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Sheet1!$A$1:$P$64</definedName>
  </definedNames>
  <calcPr calcId="144525"/>
  <extLst/>
</workbook>
</file>

<file path=xl/sharedStrings.xml><?xml version="1.0" encoding="utf-8"?>
<sst xmlns="http://schemas.openxmlformats.org/spreadsheetml/2006/main" count="125">
  <si>
    <t>Jméno</t>
  </si>
  <si>
    <t>Přezdívka</t>
  </si>
  <si>
    <t>Kategorie</t>
  </si>
  <si>
    <t>Ž/M/D</t>
  </si>
  <si>
    <t>Terč 18m</t>
  </si>
  <si>
    <t>Terč 23m</t>
  </si>
  <si>
    <t>Rychlopal</t>
  </si>
  <si>
    <t>Královská</t>
  </si>
  <si>
    <t>Ku ptáku</t>
  </si>
  <si>
    <t>Koňská</t>
  </si>
  <si>
    <t>Kolotoč</t>
  </si>
  <si>
    <t>Kájínek</t>
  </si>
  <si>
    <t>Úprk</t>
  </si>
  <si>
    <t>Zajíc</t>
  </si>
  <si>
    <t>Kolečka</t>
  </si>
  <si>
    <t>Celkem</t>
  </si>
  <si>
    <t>Kabelka Zdeněk</t>
  </si>
  <si>
    <t>Donny</t>
  </si>
  <si>
    <t>Primitiv</t>
  </si>
  <si>
    <t>Strieženec Juraj</t>
  </si>
  <si>
    <t>San Duro</t>
  </si>
  <si>
    <t>Open</t>
  </si>
  <si>
    <t>Žďárek Michal</t>
  </si>
  <si>
    <t>Golem</t>
  </si>
  <si>
    <t>Kácha Ladislav</t>
  </si>
  <si>
    <t>Indián</t>
  </si>
  <si>
    <t>Škraňka Pavel</t>
  </si>
  <si>
    <t>Climber</t>
  </si>
  <si>
    <t>Frélich Martin</t>
  </si>
  <si>
    <t>Kibe</t>
  </si>
  <si>
    <t>Plašil Miroslav</t>
  </si>
  <si>
    <t>Vavřina Martin</t>
  </si>
  <si>
    <t>Máta</t>
  </si>
  <si>
    <t>Kužílek František</t>
  </si>
  <si>
    <t>Šedý vlk</t>
  </si>
  <si>
    <t>Šimůnek Marek</t>
  </si>
  <si>
    <t>Mára</t>
  </si>
  <si>
    <t>Kučerová Martina</t>
  </si>
  <si>
    <t>Macek</t>
  </si>
  <si>
    <t>Žena</t>
  </si>
  <si>
    <t>Blažek Jan</t>
  </si>
  <si>
    <t>Louda</t>
  </si>
  <si>
    <t>Kejval Jaroslav, sen.</t>
  </si>
  <si>
    <t>Zelenková Mařenka</t>
  </si>
  <si>
    <t>Jařenka</t>
  </si>
  <si>
    <t>Špilínek Jarda</t>
  </si>
  <si>
    <t>Špilda</t>
  </si>
  <si>
    <t>Kodýdek Miloš</t>
  </si>
  <si>
    <t>Sejfgard</t>
  </si>
  <si>
    <t>Tradiční</t>
  </si>
  <si>
    <t>Bareš Honza</t>
  </si>
  <si>
    <t>Edie</t>
  </si>
  <si>
    <t>Kejval Jaroslav, jun.</t>
  </si>
  <si>
    <t>Anděl Miroslav</t>
  </si>
  <si>
    <t>Hombre</t>
  </si>
  <si>
    <t>Balcar Anotnín</t>
  </si>
  <si>
    <t>T.S. Špelec</t>
  </si>
  <si>
    <t>Týle Radek</t>
  </si>
  <si>
    <t>Hasič</t>
  </si>
  <si>
    <t>Adamec Josef</t>
  </si>
  <si>
    <t>Hasič 2</t>
  </si>
  <si>
    <t>Štolová Kateřina</t>
  </si>
  <si>
    <t>Meine</t>
  </si>
  <si>
    <t>Štol Josef</t>
  </si>
  <si>
    <t>Itazipa</t>
  </si>
  <si>
    <t>Blažek Ondřej</t>
  </si>
  <si>
    <t>Bláža</t>
  </si>
  <si>
    <t>Blažková Alena</t>
  </si>
  <si>
    <t>Malá Louda</t>
  </si>
  <si>
    <t>Choma Jaroslav</t>
  </si>
  <si>
    <t>Jichoč</t>
  </si>
  <si>
    <t>Zelenka Jaroslav</t>
  </si>
  <si>
    <t>Zelí</t>
  </si>
  <si>
    <t>Kužílková Martina</t>
  </si>
  <si>
    <t>Matess</t>
  </si>
  <si>
    <t>Seibert Ondřej</t>
  </si>
  <si>
    <t>Seibert Zdeněk</t>
  </si>
  <si>
    <t>Jonathan</t>
  </si>
  <si>
    <t>Králová Soňa</t>
  </si>
  <si>
    <t>Filoména</t>
  </si>
  <si>
    <t>Král Jiří</t>
  </si>
  <si>
    <t>Dítě</t>
  </si>
  <si>
    <t>Král Patrik</t>
  </si>
  <si>
    <t>Ajuta</t>
  </si>
  <si>
    <t>Buřval Jiří</t>
  </si>
  <si>
    <t>Sobotka Aleš</t>
  </si>
  <si>
    <t>Prometheus</t>
  </si>
  <si>
    <t>Sobotka Jiří</t>
  </si>
  <si>
    <t>Sobotková Alena</t>
  </si>
  <si>
    <t>Klierová Růžena</t>
  </si>
  <si>
    <t>Klierová Lucie</t>
  </si>
  <si>
    <t>Zika Jiří</t>
  </si>
  <si>
    <t>Ziková Zuzana</t>
  </si>
  <si>
    <t>Borek Tomáš</t>
  </si>
  <si>
    <t>Jáchym Michal</t>
  </si>
  <si>
    <t>Dohnálková Evelína</t>
  </si>
  <si>
    <t>Dvořák Bohumil</t>
  </si>
  <si>
    <t>Uhlík Tomáš</t>
  </si>
  <si>
    <t>Uhlík</t>
  </si>
  <si>
    <t>Mareš Pavel</t>
  </si>
  <si>
    <t>Sedlák Honza</t>
  </si>
  <si>
    <t>Hušek Antonín</t>
  </si>
  <si>
    <t>Hujer</t>
  </si>
  <si>
    <t>Mazánek Jan</t>
  </si>
  <si>
    <t>Loerincz Roland</t>
  </si>
  <si>
    <t>Rolo</t>
  </si>
  <si>
    <t>Rataj Stanislav</t>
  </si>
  <si>
    <t>Řepková Kateřina</t>
  </si>
  <si>
    <t>Vašíček Jaromír</t>
  </si>
  <si>
    <t>Jarda</t>
  </si>
  <si>
    <t>Vašíček Tomáš</t>
  </si>
  <si>
    <t>Tom</t>
  </si>
  <si>
    <t xml:space="preserve">Skořepová Šárka </t>
  </si>
  <si>
    <t>Pocahontas</t>
  </si>
  <si>
    <t>Klapal Milan</t>
  </si>
  <si>
    <t>Klapal Antonín</t>
  </si>
  <si>
    <t>Horák Richard</t>
  </si>
  <si>
    <t>Richardos</t>
  </si>
  <si>
    <t>Vochozka Jakub</t>
  </si>
  <si>
    <t>Kokosák</t>
  </si>
  <si>
    <t>Březina Jiří</t>
  </si>
  <si>
    <t>Kutílek Leoš</t>
  </si>
  <si>
    <t>Bochníček Jiří</t>
  </si>
  <si>
    <t>Jáchim Michal</t>
  </si>
  <si>
    <t>Dušek Antonín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</si>
</sst>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1">
    <font>
      <sz val="12"/>
      <name val="Times New Roman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0" xfId="0" applyFill="1">
      <alignment vertical="center"/>
    </xf>
    <xf numFmtId="0" fontId="0" fillId="3" borderId="1" xfId="0" applyFill="1" applyBorder="1">
      <alignment vertical="center"/>
    </xf>
    <xf numFmtId="0" fontId="0" fillId="0" borderId="2" xfId="0" applyBorder="1">
      <alignment vertical="center"/>
    </xf>
    <xf numFmtId="0" fontId="0" fillId="2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0" fontId="0" fillId="4" borderId="1" xfId="0" applyNumberFormat="1" applyFill="1" applyBorder="1">
      <alignment vertical="center"/>
    </xf>
    <xf numFmtId="0" fontId="0" fillId="5" borderId="0" xfId="0" applyFill="1">
      <alignment vertical="center"/>
    </xf>
    <xf numFmtId="0" fontId="0" fillId="0" borderId="3" xfId="0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>
      <alignment vertical="center"/>
    </xf>
  </cellXfs>
  <cellStyles count="6">
    <cellStyle name="Normal" xfId="0" builtinId="0"/>
    <cellStyle name="Comma" xfId="1" builtinId="3"/>
    <cellStyle name="Currency" xfId="2" builtinId="4"/>
    <cellStyle name="Comma[0]" xfId="3" builtinId="6"/>
    <cellStyle name="Percent" xfId="4" builtinId="5"/>
    <cellStyle name="Currency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64"/>
  <sheetViews>
    <sheetView tabSelected="1" topLeftCell="A43" workbookViewId="0">
      <selection activeCell="B12" sqref="B12"/>
    </sheetView>
  </sheetViews>
  <sheetFormatPr defaultColWidth="9" defaultRowHeight="15.75"/>
  <cols>
    <col min="1" max="1" width="20.75" customWidth="1"/>
    <col min="2" max="2" width="10.375" customWidth="1"/>
    <col min="16" max="16" width="11.125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1" t="s">
        <v>13</v>
      </c>
      <c r="O1" s="11" t="s">
        <v>14</v>
      </c>
      <c r="P1" s="1" t="s">
        <v>15</v>
      </c>
    </row>
    <row r="2" spans="1:17">
      <c r="A2" s="2" t="s">
        <v>16</v>
      </c>
      <c r="B2" s="1" t="s">
        <v>17</v>
      </c>
      <c r="C2" s="1" t="s">
        <v>18</v>
      </c>
      <c r="D2" s="1"/>
      <c r="E2" s="1">
        <v>48</v>
      </c>
      <c r="F2" s="1"/>
      <c r="G2" s="1">
        <v>39</v>
      </c>
      <c r="H2" s="1">
        <v>70</v>
      </c>
      <c r="I2" s="1">
        <v>80</v>
      </c>
      <c r="J2" s="1">
        <v>64</v>
      </c>
      <c r="K2" s="1">
        <v>20</v>
      </c>
      <c r="L2" s="1">
        <v>39</v>
      </c>
      <c r="M2" s="1">
        <v>50</v>
      </c>
      <c r="N2" s="11">
        <v>120</v>
      </c>
      <c r="O2" s="11">
        <v>40</v>
      </c>
      <c r="P2" s="1">
        <f>SUM(E2:O2)</f>
        <v>570</v>
      </c>
      <c r="Q2">
        <f>RANK(P2,$P$2:$P$63,0)</f>
        <v>38</v>
      </c>
    </row>
    <row r="3" spans="1:17">
      <c r="A3" s="2" t="s">
        <v>19</v>
      </c>
      <c r="B3" s="1" t="s">
        <v>20</v>
      </c>
      <c r="C3" s="1" t="s">
        <v>21</v>
      </c>
      <c r="D3" s="1"/>
      <c r="E3" s="1">
        <v>135</v>
      </c>
      <c r="F3" s="1"/>
      <c r="G3" s="1">
        <v>78</v>
      </c>
      <c r="H3" s="1">
        <v>110</v>
      </c>
      <c r="I3" s="1">
        <v>170</v>
      </c>
      <c r="J3" s="1">
        <v>80</v>
      </c>
      <c r="K3" s="1">
        <v>28</v>
      </c>
      <c r="L3" s="1">
        <v>51</v>
      </c>
      <c r="M3" s="1">
        <v>70</v>
      </c>
      <c r="N3">
        <v>60</v>
      </c>
      <c r="O3" s="11">
        <v>80</v>
      </c>
      <c r="P3" s="1">
        <f>SUM(E3:O3)</f>
        <v>862</v>
      </c>
      <c r="Q3">
        <f>RANK(P3,$P$2:$P$63,0)</f>
        <v>9</v>
      </c>
    </row>
    <row r="4" spans="1:17">
      <c r="A4" s="2" t="s">
        <v>22</v>
      </c>
      <c r="B4" s="1" t="s">
        <v>23</v>
      </c>
      <c r="C4" s="1" t="s">
        <v>21</v>
      </c>
      <c r="D4" s="1"/>
      <c r="E4" s="1">
        <v>137</v>
      </c>
      <c r="F4" s="1"/>
      <c r="G4" s="1">
        <v>91</v>
      </c>
      <c r="H4" s="1">
        <v>110</v>
      </c>
      <c r="I4" s="1">
        <v>80</v>
      </c>
      <c r="J4" s="1">
        <v>112</v>
      </c>
      <c r="K4" s="1">
        <v>108</v>
      </c>
      <c r="L4" s="1">
        <v>54</v>
      </c>
      <c r="M4" s="1">
        <v>110</v>
      </c>
      <c r="N4" s="11">
        <v>120</v>
      </c>
      <c r="O4" s="11">
        <v>0</v>
      </c>
      <c r="P4" s="1">
        <f>SUM(E4:O4)</f>
        <v>922</v>
      </c>
      <c r="Q4">
        <f>RANK(P4,$P$2:$P$63,0)</f>
        <v>4</v>
      </c>
    </row>
    <row r="5" spans="1:17">
      <c r="A5" s="5" t="s">
        <v>24</v>
      </c>
      <c r="B5" s="1" t="s">
        <v>25</v>
      </c>
      <c r="C5" s="1" t="s">
        <v>21</v>
      </c>
      <c r="D5" s="1"/>
      <c r="E5" s="1">
        <v>93</v>
      </c>
      <c r="F5" s="1"/>
      <c r="G5" s="1">
        <v>143</v>
      </c>
      <c r="H5" s="1">
        <v>110</v>
      </c>
      <c r="I5" s="1">
        <v>120</v>
      </c>
      <c r="J5" s="1">
        <v>64</v>
      </c>
      <c r="K5" s="1">
        <v>90</v>
      </c>
      <c r="L5" s="1">
        <v>63</v>
      </c>
      <c r="M5" s="1">
        <v>60</v>
      </c>
      <c r="N5" s="11">
        <v>120</v>
      </c>
      <c r="O5" s="11">
        <v>0</v>
      </c>
      <c r="P5" s="1">
        <f>SUM(E5:O5)</f>
        <v>863</v>
      </c>
      <c r="Q5">
        <f>RANK(P5,$P$2:$P$63,0)</f>
        <v>8</v>
      </c>
    </row>
    <row r="6" spans="1:17">
      <c r="A6" s="2" t="s">
        <v>26</v>
      </c>
      <c r="B6" s="1" t="s">
        <v>27</v>
      </c>
      <c r="C6" s="1" t="s">
        <v>21</v>
      </c>
      <c r="D6" s="1"/>
      <c r="E6" s="1">
        <v>149</v>
      </c>
      <c r="F6" s="1"/>
      <c r="G6" s="1">
        <v>91</v>
      </c>
      <c r="H6" s="1">
        <v>120</v>
      </c>
      <c r="I6" s="1">
        <v>140</v>
      </c>
      <c r="J6" s="1">
        <v>112</v>
      </c>
      <c r="K6" s="1">
        <v>48</v>
      </c>
      <c r="L6" s="1">
        <v>42</v>
      </c>
      <c r="M6" s="1">
        <v>90</v>
      </c>
      <c r="N6" s="11">
        <v>90</v>
      </c>
      <c r="O6" s="11">
        <v>40</v>
      </c>
      <c r="P6" s="1">
        <f>SUM(E6:O6)</f>
        <v>922</v>
      </c>
      <c r="Q6">
        <f>RANK(P6,$P$2:$P$63,0)</f>
        <v>4</v>
      </c>
    </row>
    <row r="7" spans="1:17">
      <c r="A7" s="5" t="s">
        <v>28</v>
      </c>
      <c r="B7" s="1" t="s">
        <v>29</v>
      </c>
      <c r="C7" s="1" t="s">
        <v>21</v>
      </c>
      <c r="D7" s="1"/>
      <c r="E7" s="1">
        <v>140</v>
      </c>
      <c r="F7" s="1"/>
      <c r="G7" s="1">
        <v>104</v>
      </c>
      <c r="H7" s="1">
        <v>130</v>
      </c>
      <c r="I7" s="1">
        <v>150</v>
      </c>
      <c r="J7" s="1">
        <v>120</v>
      </c>
      <c r="K7" s="1">
        <v>54</v>
      </c>
      <c r="L7" s="1">
        <v>81</v>
      </c>
      <c r="M7" s="1">
        <v>100</v>
      </c>
      <c r="N7" s="11">
        <v>120</v>
      </c>
      <c r="O7" s="11">
        <v>40</v>
      </c>
      <c r="P7" s="1">
        <f>SUM(E7:O7)</f>
        <v>1039</v>
      </c>
      <c r="Q7">
        <f>RANK(P7,$P$2:$P$63,0)</f>
        <v>1</v>
      </c>
    </row>
    <row r="8" spans="1:17">
      <c r="A8" s="2" t="s">
        <v>30</v>
      </c>
      <c r="B8" s="1"/>
      <c r="C8" s="1" t="s">
        <v>21</v>
      </c>
      <c r="D8" s="1"/>
      <c r="E8" s="1">
        <v>128</v>
      </c>
      <c r="F8" s="1"/>
      <c r="G8" s="1">
        <v>52</v>
      </c>
      <c r="H8" s="1">
        <v>70</v>
      </c>
      <c r="I8" s="1">
        <v>0</v>
      </c>
      <c r="J8" s="1">
        <v>112</v>
      </c>
      <c r="K8" s="1">
        <v>42</v>
      </c>
      <c r="L8" s="1">
        <v>57</v>
      </c>
      <c r="M8" s="1">
        <v>90</v>
      </c>
      <c r="N8" s="11">
        <v>90</v>
      </c>
      <c r="O8" s="11">
        <v>80</v>
      </c>
      <c r="P8" s="1">
        <f>SUM(E8:O8)</f>
        <v>721</v>
      </c>
      <c r="Q8">
        <f>RANK(P8,$P$2:$P$63,0)</f>
        <v>24</v>
      </c>
    </row>
    <row r="9" spans="1:17">
      <c r="A9" s="2" t="s">
        <v>31</v>
      </c>
      <c r="B9" s="1" t="s">
        <v>32</v>
      </c>
      <c r="C9" s="1" t="s">
        <v>21</v>
      </c>
      <c r="D9" s="1"/>
      <c r="E9" s="1">
        <v>125</v>
      </c>
      <c r="F9" s="1"/>
      <c r="G9" s="1">
        <v>65</v>
      </c>
      <c r="H9" s="1">
        <v>130</v>
      </c>
      <c r="I9" s="1">
        <v>90</v>
      </c>
      <c r="J9" s="1">
        <v>120</v>
      </c>
      <c r="K9" s="1">
        <v>98</v>
      </c>
      <c r="L9" s="1">
        <v>75</v>
      </c>
      <c r="M9" s="1">
        <v>120</v>
      </c>
      <c r="N9" s="11">
        <v>120</v>
      </c>
      <c r="O9" s="11">
        <v>0</v>
      </c>
      <c r="P9" s="1">
        <f>SUM(E9:O9)</f>
        <v>943</v>
      </c>
      <c r="Q9">
        <f>RANK(P9,$P$2:$P$63,0)</f>
        <v>3</v>
      </c>
    </row>
    <row r="10" spans="1:17">
      <c r="A10" s="2" t="s">
        <v>33</v>
      </c>
      <c r="B10" s="1" t="s">
        <v>34</v>
      </c>
      <c r="C10" s="1" t="s">
        <v>21</v>
      </c>
      <c r="D10" s="1"/>
      <c r="E10" s="1">
        <v>121</v>
      </c>
      <c r="F10" s="1"/>
      <c r="G10" s="1">
        <v>78</v>
      </c>
      <c r="H10" s="1">
        <v>120</v>
      </c>
      <c r="I10" s="1">
        <v>80</v>
      </c>
      <c r="J10" s="1">
        <v>48</v>
      </c>
      <c r="K10" s="1">
        <v>64</v>
      </c>
      <c r="L10" s="1">
        <v>72</v>
      </c>
      <c r="M10" s="1">
        <v>70</v>
      </c>
      <c r="N10" s="11">
        <v>120</v>
      </c>
      <c r="O10" s="11">
        <v>40</v>
      </c>
      <c r="P10" s="1">
        <f>SUM(E10:O10)</f>
        <v>813</v>
      </c>
      <c r="Q10">
        <f>RANK(P10,$P$2:$P$63,0)</f>
        <v>11</v>
      </c>
    </row>
    <row r="11" spans="1:17">
      <c r="A11" s="2" t="s">
        <v>35</v>
      </c>
      <c r="B11" s="1" t="s">
        <v>36</v>
      </c>
      <c r="C11" s="1" t="s">
        <v>21</v>
      </c>
      <c r="D11" s="1"/>
      <c r="E11" s="1">
        <v>107</v>
      </c>
      <c r="F11" s="1"/>
      <c r="G11" s="1">
        <v>65</v>
      </c>
      <c r="H11" s="1">
        <v>130</v>
      </c>
      <c r="I11" s="1">
        <v>140</v>
      </c>
      <c r="J11" s="1">
        <v>96</v>
      </c>
      <c r="K11" s="1">
        <v>76</v>
      </c>
      <c r="L11" s="1">
        <v>42</v>
      </c>
      <c r="M11" s="1">
        <v>80</v>
      </c>
      <c r="N11" s="11">
        <v>90</v>
      </c>
      <c r="O11" s="11">
        <v>40</v>
      </c>
      <c r="P11" s="1">
        <f>SUM(E11:O11)</f>
        <v>866</v>
      </c>
      <c r="Q11">
        <f>RANK(P11,$P$2:$P$63,0)</f>
        <v>7</v>
      </c>
    </row>
    <row r="12" spans="1:17">
      <c r="A12" s="2" t="s">
        <v>37</v>
      </c>
      <c r="B12" s="1" t="s">
        <v>38</v>
      </c>
      <c r="C12" s="1" t="s">
        <v>21</v>
      </c>
      <c r="D12" s="1" t="s">
        <v>39</v>
      </c>
      <c r="E12" s="1">
        <v>137</v>
      </c>
      <c r="F12" s="1"/>
      <c r="G12" s="1">
        <v>91</v>
      </c>
      <c r="H12" s="1">
        <v>70</v>
      </c>
      <c r="I12" s="1">
        <v>100</v>
      </c>
      <c r="J12" s="1">
        <v>96</v>
      </c>
      <c r="K12" s="1">
        <v>26</v>
      </c>
      <c r="L12" s="1">
        <v>39</v>
      </c>
      <c r="M12" s="1">
        <v>150</v>
      </c>
      <c r="N12" s="11">
        <v>30</v>
      </c>
      <c r="O12" s="11"/>
      <c r="P12" s="1">
        <f>SUM(E12:O12)</f>
        <v>739</v>
      </c>
      <c r="Q12">
        <f>RANK(P12,$P$2:$P$63,0)</f>
        <v>20</v>
      </c>
    </row>
    <row r="13" spans="1:17">
      <c r="A13" s="2" t="s">
        <v>40</v>
      </c>
      <c r="B13" s="1" t="s">
        <v>41</v>
      </c>
      <c r="C13" s="1"/>
      <c r="D13" s="1"/>
      <c r="E13" s="1">
        <v>123</v>
      </c>
      <c r="F13" s="1"/>
      <c r="G13" s="1">
        <v>65</v>
      </c>
      <c r="H13" s="1">
        <v>70</v>
      </c>
      <c r="I13" s="1">
        <v>140</v>
      </c>
      <c r="J13" s="1">
        <v>96</v>
      </c>
      <c r="K13" s="1">
        <v>64</v>
      </c>
      <c r="L13" s="1">
        <v>63</v>
      </c>
      <c r="M13" s="1">
        <v>100</v>
      </c>
      <c r="N13" s="11">
        <v>30</v>
      </c>
      <c r="O13" s="11">
        <v>40</v>
      </c>
      <c r="P13" s="1">
        <f t="shared" ref="P13:P26" si="0">SUM(E13:O13)</f>
        <v>791</v>
      </c>
      <c r="Q13">
        <f>RANK(P13,$P$2:$P$63,0)</f>
        <v>12</v>
      </c>
    </row>
    <row r="14" spans="1:17">
      <c r="A14" s="2" t="s">
        <v>42</v>
      </c>
      <c r="B14" s="1"/>
      <c r="C14" s="1" t="s">
        <v>21</v>
      </c>
      <c r="D14" s="1"/>
      <c r="E14" s="1">
        <v>100</v>
      </c>
      <c r="F14" s="1"/>
      <c r="G14" s="1">
        <v>91</v>
      </c>
      <c r="H14" s="1">
        <v>90</v>
      </c>
      <c r="I14" s="1">
        <v>140</v>
      </c>
      <c r="J14" s="1">
        <v>48</v>
      </c>
      <c r="K14" s="1">
        <v>32</v>
      </c>
      <c r="L14" s="1">
        <v>48</v>
      </c>
      <c r="M14" s="1">
        <v>80</v>
      </c>
      <c r="N14" s="11">
        <v>90</v>
      </c>
      <c r="O14" s="11">
        <v>40</v>
      </c>
      <c r="P14" s="1">
        <f>SUM(E14:O14)</f>
        <v>759</v>
      </c>
      <c r="Q14">
        <f>RANK(P14,$P$2:$P$63,0)</f>
        <v>17</v>
      </c>
    </row>
    <row r="15" spans="1:17">
      <c r="A15" s="2" t="s">
        <v>43</v>
      </c>
      <c r="B15" s="1" t="s">
        <v>44</v>
      </c>
      <c r="C15" s="1" t="s">
        <v>21</v>
      </c>
      <c r="D15" s="1" t="s">
        <v>39</v>
      </c>
      <c r="E15" s="1">
        <v>115</v>
      </c>
      <c r="F15" s="1"/>
      <c r="G15" s="1">
        <v>104</v>
      </c>
      <c r="H15" s="1">
        <v>60</v>
      </c>
      <c r="I15" s="1">
        <v>30</v>
      </c>
      <c r="J15" s="1">
        <v>80</v>
      </c>
      <c r="K15" s="1">
        <v>76</v>
      </c>
      <c r="L15" s="1">
        <v>54</v>
      </c>
      <c r="M15" s="1">
        <v>90</v>
      </c>
      <c r="N15" s="11">
        <v>90</v>
      </c>
      <c r="O15" s="11">
        <v>80</v>
      </c>
      <c r="P15" s="1">
        <f>SUM(E15:O15)</f>
        <v>779</v>
      </c>
      <c r="Q15">
        <f>RANK(P15,$P$2:$P$63,0)</f>
        <v>13</v>
      </c>
    </row>
    <row r="16" spans="1:17">
      <c r="A16" s="5" t="s">
        <v>45</v>
      </c>
      <c r="B16" s="1" t="s">
        <v>46</v>
      </c>
      <c r="C16" s="1" t="s">
        <v>21</v>
      </c>
      <c r="D16" s="1"/>
      <c r="E16" s="1">
        <v>79</v>
      </c>
      <c r="F16" s="1"/>
      <c r="G16" s="1">
        <v>78</v>
      </c>
      <c r="H16" s="1">
        <v>80</v>
      </c>
      <c r="I16" s="1">
        <v>30</v>
      </c>
      <c r="J16" s="1">
        <v>104</v>
      </c>
      <c r="K16" s="1">
        <v>32</v>
      </c>
      <c r="L16" s="1">
        <v>45</v>
      </c>
      <c r="M16" s="1">
        <v>90</v>
      </c>
      <c r="N16" s="11">
        <v>60</v>
      </c>
      <c r="O16" s="11">
        <v>0</v>
      </c>
      <c r="P16" s="1">
        <f>SUM(E16:O16)</f>
        <v>598</v>
      </c>
      <c r="Q16">
        <f>RANK(P16,$P$2:$P$63,0)</f>
        <v>34</v>
      </c>
    </row>
    <row r="17" spans="1:17">
      <c r="A17" s="2" t="s">
        <v>47</v>
      </c>
      <c r="B17" s="1" t="s">
        <v>48</v>
      </c>
      <c r="C17" s="1" t="s">
        <v>49</v>
      </c>
      <c r="D17" s="1"/>
      <c r="E17" s="1">
        <v>86</v>
      </c>
      <c r="F17" s="1"/>
      <c r="G17" s="1">
        <v>91</v>
      </c>
      <c r="H17" s="1">
        <v>110</v>
      </c>
      <c r="I17" s="1">
        <v>80</v>
      </c>
      <c r="J17" s="1">
        <v>96</v>
      </c>
      <c r="K17" s="1">
        <v>0</v>
      </c>
      <c r="L17" s="1">
        <v>51</v>
      </c>
      <c r="M17" s="1">
        <v>100</v>
      </c>
      <c r="N17" s="11">
        <v>60</v>
      </c>
      <c r="O17" s="11">
        <v>0</v>
      </c>
      <c r="P17" s="1">
        <f>SUM(E17:O17)</f>
        <v>674</v>
      </c>
      <c r="Q17">
        <f>RANK(P17,$P$2:$P$63,0)</f>
        <v>26</v>
      </c>
    </row>
    <row r="18" spans="1:17">
      <c r="A18" s="2" t="s">
        <v>50</v>
      </c>
      <c r="B18" s="1" t="s">
        <v>51</v>
      </c>
      <c r="C18" s="1" t="s">
        <v>21</v>
      </c>
      <c r="D18" s="1"/>
      <c r="E18" s="1">
        <v>74</v>
      </c>
      <c r="F18" s="1"/>
      <c r="G18" s="1">
        <v>52</v>
      </c>
      <c r="H18" s="1">
        <v>30</v>
      </c>
      <c r="I18" s="1">
        <v>30</v>
      </c>
      <c r="J18" s="1">
        <v>64</v>
      </c>
      <c r="K18" s="1">
        <v>38</v>
      </c>
      <c r="L18" s="1">
        <v>39</v>
      </c>
      <c r="M18" s="1">
        <v>50</v>
      </c>
      <c r="N18" s="11">
        <v>60</v>
      </c>
      <c r="O18" s="11">
        <v>120</v>
      </c>
      <c r="P18" s="1">
        <f>SUM(E18:O18)</f>
        <v>557</v>
      </c>
      <c r="Q18">
        <f>RANK(P18,$P$2:$P$63,0)</f>
        <v>44</v>
      </c>
    </row>
    <row r="19" spans="1:17">
      <c r="A19" s="2" t="s">
        <v>52</v>
      </c>
      <c r="B19" s="1"/>
      <c r="C19" s="1" t="s">
        <v>21</v>
      </c>
      <c r="D19" s="1"/>
      <c r="E19" s="1">
        <v>75</v>
      </c>
      <c r="F19" s="1"/>
      <c r="G19" s="1">
        <v>52</v>
      </c>
      <c r="H19" s="1">
        <v>140</v>
      </c>
      <c r="I19" s="1">
        <v>80</v>
      </c>
      <c r="J19" s="1">
        <v>108</v>
      </c>
      <c r="K19" s="1">
        <v>64</v>
      </c>
      <c r="L19" s="1">
        <v>42</v>
      </c>
      <c r="M19" s="1">
        <v>60</v>
      </c>
      <c r="N19" s="11">
        <v>60</v>
      </c>
      <c r="O19" s="11">
        <v>40</v>
      </c>
      <c r="P19" s="1">
        <f>SUM(E19:O19)</f>
        <v>721</v>
      </c>
      <c r="Q19">
        <f>RANK(P19,$P$2:$P$63,0)</f>
        <v>24</v>
      </c>
    </row>
    <row r="20" spans="1:17">
      <c r="A20" s="2" t="s">
        <v>53</v>
      </c>
      <c r="B20" s="1" t="s">
        <v>54</v>
      </c>
      <c r="C20" s="1" t="s">
        <v>21</v>
      </c>
      <c r="D20" s="1"/>
      <c r="E20" s="1">
        <v>65</v>
      </c>
      <c r="F20" s="1"/>
      <c r="G20" s="1">
        <v>65</v>
      </c>
      <c r="H20" s="1">
        <v>100</v>
      </c>
      <c r="I20" s="1">
        <v>30</v>
      </c>
      <c r="J20" s="1">
        <v>40</v>
      </c>
      <c r="K20" s="1">
        <v>42</v>
      </c>
      <c r="L20" s="1">
        <v>51</v>
      </c>
      <c r="M20" s="1">
        <v>80</v>
      </c>
      <c r="N20" s="11">
        <v>90</v>
      </c>
      <c r="O20" s="11">
        <v>0</v>
      </c>
      <c r="P20" s="1">
        <f>SUM(E20:O20)</f>
        <v>563</v>
      </c>
      <c r="Q20">
        <f>RANK(P20,$P$2:$P$63,0)</f>
        <v>41</v>
      </c>
    </row>
    <row r="21" spans="1:17">
      <c r="A21" s="2" t="s">
        <v>55</v>
      </c>
      <c r="B21" s="1" t="s">
        <v>56</v>
      </c>
      <c r="C21" s="1" t="s">
        <v>49</v>
      </c>
      <c r="D21" s="1"/>
      <c r="E21" s="1">
        <v>24</v>
      </c>
      <c r="F21" s="1"/>
      <c r="G21" s="1">
        <v>65</v>
      </c>
      <c r="H21" s="1">
        <v>100</v>
      </c>
      <c r="I21" s="1">
        <v>20</v>
      </c>
      <c r="J21" s="1">
        <v>80</v>
      </c>
      <c r="K21" s="1">
        <v>56</v>
      </c>
      <c r="L21" s="1">
        <v>39</v>
      </c>
      <c r="M21" s="1">
        <v>40</v>
      </c>
      <c r="N21" s="11">
        <v>90</v>
      </c>
      <c r="O21" s="11">
        <v>0</v>
      </c>
      <c r="P21" s="1">
        <f>SUM(E21:O21)</f>
        <v>514</v>
      </c>
      <c r="Q21">
        <f>RANK(P21,$P$2:$P$63,0)</f>
        <v>48</v>
      </c>
    </row>
    <row r="22" spans="1:17">
      <c r="A22" s="2" t="s">
        <v>57</v>
      </c>
      <c r="B22" s="1" t="s">
        <v>58</v>
      </c>
      <c r="C22" s="1" t="s">
        <v>21</v>
      </c>
      <c r="D22" s="1"/>
      <c r="E22" s="1">
        <v>49</v>
      </c>
      <c r="F22" s="1"/>
      <c r="G22" s="1">
        <v>39</v>
      </c>
      <c r="H22" s="1">
        <v>20</v>
      </c>
      <c r="I22" s="1">
        <v>50</v>
      </c>
      <c r="J22" s="1">
        <v>40</v>
      </c>
      <c r="K22" s="1">
        <v>54</v>
      </c>
      <c r="L22" s="1">
        <v>27</v>
      </c>
      <c r="M22" s="1">
        <v>60</v>
      </c>
      <c r="N22" s="11">
        <v>0</v>
      </c>
      <c r="O22" s="11">
        <v>40</v>
      </c>
      <c r="P22" s="1">
        <f>SUM(E22:O22)</f>
        <v>379</v>
      </c>
      <c r="Q22">
        <f>RANK(P22,$P$2:$P$63,0)</f>
        <v>57</v>
      </c>
    </row>
    <row r="23" spans="1:17">
      <c r="A23" s="2" t="s">
        <v>59</v>
      </c>
      <c r="B23" s="1" t="s">
        <v>60</v>
      </c>
      <c r="C23" s="1" t="s">
        <v>21</v>
      </c>
      <c r="D23" s="1"/>
      <c r="E23" s="1">
        <v>46</v>
      </c>
      <c r="F23" s="1"/>
      <c r="G23" s="1">
        <v>52</v>
      </c>
      <c r="H23" s="1">
        <v>80</v>
      </c>
      <c r="I23" s="1">
        <v>0</v>
      </c>
      <c r="J23" s="1">
        <v>80</v>
      </c>
      <c r="K23" s="1">
        <v>32</v>
      </c>
      <c r="L23" s="1">
        <v>45</v>
      </c>
      <c r="M23" s="1">
        <v>30</v>
      </c>
      <c r="N23" s="11">
        <v>0</v>
      </c>
      <c r="O23" s="11">
        <v>0</v>
      </c>
      <c r="P23" s="1">
        <f>SUM(E23:O23)</f>
        <v>365</v>
      </c>
      <c r="Q23">
        <f>RANK(P23,$P$2:$P$63,0)</f>
        <v>59</v>
      </c>
    </row>
    <row r="24" spans="1:17">
      <c r="A24" s="2" t="s">
        <v>61</v>
      </c>
      <c r="B24" s="1" t="s">
        <v>62</v>
      </c>
      <c r="C24" s="1" t="s">
        <v>49</v>
      </c>
      <c r="D24" s="1" t="s">
        <v>39</v>
      </c>
      <c r="E24" s="1">
        <v>108</v>
      </c>
      <c r="F24" s="1"/>
      <c r="G24" s="1">
        <v>52</v>
      </c>
      <c r="H24" s="1">
        <v>50</v>
      </c>
      <c r="I24" s="1">
        <v>50</v>
      </c>
      <c r="J24" s="1">
        <v>88</v>
      </c>
      <c r="K24" s="1">
        <v>64</v>
      </c>
      <c r="L24" s="1">
        <v>42</v>
      </c>
      <c r="M24" s="1">
        <v>70</v>
      </c>
      <c r="N24" s="11">
        <v>0</v>
      </c>
      <c r="O24" s="11">
        <v>0</v>
      </c>
      <c r="P24" s="1">
        <f>SUM(E24:O24)</f>
        <v>524</v>
      </c>
      <c r="Q24">
        <f>RANK(P24,$P$2:$P$63,0)</f>
        <v>47</v>
      </c>
    </row>
    <row r="25" spans="1:17">
      <c r="A25" s="2" t="s">
        <v>63</v>
      </c>
      <c r="B25" s="1" t="s">
        <v>64</v>
      </c>
      <c r="C25" s="1" t="s">
        <v>49</v>
      </c>
      <c r="D25" s="1"/>
      <c r="E25" s="1">
        <v>84</v>
      </c>
      <c r="F25" s="1"/>
      <c r="G25" s="1">
        <v>65</v>
      </c>
      <c r="H25" s="1">
        <v>60</v>
      </c>
      <c r="I25" s="1">
        <v>60</v>
      </c>
      <c r="J25" s="1">
        <v>96</v>
      </c>
      <c r="K25" s="1">
        <v>42</v>
      </c>
      <c r="L25" s="1">
        <v>42</v>
      </c>
      <c r="M25" s="1">
        <v>50</v>
      </c>
      <c r="N25" s="11">
        <v>30</v>
      </c>
      <c r="O25" s="11">
        <v>40</v>
      </c>
      <c r="P25" s="1">
        <f>SUM(E25:O25)</f>
        <v>569</v>
      </c>
      <c r="Q25">
        <f>RANK(P25,$P$2:$P$63,0)</f>
        <v>39</v>
      </c>
    </row>
    <row r="26" spans="1:17">
      <c r="A26" s="2" t="s">
        <v>65</v>
      </c>
      <c r="B26" s="1" t="s">
        <v>66</v>
      </c>
      <c r="C26" s="1" t="s">
        <v>21</v>
      </c>
      <c r="D26" s="1"/>
      <c r="E26" s="1">
        <v>103</v>
      </c>
      <c r="F26" s="1"/>
      <c r="G26" s="1">
        <v>65</v>
      </c>
      <c r="H26" s="1">
        <v>100</v>
      </c>
      <c r="I26" s="1">
        <v>20</v>
      </c>
      <c r="J26" s="1">
        <v>128</v>
      </c>
      <c r="K26" s="1">
        <v>18</v>
      </c>
      <c r="L26" s="1">
        <v>78</v>
      </c>
      <c r="M26" s="1">
        <v>110</v>
      </c>
      <c r="N26" s="11">
        <v>90</v>
      </c>
      <c r="O26" s="11">
        <v>40</v>
      </c>
      <c r="P26" s="1">
        <f>SUM(E26:O26)</f>
        <v>752</v>
      </c>
      <c r="Q26">
        <f>RANK(P26,$P$2:$P$63,0)</f>
        <v>18</v>
      </c>
    </row>
    <row r="27" spans="1:17">
      <c r="A27" s="2" t="s">
        <v>67</v>
      </c>
      <c r="B27" s="1" t="s">
        <v>68</v>
      </c>
      <c r="C27" s="1" t="s">
        <v>21</v>
      </c>
      <c r="D27" s="1" t="s">
        <v>39</v>
      </c>
      <c r="E27" s="1">
        <v>92</v>
      </c>
      <c r="F27" s="1"/>
      <c r="G27" s="1">
        <v>78</v>
      </c>
      <c r="H27" s="1">
        <v>40</v>
      </c>
      <c r="I27" s="1">
        <v>50</v>
      </c>
      <c r="J27" s="1">
        <v>88</v>
      </c>
      <c r="K27" s="1">
        <v>14</v>
      </c>
      <c r="L27" s="1">
        <v>45</v>
      </c>
      <c r="M27" s="1">
        <v>40</v>
      </c>
      <c r="N27" s="11">
        <v>0</v>
      </c>
      <c r="O27" s="11">
        <v>40</v>
      </c>
      <c r="P27" s="1">
        <f>SUM(E27:O27)</f>
        <v>487</v>
      </c>
      <c r="Q27">
        <f>RANK(P27,$P$2:$P$63,0)</f>
        <v>50</v>
      </c>
    </row>
    <row r="28" spans="1:17">
      <c r="A28" s="2" t="s">
        <v>69</v>
      </c>
      <c r="B28" s="1" t="s">
        <v>70</v>
      </c>
      <c r="C28" s="1" t="s">
        <v>49</v>
      </c>
      <c r="D28" s="1"/>
      <c r="E28" s="1">
        <v>79</v>
      </c>
      <c r="F28" s="1"/>
      <c r="G28" s="1">
        <v>65</v>
      </c>
      <c r="H28" s="1">
        <v>20</v>
      </c>
      <c r="I28" s="1">
        <v>90</v>
      </c>
      <c r="J28" s="1">
        <v>48</v>
      </c>
      <c r="K28" s="1">
        <v>20</v>
      </c>
      <c r="L28" s="1">
        <v>30</v>
      </c>
      <c r="M28" s="1">
        <v>90</v>
      </c>
      <c r="N28" s="11">
        <v>0</v>
      </c>
      <c r="O28" s="11">
        <v>0</v>
      </c>
      <c r="P28" s="1">
        <f>SUM(E28:O28)</f>
        <v>442</v>
      </c>
      <c r="Q28">
        <f>RANK(P28,$P$2:$P$63,0)</f>
        <v>53</v>
      </c>
    </row>
    <row r="29" spans="1:17">
      <c r="A29" s="2" t="s">
        <v>71</v>
      </c>
      <c r="B29" s="1" t="s">
        <v>72</v>
      </c>
      <c r="C29" s="1" t="s">
        <v>18</v>
      </c>
      <c r="D29" s="1"/>
      <c r="E29" s="1">
        <v>83</v>
      </c>
      <c r="F29" s="1"/>
      <c r="G29" s="1">
        <v>78</v>
      </c>
      <c r="H29" s="1">
        <v>60</v>
      </c>
      <c r="I29" s="1">
        <v>100</v>
      </c>
      <c r="J29" s="1">
        <v>88</v>
      </c>
      <c r="K29" s="1">
        <v>74</v>
      </c>
      <c r="L29" s="1">
        <v>54</v>
      </c>
      <c r="M29" s="1">
        <v>60</v>
      </c>
      <c r="N29" s="11">
        <v>90</v>
      </c>
      <c r="O29" s="11">
        <v>80</v>
      </c>
      <c r="P29" s="1">
        <f>SUM(E29:O29)</f>
        <v>767</v>
      </c>
      <c r="Q29">
        <f>RANK(P29,$P$2:$P$63,0)</f>
        <v>16</v>
      </c>
    </row>
    <row r="30" spans="1:17">
      <c r="A30" s="2" t="s">
        <v>73</v>
      </c>
      <c r="B30" s="1" t="s">
        <v>74</v>
      </c>
      <c r="C30" s="1" t="s">
        <v>18</v>
      </c>
      <c r="D30" s="1" t="s">
        <v>39</v>
      </c>
      <c r="E30" s="1">
        <v>61</v>
      </c>
      <c r="F30" s="1"/>
      <c r="G30" s="1">
        <v>78</v>
      </c>
      <c r="H30" s="1">
        <v>60</v>
      </c>
      <c r="I30" s="1">
        <v>0</v>
      </c>
      <c r="J30" s="1">
        <v>48</v>
      </c>
      <c r="K30" s="1">
        <v>42</v>
      </c>
      <c r="L30" s="1">
        <v>39</v>
      </c>
      <c r="M30" s="1">
        <v>80</v>
      </c>
      <c r="N30" s="11">
        <v>60</v>
      </c>
      <c r="O30" s="11">
        <v>40</v>
      </c>
      <c r="P30" s="1">
        <f>SUM(E30:O30)</f>
        <v>508</v>
      </c>
      <c r="Q30">
        <f>RANK(P30,$P$2:$P$63,0)</f>
        <v>49</v>
      </c>
    </row>
    <row r="31" spans="1:17">
      <c r="A31" s="2" t="s">
        <v>75</v>
      </c>
      <c r="B31" s="1"/>
      <c r="C31" s="1" t="s">
        <v>21</v>
      </c>
      <c r="D31" s="1"/>
      <c r="E31" s="1">
        <v>112</v>
      </c>
      <c r="F31" s="1"/>
      <c r="G31" s="1">
        <v>91</v>
      </c>
      <c r="H31" s="1">
        <v>60</v>
      </c>
      <c r="I31" s="1">
        <v>50</v>
      </c>
      <c r="J31" s="1">
        <v>80</v>
      </c>
      <c r="K31" s="1">
        <v>98</v>
      </c>
      <c r="L31" s="1">
        <v>39</v>
      </c>
      <c r="M31" s="1">
        <v>80</v>
      </c>
      <c r="N31" s="1">
        <v>90</v>
      </c>
      <c r="O31" s="1">
        <v>40</v>
      </c>
      <c r="P31" s="1">
        <f>SUM(E31:O31)</f>
        <v>740</v>
      </c>
      <c r="Q31">
        <f>RANK(P31,$P$2:$P$63,0)</f>
        <v>19</v>
      </c>
    </row>
    <row r="32" spans="1:17">
      <c r="A32" s="2" t="s">
        <v>76</v>
      </c>
      <c r="B32" s="1" t="s">
        <v>77</v>
      </c>
      <c r="C32" s="1" t="s">
        <v>21</v>
      </c>
      <c r="D32" s="1"/>
      <c r="E32" s="1">
        <v>131</v>
      </c>
      <c r="F32" s="1"/>
      <c r="G32" s="1">
        <v>65</v>
      </c>
      <c r="H32" s="1">
        <v>120</v>
      </c>
      <c r="I32" s="1">
        <v>100</v>
      </c>
      <c r="J32" s="1">
        <v>104</v>
      </c>
      <c r="K32" s="1">
        <v>50</v>
      </c>
      <c r="L32" s="1">
        <v>58</v>
      </c>
      <c r="M32" s="1">
        <v>120</v>
      </c>
      <c r="N32" s="11">
        <v>90</v>
      </c>
      <c r="O32" s="11">
        <v>0</v>
      </c>
      <c r="P32" s="1">
        <f>SUM(E32:O32)</f>
        <v>838</v>
      </c>
      <c r="Q32">
        <f>RANK(P32,$P$2:$P$63,0)</f>
        <v>10</v>
      </c>
    </row>
    <row r="33" spans="1:17">
      <c r="A33" s="2" t="s">
        <v>78</v>
      </c>
      <c r="B33" s="1" t="s">
        <v>79</v>
      </c>
      <c r="C33" s="1" t="s">
        <v>49</v>
      </c>
      <c r="D33" s="1" t="s">
        <v>39</v>
      </c>
      <c r="E33" s="1">
        <v>28</v>
      </c>
      <c r="F33" s="1"/>
      <c r="G33" s="1">
        <v>39</v>
      </c>
      <c r="H33" s="1">
        <v>60</v>
      </c>
      <c r="I33" s="1">
        <v>0</v>
      </c>
      <c r="J33" s="1">
        <v>72</v>
      </c>
      <c r="K33" s="1">
        <v>8</v>
      </c>
      <c r="L33" s="1">
        <v>48</v>
      </c>
      <c r="M33" s="1">
        <v>30</v>
      </c>
      <c r="N33" s="11">
        <v>90</v>
      </c>
      <c r="O33" s="11">
        <v>0</v>
      </c>
      <c r="P33" s="1">
        <f>SUM(E33:O33)</f>
        <v>375</v>
      </c>
      <c r="Q33">
        <f>RANK(P33,$P$2:$P$63,0)</f>
        <v>58</v>
      </c>
    </row>
    <row r="34" spans="1:17">
      <c r="A34" s="2" t="s">
        <v>80</v>
      </c>
      <c r="B34" s="2"/>
      <c r="C34" s="2" t="s">
        <v>49</v>
      </c>
      <c r="D34" s="2" t="s">
        <v>81</v>
      </c>
      <c r="E34" s="2">
        <v>0</v>
      </c>
      <c r="F34" s="2"/>
      <c r="G34" s="2">
        <v>0</v>
      </c>
      <c r="H34" s="2">
        <v>40</v>
      </c>
      <c r="I34" s="2">
        <v>0</v>
      </c>
      <c r="J34" s="2">
        <v>8</v>
      </c>
      <c r="K34" s="2">
        <v>4</v>
      </c>
      <c r="L34" s="2">
        <v>15</v>
      </c>
      <c r="M34" s="2">
        <v>40</v>
      </c>
      <c r="N34" s="12">
        <v>0</v>
      </c>
      <c r="O34" s="12">
        <v>0</v>
      </c>
      <c r="P34" s="1">
        <f t="shared" ref="P34:P51" si="1">SUM(E34:O34)</f>
        <v>107</v>
      </c>
      <c r="Q34">
        <f t="shared" ref="Q34:Q51" si="2">RANK(P34,$P$2:$P$63,0)</f>
        <v>62</v>
      </c>
    </row>
    <row r="35" spans="1:17">
      <c r="A35" s="3" t="s">
        <v>82</v>
      </c>
      <c r="B35" s="6" t="s">
        <v>83</v>
      </c>
      <c r="C35" s="6" t="s">
        <v>49</v>
      </c>
      <c r="D35" s="6"/>
      <c r="E35" s="6">
        <v>108</v>
      </c>
      <c r="F35" s="6"/>
      <c r="G35" s="6">
        <v>39</v>
      </c>
      <c r="H35" s="6">
        <v>70</v>
      </c>
      <c r="I35" s="6">
        <v>30</v>
      </c>
      <c r="J35" s="6">
        <v>72</v>
      </c>
      <c r="K35" s="6">
        <v>100</v>
      </c>
      <c r="L35" s="6">
        <v>51</v>
      </c>
      <c r="M35" s="6">
        <v>70</v>
      </c>
      <c r="N35" s="13">
        <v>150</v>
      </c>
      <c r="O35" s="13">
        <v>40</v>
      </c>
      <c r="P35" s="1">
        <f>SUM(E35:O35)</f>
        <v>730</v>
      </c>
      <c r="Q35">
        <f>RANK(P35,$P$2:$P$63,0)</f>
        <v>23</v>
      </c>
    </row>
    <row r="36" spans="1:17">
      <c r="A36" s="2" t="s">
        <v>84</v>
      </c>
      <c r="B36" s="1"/>
      <c r="C36" s="1" t="s">
        <v>49</v>
      </c>
      <c r="D36" s="1"/>
      <c r="E36" s="1">
        <v>71</v>
      </c>
      <c r="F36" s="1"/>
      <c r="G36" s="1">
        <v>52</v>
      </c>
      <c r="H36" s="1">
        <v>80</v>
      </c>
      <c r="I36" s="1">
        <v>40</v>
      </c>
      <c r="J36" s="1">
        <v>88</v>
      </c>
      <c r="K36" s="1">
        <v>86</v>
      </c>
      <c r="L36" s="1">
        <v>21</v>
      </c>
      <c r="M36" s="1">
        <v>40</v>
      </c>
      <c r="N36" s="1">
        <v>60</v>
      </c>
      <c r="O36" s="1">
        <v>40</v>
      </c>
      <c r="P36" s="1">
        <f>SUM(E36:O36)</f>
        <v>578</v>
      </c>
      <c r="Q36">
        <f>RANK(P36,$P$2:$P$63,0)</f>
        <v>36</v>
      </c>
    </row>
    <row r="37" spans="1:17">
      <c r="A37" s="2" t="s">
        <v>85</v>
      </c>
      <c r="B37" s="1" t="s">
        <v>86</v>
      </c>
      <c r="C37" s="1" t="s">
        <v>49</v>
      </c>
      <c r="D37" s="1"/>
      <c r="E37" s="1">
        <v>70</v>
      </c>
      <c r="F37" s="1"/>
      <c r="G37" s="1">
        <v>52</v>
      </c>
      <c r="H37" s="1">
        <v>80</v>
      </c>
      <c r="I37" s="1">
        <v>20</v>
      </c>
      <c r="J37" s="1">
        <v>96</v>
      </c>
      <c r="K37" s="1">
        <v>46</v>
      </c>
      <c r="L37" s="1">
        <v>39</v>
      </c>
      <c r="M37" s="1">
        <v>50</v>
      </c>
      <c r="N37" s="1">
        <v>30</v>
      </c>
      <c r="O37" s="1">
        <v>80</v>
      </c>
      <c r="P37" s="1">
        <f>SUM(E37:O37)</f>
        <v>563</v>
      </c>
      <c r="Q37">
        <f>RANK(P37,$P$2:$P$63,0)</f>
        <v>41</v>
      </c>
    </row>
    <row r="38" spans="1:17">
      <c r="A38" s="2" t="s">
        <v>87</v>
      </c>
      <c r="B38" s="1"/>
      <c r="C38" s="1" t="s">
        <v>21</v>
      </c>
      <c r="D38" s="1"/>
      <c r="E38" s="1">
        <v>98</v>
      </c>
      <c r="F38" s="1"/>
      <c r="G38" s="1">
        <v>104</v>
      </c>
      <c r="H38" s="1">
        <v>50</v>
      </c>
      <c r="I38" s="1">
        <v>10</v>
      </c>
      <c r="J38" s="1">
        <v>56</v>
      </c>
      <c r="K38" s="1">
        <v>102</v>
      </c>
      <c r="L38" s="1">
        <v>60</v>
      </c>
      <c r="M38" s="1">
        <v>90</v>
      </c>
      <c r="N38" s="1">
        <v>30</v>
      </c>
      <c r="O38" s="1">
        <v>0</v>
      </c>
      <c r="P38" s="1">
        <f>SUM(E38:O38)</f>
        <v>600</v>
      </c>
      <c r="Q38">
        <f>RANK(P38,$P$2:$P$63,0)</f>
        <v>33</v>
      </c>
    </row>
    <row r="39" spans="1:17">
      <c r="A39" s="2" t="s">
        <v>88</v>
      </c>
      <c r="B39" s="1"/>
      <c r="C39" s="1" t="s">
        <v>21</v>
      </c>
      <c r="D39" s="1" t="s">
        <v>39</v>
      </c>
      <c r="E39" s="1">
        <v>70</v>
      </c>
      <c r="F39" s="1"/>
      <c r="G39" s="1">
        <v>26</v>
      </c>
      <c r="H39" s="1">
        <v>60</v>
      </c>
      <c r="I39" s="1">
        <v>30</v>
      </c>
      <c r="J39" s="1">
        <v>56</v>
      </c>
      <c r="K39" s="1">
        <v>40</v>
      </c>
      <c r="L39" s="1">
        <v>58</v>
      </c>
      <c r="M39" s="1">
        <v>60</v>
      </c>
      <c r="N39" s="1">
        <v>30</v>
      </c>
      <c r="O39" s="1">
        <v>0</v>
      </c>
      <c r="P39" s="1">
        <f>SUM(E39:O39)</f>
        <v>430</v>
      </c>
      <c r="Q39">
        <f>RANK(P39,$P$2:$P$63,0)</f>
        <v>55</v>
      </c>
    </row>
    <row r="40" spans="1:17">
      <c r="A40" s="2" t="s">
        <v>89</v>
      </c>
      <c r="B40" s="1"/>
      <c r="C40" s="1" t="s">
        <v>21</v>
      </c>
      <c r="D40" s="1" t="s">
        <v>39</v>
      </c>
      <c r="E40" s="1">
        <v>91</v>
      </c>
      <c r="F40" s="1"/>
      <c r="G40" s="1">
        <v>78</v>
      </c>
      <c r="H40" s="1">
        <v>50</v>
      </c>
      <c r="I40" s="1">
        <v>60</v>
      </c>
      <c r="J40" s="1">
        <v>72</v>
      </c>
      <c r="K40" s="1">
        <v>16</v>
      </c>
      <c r="L40" s="1">
        <v>48</v>
      </c>
      <c r="M40" s="1">
        <v>50</v>
      </c>
      <c r="N40" s="1">
        <v>60</v>
      </c>
      <c r="O40" s="1">
        <v>40</v>
      </c>
      <c r="P40" s="1">
        <f>SUM(E40:O40)</f>
        <v>565</v>
      </c>
      <c r="Q40">
        <f>RANK(P40,$P$2:$P$63,0)</f>
        <v>40</v>
      </c>
    </row>
    <row r="41" spans="1:17">
      <c r="A41" s="2" t="s">
        <v>90</v>
      </c>
      <c r="B41" s="2"/>
      <c r="C41" s="2"/>
      <c r="D41" s="2" t="s">
        <v>81</v>
      </c>
      <c r="E41" s="2">
        <v>0</v>
      </c>
      <c r="F41" s="2"/>
      <c r="G41" s="2">
        <v>26</v>
      </c>
      <c r="H41" s="2">
        <v>20</v>
      </c>
      <c r="I41" s="2">
        <v>0</v>
      </c>
      <c r="J41" s="2">
        <v>24</v>
      </c>
      <c r="K41" s="2">
        <v>10</v>
      </c>
      <c r="L41" s="2">
        <v>24</v>
      </c>
      <c r="M41" s="2">
        <v>70</v>
      </c>
      <c r="N41" s="2">
        <v>0</v>
      </c>
      <c r="O41" s="2">
        <v>40</v>
      </c>
      <c r="P41" s="1">
        <f>SUM(E41:O41)</f>
        <v>214</v>
      </c>
      <c r="Q41">
        <f>RANK(P41,$P$2:$P$63,0)</f>
        <v>61</v>
      </c>
    </row>
    <row r="42" spans="1:17">
      <c r="A42" s="2" t="s">
        <v>91</v>
      </c>
      <c r="B42" s="1"/>
      <c r="C42" s="1"/>
      <c r="D42" s="1"/>
      <c r="E42" s="1">
        <v>101</v>
      </c>
      <c r="F42" s="1"/>
      <c r="G42" s="1">
        <v>65</v>
      </c>
      <c r="H42" s="1">
        <v>100</v>
      </c>
      <c r="I42" s="1">
        <v>100</v>
      </c>
      <c r="J42" s="1">
        <v>112</v>
      </c>
      <c r="K42" s="1">
        <v>50</v>
      </c>
      <c r="L42" s="1">
        <v>45</v>
      </c>
      <c r="M42" s="1">
        <v>70</v>
      </c>
      <c r="N42" s="1">
        <v>0</v>
      </c>
      <c r="O42" s="1">
        <v>0</v>
      </c>
      <c r="P42" s="1">
        <f>SUM(E42:O42)</f>
        <v>643</v>
      </c>
      <c r="Q42">
        <f>RANK(P42,$P$2:$P$63,0)</f>
        <v>29</v>
      </c>
    </row>
    <row r="43" spans="1:17">
      <c r="A43" s="2" t="s">
        <v>92</v>
      </c>
      <c r="B43" s="2"/>
      <c r="C43" s="2"/>
      <c r="D43" s="2" t="s">
        <v>81</v>
      </c>
      <c r="E43" s="2">
        <v>96</v>
      </c>
      <c r="F43" s="2"/>
      <c r="G43" s="2">
        <v>117</v>
      </c>
      <c r="H43" s="2">
        <v>50</v>
      </c>
      <c r="I43" s="2">
        <v>30</v>
      </c>
      <c r="J43" s="2">
        <v>104</v>
      </c>
      <c r="K43" s="2">
        <v>64</v>
      </c>
      <c r="L43" s="2">
        <v>57</v>
      </c>
      <c r="M43" s="2">
        <v>100</v>
      </c>
      <c r="N43" s="2">
        <v>30</v>
      </c>
      <c r="O43" s="2">
        <v>0</v>
      </c>
      <c r="P43" s="1">
        <f>SUM(E43:O43)</f>
        <v>648</v>
      </c>
      <c r="Q43">
        <f>RANK(P43,$P$2:$P$63,0)</f>
        <v>28</v>
      </c>
    </row>
    <row r="44" spans="1:17">
      <c r="A44" s="2" t="s">
        <v>93</v>
      </c>
      <c r="B44" s="1"/>
      <c r="C44" s="1" t="s">
        <v>21</v>
      </c>
      <c r="D44" s="1"/>
      <c r="E44" s="1">
        <v>145</v>
      </c>
      <c r="F44" s="1"/>
      <c r="G44" s="1">
        <v>104</v>
      </c>
      <c r="H44" s="1">
        <v>130</v>
      </c>
      <c r="I44" s="1">
        <v>100</v>
      </c>
      <c r="J44" s="1">
        <v>120</v>
      </c>
      <c r="K44" s="1">
        <v>92</v>
      </c>
      <c r="L44" s="1">
        <v>72</v>
      </c>
      <c r="M44" s="1">
        <v>120</v>
      </c>
      <c r="N44" s="1">
        <v>120</v>
      </c>
      <c r="O44" s="1">
        <v>0</v>
      </c>
      <c r="P44" s="1">
        <f>SUM(E44:O44)</f>
        <v>1003</v>
      </c>
      <c r="Q44">
        <f>RANK(P44,$P$2:$P$63,0)</f>
        <v>2</v>
      </c>
    </row>
    <row r="45" spans="1:17">
      <c r="A45" s="2" t="s">
        <v>94</v>
      </c>
      <c r="B45" s="1"/>
      <c r="C45" s="1" t="s">
        <v>21</v>
      </c>
      <c r="D45" s="1"/>
      <c r="E45" s="1">
        <v>120</v>
      </c>
      <c r="F45" s="1"/>
      <c r="G45" s="1">
        <v>78</v>
      </c>
      <c r="H45" s="1">
        <v>80</v>
      </c>
      <c r="I45" s="1">
        <v>70</v>
      </c>
      <c r="J45" s="1">
        <v>72</v>
      </c>
      <c r="K45" s="1">
        <v>48</v>
      </c>
      <c r="L45" s="1">
        <v>39</v>
      </c>
      <c r="M45" s="1">
        <v>60</v>
      </c>
      <c r="N45" s="1">
        <v>90</v>
      </c>
      <c r="O45" s="1">
        <v>80</v>
      </c>
      <c r="P45" s="1">
        <f>SUM(E45:O45)</f>
        <v>737</v>
      </c>
      <c r="Q45">
        <f>RANK(P45,$P$2:$P$63,0)</f>
        <v>22</v>
      </c>
    </row>
    <row r="46" spans="1:17">
      <c r="A46" s="2" t="s">
        <v>95</v>
      </c>
      <c r="B46" s="1"/>
      <c r="C46" s="1"/>
      <c r="D46" s="1" t="s">
        <v>39</v>
      </c>
      <c r="E46" s="1">
        <v>96</v>
      </c>
      <c r="F46" s="1"/>
      <c r="G46" s="1">
        <v>13</v>
      </c>
      <c r="H46" s="1">
        <v>50</v>
      </c>
      <c r="I46" s="1">
        <v>80</v>
      </c>
      <c r="J46" s="1">
        <v>112</v>
      </c>
      <c r="K46" s="1">
        <v>40</v>
      </c>
      <c r="L46" s="1">
        <v>51</v>
      </c>
      <c r="M46" s="1">
        <v>70</v>
      </c>
      <c r="N46" s="1">
        <v>90</v>
      </c>
      <c r="O46" s="1">
        <v>40</v>
      </c>
      <c r="P46" s="1">
        <f>SUM(E46:O46)</f>
        <v>642</v>
      </c>
      <c r="Q46">
        <f>RANK(P46,$P$2:$P$63,0)</f>
        <v>30</v>
      </c>
    </row>
    <row r="47" spans="1:17">
      <c r="A47" s="3" t="s">
        <v>96</v>
      </c>
      <c r="B47" s="6"/>
      <c r="C47" s="6"/>
      <c r="D47" s="6"/>
      <c r="E47" s="6">
        <v>104</v>
      </c>
      <c r="F47" s="6"/>
      <c r="G47" s="6">
        <v>78</v>
      </c>
      <c r="H47" s="6">
        <v>90</v>
      </c>
      <c r="I47" s="6">
        <v>0</v>
      </c>
      <c r="J47" s="6">
        <v>72</v>
      </c>
      <c r="K47" s="6">
        <v>0</v>
      </c>
      <c r="L47" s="6">
        <v>51</v>
      </c>
      <c r="M47" s="6">
        <v>60</v>
      </c>
      <c r="N47" s="6">
        <v>90</v>
      </c>
      <c r="O47" s="6">
        <v>40</v>
      </c>
      <c r="P47" s="1">
        <f>SUM(E47:O47)</f>
        <v>585</v>
      </c>
      <c r="Q47">
        <f>RANK(P47,$P$2:$P$63,0)</f>
        <v>35</v>
      </c>
    </row>
    <row r="48" spans="1:17">
      <c r="A48" s="3" t="s">
        <v>97</v>
      </c>
      <c r="B48" s="6" t="s">
        <v>98</v>
      </c>
      <c r="C48" s="6" t="s">
        <v>49</v>
      </c>
      <c r="D48" s="6"/>
      <c r="E48" s="6">
        <v>103</v>
      </c>
      <c r="F48" s="6"/>
      <c r="G48" s="6">
        <v>65</v>
      </c>
      <c r="H48" s="6">
        <v>70</v>
      </c>
      <c r="I48" s="6">
        <v>0</v>
      </c>
      <c r="J48" s="6">
        <v>88</v>
      </c>
      <c r="K48" s="6">
        <v>68</v>
      </c>
      <c r="L48" s="6">
        <v>45</v>
      </c>
      <c r="M48" s="6">
        <v>100</v>
      </c>
      <c r="N48" s="6">
        <v>150</v>
      </c>
      <c r="O48" s="6">
        <v>80</v>
      </c>
      <c r="P48" s="1">
        <f t="shared" ref="P48:P63" si="3">SUM(E48:O48)</f>
        <v>769</v>
      </c>
      <c r="Q48">
        <f t="shared" ref="Q48:Q63" si="4">RANK(P48,$P$2:$P$63,0)</f>
        <v>15</v>
      </c>
    </row>
    <row r="49" spans="1:17">
      <c r="A49" s="2" t="s">
        <v>99</v>
      </c>
      <c r="B49" s="1"/>
      <c r="C49" s="1" t="s">
        <v>49</v>
      </c>
      <c r="D49" s="1"/>
      <c r="E49" s="1">
        <v>53</v>
      </c>
      <c r="F49" s="1"/>
      <c r="G49" s="1">
        <v>39</v>
      </c>
      <c r="H49" s="1">
        <v>50</v>
      </c>
      <c r="I49" s="1">
        <v>100</v>
      </c>
      <c r="J49" s="1">
        <v>64</v>
      </c>
      <c r="K49" s="1">
        <v>56</v>
      </c>
      <c r="L49" s="1">
        <v>18</v>
      </c>
      <c r="M49" s="1">
        <v>110</v>
      </c>
      <c r="N49" s="1">
        <v>30</v>
      </c>
      <c r="O49" s="1">
        <v>40</v>
      </c>
      <c r="P49" s="1">
        <f>SUM(E49:O49)</f>
        <v>560</v>
      </c>
      <c r="Q49">
        <f>RANK(P49,$P$2:$P$63,0)</f>
        <v>43</v>
      </c>
    </row>
    <row r="50" spans="1:17">
      <c r="A50" s="3" t="s">
        <v>100</v>
      </c>
      <c r="B50" s="6"/>
      <c r="C50" s="6"/>
      <c r="D50" s="6"/>
      <c r="E50" s="6">
        <v>96</v>
      </c>
      <c r="F50" s="6"/>
      <c r="G50" s="6">
        <v>52</v>
      </c>
      <c r="H50" s="6">
        <v>110</v>
      </c>
      <c r="I50" s="6">
        <v>110</v>
      </c>
      <c r="J50" s="6">
        <v>56</v>
      </c>
      <c r="K50" s="6">
        <v>42</v>
      </c>
      <c r="L50" s="6">
        <v>54</v>
      </c>
      <c r="M50" s="6">
        <v>50</v>
      </c>
      <c r="N50" s="6">
        <v>30</v>
      </c>
      <c r="O50" s="6">
        <v>40</v>
      </c>
      <c r="P50" s="1">
        <f>SUM(E50:O50)</f>
        <v>640</v>
      </c>
      <c r="Q50">
        <f>RANK(P50,$P$2:$P$63,0)</f>
        <v>31</v>
      </c>
    </row>
    <row r="51" spans="1:17">
      <c r="A51" s="7" t="s">
        <v>101</v>
      </c>
      <c r="B51" s="8" t="s">
        <v>102</v>
      </c>
      <c r="C51" s="8" t="s">
        <v>21</v>
      </c>
      <c r="D51" s="8"/>
      <c r="E51" s="8">
        <v>108</v>
      </c>
      <c r="F51" s="8"/>
      <c r="G51" s="8">
        <v>52</v>
      </c>
      <c r="H51" s="8">
        <v>90</v>
      </c>
      <c r="I51" s="8">
        <v>110</v>
      </c>
      <c r="J51" s="8">
        <v>112</v>
      </c>
      <c r="K51" s="8">
        <v>54</v>
      </c>
      <c r="L51" s="8">
        <v>78</v>
      </c>
      <c r="M51" s="8">
        <v>50</v>
      </c>
      <c r="N51" s="8">
        <v>120</v>
      </c>
      <c r="O51" s="8">
        <v>0</v>
      </c>
      <c r="P51" s="1">
        <f>SUM(E51:O51)</f>
        <v>774</v>
      </c>
      <c r="Q51">
        <f>RANK(P51,$P$2:$P$63,0)</f>
        <v>14</v>
      </c>
    </row>
    <row r="52" spans="1:17">
      <c r="A52" s="7" t="s">
        <v>103</v>
      </c>
      <c r="B52" s="8"/>
      <c r="C52" s="8"/>
      <c r="D52" s="8"/>
      <c r="E52" s="8">
        <v>102</v>
      </c>
      <c r="F52" s="8"/>
      <c r="G52" s="8">
        <v>65</v>
      </c>
      <c r="H52" s="8">
        <v>130</v>
      </c>
      <c r="I52" s="8">
        <v>150</v>
      </c>
      <c r="J52" s="8">
        <v>88</v>
      </c>
      <c r="K52" s="8">
        <v>38</v>
      </c>
      <c r="L52" s="8">
        <v>75</v>
      </c>
      <c r="M52" s="8">
        <v>60</v>
      </c>
      <c r="N52" s="8">
        <v>30</v>
      </c>
      <c r="O52" s="8">
        <v>0</v>
      </c>
      <c r="P52" s="1">
        <f>SUM(E52:O52)</f>
        <v>738</v>
      </c>
      <c r="Q52">
        <f>RANK(P52,$P$2:$P$63,0)</f>
        <v>21</v>
      </c>
    </row>
    <row r="53" spans="1:17">
      <c r="A53" s="7" t="s">
        <v>104</v>
      </c>
      <c r="B53" s="8" t="s">
        <v>105</v>
      </c>
      <c r="C53" s="8"/>
      <c r="D53" s="8"/>
      <c r="E53" s="8">
        <v>69</v>
      </c>
      <c r="F53" s="8"/>
      <c r="G53" s="8">
        <v>65</v>
      </c>
      <c r="H53" s="8">
        <v>50</v>
      </c>
      <c r="I53" s="8">
        <v>40</v>
      </c>
      <c r="J53" s="8">
        <v>72</v>
      </c>
      <c r="K53" s="8">
        <v>30</v>
      </c>
      <c r="L53" s="8">
        <v>51</v>
      </c>
      <c r="M53" s="8">
        <v>60</v>
      </c>
      <c r="N53" s="8">
        <v>30</v>
      </c>
      <c r="O53" s="8">
        <v>0</v>
      </c>
      <c r="P53" s="1">
        <f>SUM(E53:O53)</f>
        <v>467</v>
      </c>
      <c r="Q53">
        <f>RANK(P53,$P$2:$P$63,0)</f>
        <v>52</v>
      </c>
    </row>
    <row r="54" spans="1:17">
      <c r="A54" s="7" t="s">
        <v>106</v>
      </c>
      <c r="B54" s="8"/>
      <c r="C54" s="8"/>
      <c r="D54" s="8"/>
      <c r="E54" s="8">
        <v>100</v>
      </c>
      <c r="F54" s="8"/>
      <c r="G54" s="8">
        <v>78</v>
      </c>
      <c r="H54" s="8">
        <v>130</v>
      </c>
      <c r="I54" s="8">
        <v>160</v>
      </c>
      <c r="J54" s="8">
        <v>128</v>
      </c>
      <c r="K54" s="8">
        <v>72</v>
      </c>
      <c r="L54" s="8">
        <v>51</v>
      </c>
      <c r="M54" s="8">
        <v>90</v>
      </c>
      <c r="N54" s="8">
        <v>60</v>
      </c>
      <c r="O54" s="8">
        <v>0</v>
      </c>
      <c r="P54" s="1">
        <f>SUM(E54:O54)</f>
        <v>869</v>
      </c>
      <c r="Q54">
        <f>RANK(P54,$P$2:$P$63,0)</f>
        <v>6</v>
      </c>
    </row>
    <row r="55" spans="1:17">
      <c r="A55" s="7" t="s">
        <v>107</v>
      </c>
      <c r="B55" s="8"/>
      <c r="C55" s="8"/>
      <c r="D55" s="8"/>
      <c r="E55" s="8">
        <v>49</v>
      </c>
      <c r="F55" s="8"/>
      <c r="G55" s="8">
        <v>78</v>
      </c>
      <c r="H55" s="8">
        <v>70</v>
      </c>
      <c r="I55" s="8">
        <v>40</v>
      </c>
      <c r="J55" s="8">
        <v>48</v>
      </c>
      <c r="K55" s="8">
        <v>56</v>
      </c>
      <c r="L55" s="8">
        <v>18</v>
      </c>
      <c r="M55" s="8">
        <v>40</v>
      </c>
      <c r="N55" s="8">
        <v>90</v>
      </c>
      <c r="O55" s="8">
        <v>40</v>
      </c>
      <c r="P55" s="1">
        <f>SUM(E55:O55)</f>
        <v>529</v>
      </c>
      <c r="Q55">
        <f>RANK(P55,$P$2:$P$63,0)</f>
        <v>46</v>
      </c>
    </row>
    <row r="56" spans="1:17">
      <c r="A56" s="7" t="s">
        <v>108</v>
      </c>
      <c r="B56" s="8" t="s">
        <v>109</v>
      </c>
      <c r="C56" s="8"/>
      <c r="D56" s="8"/>
      <c r="E56" s="8">
        <v>48</v>
      </c>
      <c r="F56" s="8"/>
      <c r="G56" s="8">
        <v>26</v>
      </c>
      <c r="H56" s="8">
        <v>0</v>
      </c>
      <c r="I56" s="8">
        <v>60</v>
      </c>
      <c r="J56" s="8">
        <v>56</v>
      </c>
      <c r="K56" s="8">
        <v>0</v>
      </c>
      <c r="L56" s="8">
        <v>51</v>
      </c>
      <c r="M56" s="8">
        <v>40</v>
      </c>
      <c r="N56" s="8">
        <v>120</v>
      </c>
      <c r="O56" s="8">
        <v>80</v>
      </c>
      <c r="P56" s="1">
        <f>SUM(E56:O56)</f>
        <v>481</v>
      </c>
      <c r="Q56">
        <f>RANK(P56,$P$2:$P$63,0)</f>
        <v>51</v>
      </c>
    </row>
    <row r="57" spans="1:17">
      <c r="A57" s="7" t="s">
        <v>110</v>
      </c>
      <c r="B57" s="8" t="s">
        <v>111</v>
      </c>
      <c r="C57" s="8"/>
      <c r="D57" s="8"/>
      <c r="E57" s="8">
        <v>122</v>
      </c>
      <c r="F57" s="8"/>
      <c r="G57" s="8">
        <v>65</v>
      </c>
      <c r="H57" s="8">
        <v>80</v>
      </c>
      <c r="I57" s="8">
        <v>30</v>
      </c>
      <c r="J57" s="8">
        <v>72</v>
      </c>
      <c r="K57" s="8">
        <v>58</v>
      </c>
      <c r="L57" s="8">
        <v>33</v>
      </c>
      <c r="M57" s="8">
        <v>80</v>
      </c>
      <c r="N57" s="8">
        <v>60</v>
      </c>
      <c r="O57" s="8">
        <v>40</v>
      </c>
      <c r="P57" s="1">
        <f>SUM(E57:O57)</f>
        <v>640</v>
      </c>
      <c r="Q57">
        <f>RANK(P57,$P$2:$P$63,0)</f>
        <v>31</v>
      </c>
    </row>
    <row r="58" spans="1:17">
      <c r="A58" s="7" t="s">
        <v>112</v>
      </c>
      <c r="B58" s="8" t="s">
        <v>113</v>
      </c>
      <c r="C58" s="8" t="s">
        <v>39</v>
      </c>
      <c r="D58" s="8"/>
      <c r="E58" s="8">
        <v>15</v>
      </c>
      <c r="F58" s="8"/>
      <c r="G58" s="8">
        <v>26</v>
      </c>
      <c r="H58" s="8">
        <v>20</v>
      </c>
      <c r="I58" s="8">
        <v>0</v>
      </c>
      <c r="J58" s="8">
        <v>96</v>
      </c>
      <c r="K58" s="8">
        <v>12</v>
      </c>
      <c r="L58" s="8">
        <v>15</v>
      </c>
      <c r="M58" s="8">
        <v>60</v>
      </c>
      <c r="N58" s="8">
        <v>60</v>
      </c>
      <c r="O58" s="8">
        <v>0</v>
      </c>
      <c r="P58" s="1">
        <f>SUM(E58:O58)</f>
        <v>304</v>
      </c>
      <c r="Q58">
        <f>RANK(P58,$P$2:$P$63,0)</f>
        <v>60</v>
      </c>
    </row>
    <row r="59" spans="1:17">
      <c r="A59" s="7" t="s">
        <v>114</v>
      </c>
      <c r="B59" s="8"/>
      <c r="C59" s="8"/>
      <c r="D59" s="8"/>
      <c r="E59" s="8">
        <v>53</v>
      </c>
      <c r="F59" s="8"/>
      <c r="G59" s="8">
        <v>39</v>
      </c>
      <c r="H59" s="8">
        <v>40</v>
      </c>
      <c r="I59" s="8">
        <v>60</v>
      </c>
      <c r="J59" s="8">
        <v>64</v>
      </c>
      <c r="K59" s="8">
        <v>0</v>
      </c>
      <c r="L59" s="8">
        <v>42</v>
      </c>
      <c r="M59" s="8">
        <v>70</v>
      </c>
      <c r="N59" s="8">
        <v>30</v>
      </c>
      <c r="O59" s="8">
        <v>40</v>
      </c>
      <c r="P59" s="1">
        <f>SUM(E59:O59)</f>
        <v>438</v>
      </c>
      <c r="Q59">
        <f>RANK(P59,$P$2:$P$63,0)</f>
        <v>54</v>
      </c>
    </row>
    <row r="60" spans="1:17">
      <c r="A60" s="7" t="s">
        <v>115</v>
      </c>
      <c r="B60" s="8"/>
      <c r="C60" s="8"/>
      <c r="D60" s="8"/>
      <c r="E60" s="8">
        <v>62</v>
      </c>
      <c r="F60" s="8"/>
      <c r="G60" s="8">
        <v>52</v>
      </c>
      <c r="H60" s="8">
        <v>60</v>
      </c>
      <c r="I60" s="8">
        <v>60</v>
      </c>
      <c r="J60" s="8">
        <v>80</v>
      </c>
      <c r="K60" s="8">
        <v>24</v>
      </c>
      <c r="L60" s="8">
        <v>54</v>
      </c>
      <c r="M60" s="8">
        <v>90</v>
      </c>
      <c r="N60" s="8">
        <v>60</v>
      </c>
      <c r="O60" s="8">
        <v>0</v>
      </c>
      <c r="P60" s="1">
        <f>SUM(E60:O60)</f>
        <v>542</v>
      </c>
      <c r="Q60">
        <f>RANK(P60,$P$2:$P$63,0)</f>
        <v>45</v>
      </c>
    </row>
    <row r="61" spans="1:17">
      <c r="A61" s="7" t="s">
        <v>116</v>
      </c>
      <c r="B61" s="8" t="s">
        <v>117</v>
      </c>
      <c r="C61" s="8"/>
      <c r="D61" s="8"/>
      <c r="E61" s="8">
        <v>158</v>
      </c>
      <c r="F61" s="8"/>
      <c r="G61" s="8">
        <v>78</v>
      </c>
      <c r="H61" s="8">
        <v>40</v>
      </c>
      <c r="I61" s="8">
        <v>60</v>
      </c>
      <c r="J61" s="8">
        <v>112</v>
      </c>
      <c r="K61" s="8">
        <v>10</v>
      </c>
      <c r="L61" s="8">
        <v>54</v>
      </c>
      <c r="M61" s="8">
        <v>60</v>
      </c>
      <c r="N61" s="8">
        <v>90</v>
      </c>
      <c r="O61" s="8">
        <v>0</v>
      </c>
      <c r="P61" s="1">
        <f>SUM(E61:O61)</f>
        <v>662</v>
      </c>
      <c r="Q61">
        <f>RANK(P61,$P$2:$P$63,0)</f>
        <v>27</v>
      </c>
    </row>
    <row r="62" spans="1:17">
      <c r="A62" s="7" t="s">
        <v>118</v>
      </c>
      <c r="B62" s="8" t="s">
        <v>119</v>
      </c>
      <c r="C62" s="8"/>
      <c r="D62" s="8"/>
      <c r="E62" s="8">
        <v>46</v>
      </c>
      <c r="F62" s="8"/>
      <c r="G62" s="8">
        <v>39</v>
      </c>
      <c r="H62" s="8">
        <v>40</v>
      </c>
      <c r="I62" s="8">
        <v>10</v>
      </c>
      <c r="J62" s="8">
        <v>64</v>
      </c>
      <c r="K62" s="8">
        <v>16</v>
      </c>
      <c r="L62" s="8">
        <v>51</v>
      </c>
      <c r="M62" s="8">
        <v>60</v>
      </c>
      <c r="N62" s="8">
        <v>90</v>
      </c>
      <c r="O62" s="8">
        <v>0</v>
      </c>
      <c r="P62" s="1">
        <f>SUM(E62:O62)</f>
        <v>416</v>
      </c>
      <c r="Q62">
        <f>RANK(P62,$P$2:$P$63,0)</f>
        <v>56</v>
      </c>
    </row>
    <row r="63" spans="1:17">
      <c r="A63" s="9" t="s">
        <v>120</v>
      </c>
      <c r="B63" s="8"/>
      <c r="C63" s="8"/>
      <c r="D63" s="8"/>
      <c r="E63" s="8">
        <v>91</v>
      </c>
      <c r="F63" s="8"/>
      <c r="G63" s="8">
        <v>39</v>
      </c>
      <c r="H63" s="8">
        <v>110</v>
      </c>
      <c r="I63" s="8">
        <v>60</v>
      </c>
      <c r="J63" s="8">
        <v>88</v>
      </c>
      <c r="K63" s="8">
        <v>30</v>
      </c>
      <c r="L63" s="8">
        <v>39</v>
      </c>
      <c r="M63" s="8">
        <v>90</v>
      </c>
      <c r="N63" s="8">
        <v>30</v>
      </c>
      <c r="O63" s="8">
        <v>0</v>
      </c>
      <c r="P63" s="1">
        <f>SUM(E63:O63)</f>
        <v>577</v>
      </c>
      <c r="Q63">
        <f>RANK(P63,$P$2:$P$63,0)</f>
        <v>37</v>
      </c>
    </row>
    <row r="64" spans="1:2">
      <c r="A64" s="10"/>
      <c r="B64" s="10"/>
    </row>
  </sheetData>
  <autoFilter ref="A1:P64"/>
  <sortState caseSensitive="0" columnSort="0" ref="A2:P74">
    <sortCondition descending="1" ref="P2:P74"/>
  </sortState>
  <pageMargins left="0.235416666666667" right="0.196527777777778" top="0.275" bottom="0.235416666666667" header="0.196527777777778" footer="0.15625"/>
  <pageSetup paperSize="9" scale="8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61"/>
  <sheetViews>
    <sheetView topLeftCell="A38" workbookViewId="0">
      <selection activeCell="A1" sqref="A1:A1048554"/>
    </sheetView>
  </sheetViews>
  <sheetFormatPr defaultColWidth="9" defaultRowHeight="15.75"/>
  <sheetData>
    <row r="1" spans="1:1">
      <c r="A1" s="1" t="s">
        <v>0</v>
      </c>
    </row>
    <row r="2" spans="1:1">
      <c r="A2" s="2" t="s">
        <v>16</v>
      </c>
    </row>
    <row r="3" spans="1:1">
      <c r="A3" s="2" t="s">
        <v>19</v>
      </c>
    </row>
    <row r="4" spans="1:1">
      <c r="A4" s="2" t="s">
        <v>22</v>
      </c>
    </row>
    <row r="5" spans="1:1">
      <c r="A5" s="2" t="s">
        <v>121</v>
      </c>
    </row>
    <row r="6" spans="1:1">
      <c r="A6" s="2" t="s">
        <v>26</v>
      </c>
    </row>
    <row r="7" spans="1:1">
      <c r="A7" s="2" t="s">
        <v>30</v>
      </c>
    </row>
    <row r="8" spans="1:1">
      <c r="A8" s="2" t="s">
        <v>31</v>
      </c>
    </row>
    <row r="9" spans="1:1">
      <c r="A9" s="2" t="s">
        <v>33</v>
      </c>
    </row>
    <row r="10" spans="1:1">
      <c r="A10" s="2" t="s">
        <v>35</v>
      </c>
    </row>
    <row r="11" spans="1:1">
      <c r="A11" s="2" t="s">
        <v>37</v>
      </c>
    </row>
    <row r="12" spans="1:1">
      <c r="A12" s="2" t="s">
        <v>122</v>
      </c>
    </row>
    <row r="13" spans="1:1">
      <c r="A13" s="2" t="s">
        <v>40</v>
      </c>
    </row>
    <row r="14" spans="1:1">
      <c r="A14" s="2" t="s">
        <v>42</v>
      </c>
    </row>
    <row r="15" spans="1:1">
      <c r="A15" s="2" t="s">
        <v>43</v>
      </c>
    </row>
    <row r="16" spans="1:1">
      <c r="A16" s="2" t="s">
        <v>47</v>
      </c>
    </row>
    <row r="17" spans="1:1">
      <c r="A17" s="2" t="s">
        <v>50</v>
      </c>
    </row>
    <row r="18" spans="1:1">
      <c r="A18" s="2" t="s">
        <v>52</v>
      </c>
    </row>
    <row r="19" spans="1:1">
      <c r="A19" s="2" t="s">
        <v>53</v>
      </c>
    </row>
    <row r="20" spans="1:1">
      <c r="A20" s="2" t="s">
        <v>55</v>
      </c>
    </row>
    <row r="21" spans="1:1">
      <c r="A21" s="2" t="s">
        <v>57</v>
      </c>
    </row>
    <row r="22" spans="1:1">
      <c r="A22" s="2" t="s">
        <v>59</v>
      </c>
    </row>
    <row r="23" spans="1:1">
      <c r="A23" s="2" t="s">
        <v>61</v>
      </c>
    </row>
    <row r="24" spans="1:1">
      <c r="A24" s="2" t="s">
        <v>63</v>
      </c>
    </row>
    <row r="25" spans="1:1">
      <c r="A25" s="2" t="s">
        <v>65</v>
      </c>
    </row>
    <row r="26" spans="1:1">
      <c r="A26" s="2" t="s">
        <v>67</v>
      </c>
    </row>
    <row r="27" spans="1:1">
      <c r="A27" s="2" t="s">
        <v>69</v>
      </c>
    </row>
    <row r="28" spans="1:1">
      <c r="A28" s="2" t="s">
        <v>71</v>
      </c>
    </row>
    <row r="29" spans="1:1">
      <c r="A29" s="2" t="s">
        <v>73</v>
      </c>
    </row>
    <row r="30" spans="1:1">
      <c r="A30" s="2" t="s">
        <v>75</v>
      </c>
    </row>
    <row r="31" spans="1:1">
      <c r="A31" s="2" t="s">
        <v>76</v>
      </c>
    </row>
    <row r="32" spans="1:1">
      <c r="A32" s="2" t="s">
        <v>78</v>
      </c>
    </row>
    <row r="33" spans="1:1">
      <c r="A33" s="2" t="s">
        <v>80</v>
      </c>
    </row>
    <row r="34" spans="1:1">
      <c r="A34" s="3" t="s">
        <v>82</v>
      </c>
    </row>
    <row r="35" spans="1:1">
      <c r="A35" s="2" t="s">
        <v>84</v>
      </c>
    </row>
    <row r="36" spans="1:1">
      <c r="A36" s="2" t="s">
        <v>85</v>
      </c>
    </row>
    <row r="37" spans="1:1">
      <c r="A37" s="2" t="s">
        <v>87</v>
      </c>
    </row>
    <row r="38" spans="1:1">
      <c r="A38" s="2" t="s">
        <v>88</v>
      </c>
    </row>
    <row r="39" spans="1:1">
      <c r="A39" s="2" t="s">
        <v>89</v>
      </c>
    </row>
    <row r="40" spans="1:1">
      <c r="A40" s="2" t="s">
        <v>90</v>
      </c>
    </row>
    <row r="41" spans="1:1">
      <c r="A41" s="2" t="s">
        <v>91</v>
      </c>
    </row>
    <row r="42" spans="1:1">
      <c r="A42" s="2" t="s">
        <v>92</v>
      </c>
    </row>
    <row r="43" spans="1:1">
      <c r="A43" s="2" t="s">
        <v>93</v>
      </c>
    </row>
    <row r="44" spans="1:1">
      <c r="A44" s="2" t="s">
        <v>123</v>
      </c>
    </row>
    <row r="45" spans="1:1">
      <c r="A45" s="2" t="s">
        <v>95</v>
      </c>
    </row>
    <row r="46" spans="1:1">
      <c r="A46" s="3" t="s">
        <v>96</v>
      </c>
    </row>
    <row r="47" spans="1:1">
      <c r="A47" s="3" t="s">
        <v>97</v>
      </c>
    </row>
    <row r="48" spans="1:1">
      <c r="A48" s="2" t="s">
        <v>99</v>
      </c>
    </row>
    <row r="49" spans="1:1">
      <c r="A49" s="2" t="s">
        <v>100</v>
      </c>
    </row>
    <row r="50" spans="1:1">
      <c r="A50" s="4" t="s">
        <v>124</v>
      </c>
    </row>
    <row r="51" spans="1:1">
      <c r="A51" s="4" t="s">
        <v>103</v>
      </c>
    </row>
    <row r="52" spans="1:1">
      <c r="A52" s="4" t="s">
        <v>104</v>
      </c>
    </row>
    <row r="53" spans="1:1">
      <c r="A53" s="4" t="s">
        <v>106</v>
      </c>
    </row>
    <row r="54" spans="1:1">
      <c r="A54" s="4" t="s">
        <v>107</v>
      </c>
    </row>
    <row r="55" spans="1:1">
      <c r="A55" s="4" t="s">
        <v>108</v>
      </c>
    </row>
    <row r="56" spans="1:1">
      <c r="A56" s="4" t="s">
        <v>110</v>
      </c>
    </row>
    <row r="57" spans="1:1">
      <c r="A57" s="4" t="s">
        <v>112</v>
      </c>
    </row>
    <row r="58" spans="1:1">
      <c r="A58" s="4" t="s">
        <v>114</v>
      </c>
    </row>
    <row r="59" spans="1:1">
      <c r="A59" s="4" t="s">
        <v>115</v>
      </c>
    </row>
    <row r="60" spans="1:1">
      <c r="A60" s="4" t="s">
        <v>116</v>
      </c>
    </row>
    <row r="61" spans="1:1">
      <c r="A61" s="4" t="s">
        <v>118</v>
      </c>
    </row>
  </sheetData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</dc:creator>
  <dcterms:created xsi:type="dcterms:W3CDTF">2014-07-09T22:11:00Z</dcterms:created>
  <dcterms:modified xsi:type="dcterms:W3CDTF">2015-07-13T19:49:37Z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