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995" windowHeight="12525"/>
  </bookViews>
  <sheets>
    <sheet name="PL" sheetId="1" r:id="rId1"/>
    <sheet name="TL" sheetId="4" r:id="rId2"/>
    <sheet name="Open" sheetId="5" r:id="rId3"/>
    <sheet name="Deti" sheetId="6" r:id="rId4"/>
  </sheets>
  <calcPr calcId="125725"/>
</workbook>
</file>

<file path=xl/calcChain.xml><?xml version="1.0" encoding="utf-8"?>
<calcChain xmlns="http://schemas.openxmlformats.org/spreadsheetml/2006/main">
  <c r="O5" i="6"/>
  <c r="O6"/>
  <c r="O7"/>
  <c r="O8"/>
  <c r="O9"/>
  <c r="O10"/>
  <c r="O11"/>
  <c r="O4"/>
  <c r="P29" i="5"/>
  <c r="P30"/>
  <c r="P31"/>
  <c r="P32"/>
  <c r="P33"/>
  <c r="P34"/>
  <c r="P35"/>
  <c r="P36"/>
  <c r="P37"/>
  <c r="P38"/>
  <c r="P39"/>
  <c r="P40"/>
  <c r="P41"/>
  <c r="P43"/>
  <c r="P42"/>
  <c r="P44"/>
  <c r="P45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D24" i="4"/>
  <c r="P25"/>
  <c r="P26"/>
  <c r="P27"/>
  <c r="P28"/>
  <c r="P29"/>
  <c r="P30"/>
  <c r="P31"/>
  <c r="P32"/>
  <c r="P23"/>
  <c r="P12"/>
  <c r="P22"/>
  <c r="P4"/>
  <c r="P5"/>
  <c r="P6"/>
  <c r="P10"/>
  <c r="P9"/>
  <c r="P8"/>
  <c r="P7"/>
  <c r="P11"/>
  <c r="P13"/>
  <c r="P14"/>
  <c r="P15"/>
  <c r="P16"/>
  <c r="P17"/>
  <c r="P18"/>
  <c r="P19"/>
  <c r="P20"/>
  <c r="P21"/>
  <c r="P24"/>
  <c r="P7" i="1"/>
  <c r="P6"/>
  <c r="P5"/>
  <c r="P4"/>
  <c r="P8"/>
</calcChain>
</file>

<file path=xl/sharedStrings.xml><?xml version="1.0" encoding="utf-8"?>
<sst xmlns="http://schemas.openxmlformats.org/spreadsheetml/2006/main" count="155" uniqueCount="102">
  <si>
    <t>Jméno</t>
  </si>
  <si>
    <t>Jindřichohradecká zelňačka 2012</t>
  </si>
  <si>
    <t>Koule z východu</t>
  </si>
  <si>
    <t>Pacovský poker</t>
  </si>
  <si>
    <t>Lovecká</t>
  </si>
  <si>
    <t>Štěnice</t>
  </si>
  <si>
    <t>Bílá paní</t>
  </si>
  <si>
    <t>Kolečka</t>
  </si>
  <si>
    <t>Kyvadlo</t>
  </si>
  <si>
    <t>Vodní příšera</t>
  </si>
  <si>
    <t>Králův ústup</t>
  </si>
  <si>
    <t>40m</t>
  </si>
  <si>
    <t>Ústup do hradu</t>
  </si>
  <si>
    <t>Terčovka20m</t>
  </si>
  <si>
    <t>Terčovka 25m</t>
  </si>
  <si>
    <t>Rychlostřelba</t>
  </si>
  <si>
    <t>Celkem</t>
  </si>
  <si>
    <t>Želva</t>
  </si>
  <si>
    <t>Čaj</t>
  </si>
  <si>
    <t>Lucínek</t>
  </si>
  <si>
    <t>Olda F.</t>
  </si>
  <si>
    <t>Johanka</t>
  </si>
  <si>
    <t>Jiro Botka</t>
  </si>
  <si>
    <t>Soron</t>
  </si>
  <si>
    <t>Kebule</t>
  </si>
  <si>
    <t>Martin Beneda</t>
  </si>
  <si>
    <t>Venca T.</t>
  </si>
  <si>
    <t>Viktor</t>
  </si>
  <si>
    <t>Ajka Alena F.</t>
  </si>
  <si>
    <t>Broskev</t>
  </si>
  <si>
    <t>Buky</t>
  </si>
  <si>
    <t>Legolas</t>
  </si>
  <si>
    <t>Jan Štěpán</t>
  </si>
  <si>
    <t>Sysel</t>
  </si>
  <si>
    <t>Ant. Fieger</t>
  </si>
  <si>
    <t>Seifgard</t>
  </si>
  <si>
    <t>Jařenka</t>
  </si>
  <si>
    <t>Jnči Eliáš</t>
  </si>
  <si>
    <t>Louda</t>
  </si>
  <si>
    <t>Hrom</t>
  </si>
  <si>
    <t>Běžkař</t>
  </si>
  <si>
    <t>Renka Čelková</t>
  </si>
  <si>
    <t>Hombré</t>
  </si>
  <si>
    <t>Radek Kroča</t>
  </si>
  <si>
    <t>Lojza</t>
  </si>
  <si>
    <t>Deny</t>
  </si>
  <si>
    <t>Jichoč</t>
  </si>
  <si>
    <t>Anežka</t>
  </si>
  <si>
    <t>Terry</t>
  </si>
  <si>
    <t>Vašon</t>
  </si>
  <si>
    <t>Ludvík Šefčík</t>
  </si>
  <si>
    <t>Machovský Honza</t>
  </si>
  <si>
    <t>Martina Kučerová</t>
  </si>
  <si>
    <t>Eva Tenorová</t>
  </si>
  <si>
    <t>Milan Homolka</t>
  </si>
  <si>
    <t>Ruda Kalkus</t>
  </si>
  <si>
    <t>Špilda</t>
  </si>
  <si>
    <t>Naty</t>
  </si>
  <si>
    <t>Pepa Řepa</t>
  </si>
  <si>
    <t>Zuzana Blažková</t>
  </si>
  <si>
    <t>Svoboda Tomáš</t>
  </si>
  <si>
    <t>Salva Eliška</t>
  </si>
  <si>
    <t>Ondřej Záleský</t>
  </si>
  <si>
    <t>Marek Holub Kabuch</t>
  </si>
  <si>
    <t>Jirka Krhánek</t>
  </si>
  <si>
    <t>Jan Zaiml Drobeq</t>
  </si>
  <si>
    <t>Ivana Bártová</t>
  </si>
  <si>
    <t>Kutílková Dáša</t>
  </si>
  <si>
    <t>Mlčoch</t>
  </si>
  <si>
    <t>Kibe</t>
  </si>
  <si>
    <t>Jiří Joe Šustr</t>
  </si>
  <si>
    <t>Luba Hluštík</t>
  </si>
  <si>
    <t>Láďa Indián Kácha</t>
  </si>
  <si>
    <t>Jan Holub Holík</t>
  </si>
  <si>
    <t>Wunsch Jar.</t>
  </si>
  <si>
    <t>Zdenda Hrubý</t>
  </si>
  <si>
    <t>Martin Vavřina</t>
  </si>
  <si>
    <t>Jiří Šefčík</t>
  </si>
  <si>
    <t>Kyslík</t>
  </si>
  <si>
    <t>Jan Holub Sam</t>
  </si>
  <si>
    <t>Karel Ondruška</t>
  </si>
  <si>
    <t>Školník</t>
  </si>
  <si>
    <t>Tomáš Langr</t>
  </si>
  <si>
    <t>Leon</t>
  </si>
  <si>
    <t>Láďa Ř.</t>
  </si>
  <si>
    <t>Milan Houser</t>
  </si>
  <si>
    <t>J.Zobl</t>
  </si>
  <si>
    <t>Boža</t>
  </si>
  <si>
    <t>Hušek</t>
  </si>
  <si>
    <t>Zeithaml Marek</t>
  </si>
  <si>
    <t>Tonda Hrubý</t>
  </si>
  <si>
    <t>Petra Ratajová</t>
  </si>
  <si>
    <t>Dominik Slepička</t>
  </si>
  <si>
    <t>Viky</t>
  </si>
  <si>
    <t>Sebastian Rataj</t>
  </si>
  <si>
    <t>Jolana Ratajová</t>
  </si>
  <si>
    <t>Žofka</t>
  </si>
  <si>
    <t>Jakub Homolka</t>
  </si>
  <si>
    <t>Stázka</t>
  </si>
  <si>
    <t>Aron</t>
  </si>
  <si>
    <t>Pořadí</t>
  </si>
  <si>
    <t>Václav Jirků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</si>
</sst>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Albertus Extra Bold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workbookViewId="0">
      <selection activeCell="J33" sqref="J33"/>
    </sheetView>
  </sheetViews>
  <sheetFormatPr defaultRowHeight="15"/>
  <cols>
    <col min="1" max="1" width="19.28515625" customWidth="1"/>
    <col min="2" max="2" width="16.42578125" customWidth="1"/>
    <col min="3" max="3" width="16" customWidth="1"/>
    <col min="4" max="4" width="10.85546875" customWidth="1"/>
    <col min="5" max="5" width="11.5703125" customWidth="1"/>
    <col min="6" max="6" width="15.85546875" customWidth="1"/>
    <col min="7" max="7" width="11.5703125" customWidth="1"/>
    <col min="8" max="8" width="11" customWidth="1"/>
    <col min="9" max="9" width="15" customWidth="1"/>
    <col min="10" max="10" width="16.42578125" customWidth="1"/>
    <col min="11" max="11" width="12.85546875" customWidth="1"/>
    <col min="12" max="12" width="21" customWidth="1"/>
    <col min="13" max="13" width="13.5703125" customWidth="1"/>
    <col min="14" max="14" width="13.85546875" customWidth="1"/>
    <col min="15" max="15" width="13.7109375" customWidth="1"/>
  </cols>
  <sheetData>
    <row r="1" spans="1:17" ht="26.25">
      <c r="A1" s="7" t="s">
        <v>1</v>
      </c>
      <c r="B1" s="7"/>
      <c r="C1" s="7"/>
      <c r="D1" s="7"/>
      <c r="E1" s="7"/>
    </row>
    <row r="3" spans="1:17">
      <c r="A3" s="5" t="s">
        <v>0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5" t="s">
        <v>16</v>
      </c>
      <c r="Q3" s="5" t="s">
        <v>100</v>
      </c>
    </row>
    <row r="4" spans="1:17">
      <c r="A4" s="6" t="s">
        <v>21</v>
      </c>
      <c r="B4" s="1">
        <v>46</v>
      </c>
      <c r="C4" s="1">
        <v>10</v>
      </c>
      <c r="D4" s="1">
        <v>88</v>
      </c>
      <c r="E4" s="1">
        <v>70</v>
      </c>
      <c r="F4" s="1">
        <v>180</v>
      </c>
      <c r="G4" s="1">
        <v>0</v>
      </c>
      <c r="H4" s="1">
        <v>70</v>
      </c>
      <c r="I4" s="1">
        <v>40</v>
      </c>
      <c r="J4" s="1">
        <v>70</v>
      </c>
      <c r="K4" s="1">
        <v>88</v>
      </c>
      <c r="L4" s="1">
        <v>50</v>
      </c>
      <c r="M4" s="1">
        <v>68</v>
      </c>
      <c r="N4" s="1">
        <v>48</v>
      </c>
      <c r="O4" s="1">
        <v>72</v>
      </c>
      <c r="P4" s="5">
        <f>SUM(B4:O4)</f>
        <v>900</v>
      </c>
      <c r="Q4" s="5">
        <v>1</v>
      </c>
    </row>
    <row r="5" spans="1:17">
      <c r="A5" s="6" t="s">
        <v>20</v>
      </c>
      <c r="B5" s="1">
        <v>21</v>
      </c>
      <c r="C5" s="1">
        <v>0</v>
      </c>
      <c r="D5" s="1">
        <v>98</v>
      </c>
      <c r="E5" s="1">
        <v>50</v>
      </c>
      <c r="F5" s="1">
        <v>50</v>
      </c>
      <c r="G5" s="1">
        <v>35</v>
      </c>
      <c r="H5" s="1">
        <v>80</v>
      </c>
      <c r="I5" s="1">
        <v>30</v>
      </c>
      <c r="J5" s="1">
        <v>100</v>
      </c>
      <c r="K5" s="1">
        <v>114</v>
      </c>
      <c r="L5" s="1">
        <v>80</v>
      </c>
      <c r="M5" s="1">
        <v>44</v>
      </c>
      <c r="N5" s="1">
        <v>34</v>
      </c>
      <c r="O5" s="1">
        <v>54</v>
      </c>
      <c r="P5" s="5">
        <f>SUM(B5:O5)</f>
        <v>790</v>
      </c>
      <c r="Q5" s="5">
        <v>2</v>
      </c>
    </row>
    <row r="6" spans="1:17">
      <c r="A6" s="6" t="s">
        <v>19</v>
      </c>
      <c r="B6" s="1">
        <v>21</v>
      </c>
      <c r="C6" s="1">
        <v>0</v>
      </c>
      <c r="D6" s="1">
        <v>90</v>
      </c>
      <c r="E6" s="1">
        <v>40</v>
      </c>
      <c r="F6" s="1">
        <v>150</v>
      </c>
      <c r="G6" s="1">
        <v>40</v>
      </c>
      <c r="H6" s="1">
        <v>70</v>
      </c>
      <c r="I6" s="1">
        <v>0</v>
      </c>
      <c r="J6" s="1">
        <v>80</v>
      </c>
      <c r="K6" s="1">
        <v>56</v>
      </c>
      <c r="L6" s="1">
        <v>70</v>
      </c>
      <c r="M6" s="1">
        <v>40</v>
      </c>
      <c r="N6" s="1">
        <v>55</v>
      </c>
      <c r="O6" s="1">
        <v>63</v>
      </c>
      <c r="P6" s="5">
        <f>SUM(B6:O6)</f>
        <v>775</v>
      </c>
      <c r="Q6" s="5">
        <v>3</v>
      </c>
    </row>
    <row r="7" spans="1:17">
      <c r="A7" s="6" t="s">
        <v>18</v>
      </c>
      <c r="B7" s="1">
        <v>26</v>
      </c>
      <c r="C7" s="1">
        <v>20</v>
      </c>
      <c r="D7" s="1">
        <v>52</v>
      </c>
      <c r="E7" s="1">
        <v>40</v>
      </c>
      <c r="F7" s="1">
        <v>130</v>
      </c>
      <c r="G7" s="1">
        <v>20</v>
      </c>
      <c r="H7" s="1">
        <v>90</v>
      </c>
      <c r="I7" s="1">
        <v>34</v>
      </c>
      <c r="J7" s="1">
        <v>70</v>
      </c>
      <c r="K7" s="1">
        <v>48</v>
      </c>
      <c r="L7" s="1">
        <v>70</v>
      </c>
      <c r="M7" s="1">
        <v>34</v>
      </c>
      <c r="N7" s="1">
        <v>24</v>
      </c>
      <c r="O7" s="1">
        <v>63</v>
      </c>
      <c r="P7" s="5">
        <f>SUM(B7:O7)</f>
        <v>721</v>
      </c>
      <c r="Q7" s="5">
        <v>4</v>
      </c>
    </row>
    <row r="8" spans="1:17">
      <c r="A8" s="6" t="s">
        <v>17</v>
      </c>
      <c r="B8" s="1">
        <v>6</v>
      </c>
      <c r="C8" s="1">
        <v>20</v>
      </c>
      <c r="D8" s="1">
        <v>88</v>
      </c>
      <c r="E8" s="1">
        <v>50</v>
      </c>
      <c r="F8" s="1">
        <v>30</v>
      </c>
      <c r="G8" s="1">
        <v>35</v>
      </c>
      <c r="H8" s="1">
        <v>30</v>
      </c>
      <c r="I8" s="1">
        <v>34</v>
      </c>
      <c r="J8" s="1">
        <v>30</v>
      </c>
      <c r="K8" s="1">
        <v>58</v>
      </c>
      <c r="L8" s="1">
        <v>60</v>
      </c>
      <c r="M8" s="1">
        <v>36</v>
      </c>
      <c r="N8" s="1">
        <v>6</v>
      </c>
      <c r="O8" s="1">
        <v>18</v>
      </c>
      <c r="P8" s="5">
        <f>SUM(B8:O8)</f>
        <v>501</v>
      </c>
      <c r="Q8" s="5">
        <v>5</v>
      </c>
    </row>
  </sheetData>
  <sortState ref="A4:P8">
    <sortCondition descending="1" ref="P4:P8"/>
  </sortState>
  <mergeCells count="1">
    <mergeCell ref="A1:E1"/>
  </mergeCells>
  <pageMargins left="0.7" right="0.7" top="0.78740157499999996" bottom="0.78740157499999996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2"/>
  <sheetViews>
    <sheetView workbookViewId="0">
      <selection activeCell="P4" sqref="P4"/>
    </sheetView>
  </sheetViews>
  <sheetFormatPr defaultRowHeight="15"/>
  <cols>
    <col min="1" max="1" width="19.28515625" customWidth="1"/>
    <col min="2" max="2" width="17.7109375" customWidth="1"/>
    <col min="3" max="3" width="16.140625" customWidth="1"/>
    <col min="4" max="4" width="12.5703125" customWidth="1"/>
    <col min="5" max="5" width="12" customWidth="1"/>
    <col min="6" max="6" width="12.28515625" customWidth="1"/>
    <col min="7" max="7" width="11.42578125" customWidth="1"/>
    <col min="8" max="8" width="10.85546875" customWidth="1"/>
    <col min="9" max="9" width="15.5703125" customWidth="1"/>
    <col min="10" max="10" width="16.42578125" customWidth="1"/>
    <col min="11" max="11" width="10.42578125" customWidth="1"/>
    <col min="12" max="12" width="17.5703125" customWidth="1"/>
    <col min="13" max="13" width="13.5703125" customWidth="1"/>
    <col min="14" max="14" width="13.85546875" customWidth="1"/>
    <col min="15" max="15" width="13.7109375" customWidth="1"/>
  </cols>
  <sheetData>
    <row r="1" spans="1:17" ht="26.25">
      <c r="A1" s="7" t="s">
        <v>1</v>
      </c>
      <c r="B1" s="7"/>
      <c r="C1" s="7"/>
      <c r="D1" s="7"/>
      <c r="E1" s="7"/>
    </row>
    <row r="3" spans="1:17">
      <c r="A3" s="5" t="s">
        <v>0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5" t="s">
        <v>16</v>
      </c>
      <c r="Q3" s="5" t="s">
        <v>100</v>
      </c>
    </row>
    <row r="4" spans="1:17">
      <c r="A4" s="2" t="s">
        <v>33</v>
      </c>
      <c r="B4" s="1">
        <v>21</v>
      </c>
      <c r="C4" s="1">
        <v>50</v>
      </c>
      <c r="D4" s="1">
        <v>102</v>
      </c>
      <c r="E4" s="1">
        <v>60</v>
      </c>
      <c r="F4" s="1">
        <v>160</v>
      </c>
      <c r="G4" s="1">
        <v>40</v>
      </c>
      <c r="H4" s="1">
        <v>90</v>
      </c>
      <c r="I4" s="1">
        <v>96</v>
      </c>
      <c r="J4" s="1">
        <v>100</v>
      </c>
      <c r="K4" s="1">
        <v>96</v>
      </c>
      <c r="L4" s="1">
        <v>90</v>
      </c>
      <c r="M4" s="1">
        <v>73</v>
      </c>
      <c r="N4" s="1">
        <v>53</v>
      </c>
      <c r="O4" s="1">
        <v>90</v>
      </c>
      <c r="P4" s="5">
        <f t="shared" ref="P4:P32" si="0">SUM(B4:O4)</f>
        <v>1121</v>
      </c>
      <c r="Q4" s="5">
        <v>1</v>
      </c>
    </row>
    <row r="5" spans="1:17">
      <c r="A5" s="2" t="s">
        <v>34</v>
      </c>
      <c r="B5" s="1">
        <v>36</v>
      </c>
      <c r="C5" s="1">
        <v>5</v>
      </c>
      <c r="D5" s="1">
        <v>104</v>
      </c>
      <c r="E5" s="1">
        <v>80</v>
      </c>
      <c r="F5" s="1">
        <v>140</v>
      </c>
      <c r="G5" s="1">
        <v>50</v>
      </c>
      <c r="H5" s="1">
        <v>180</v>
      </c>
      <c r="I5" s="1">
        <v>0</v>
      </c>
      <c r="J5" s="1">
        <v>80</v>
      </c>
      <c r="K5" s="1">
        <v>118</v>
      </c>
      <c r="L5" s="1">
        <v>80</v>
      </c>
      <c r="M5" s="1">
        <v>76</v>
      </c>
      <c r="N5" s="1">
        <v>64</v>
      </c>
      <c r="O5" s="1">
        <v>90</v>
      </c>
      <c r="P5" s="5">
        <f t="shared" si="0"/>
        <v>1103</v>
      </c>
      <c r="Q5" s="5">
        <v>2</v>
      </c>
    </row>
    <row r="6" spans="1:17">
      <c r="A6" s="2" t="s">
        <v>35</v>
      </c>
      <c r="B6" s="1">
        <v>36</v>
      </c>
      <c r="C6" s="1">
        <v>20</v>
      </c>
      <c r="D6" s="1">
        <v>102</v>
      </c>
      <c r="E6" s="1">
        <v>70</v>
      </c>
      <c r="F6" s="1">
        <v>50</v>
      </c>
      <c r="G6" s="1">
        <v>60</v>
      </c>
      <c r="H6" s="1">
        <v>60</v>
      </c>
      <c r="I6" s="1">
        <v>56</v>
      </c>
      <c r="J6" s="1">
        <v>80</v>
      </c>
      <c r="K6" s="1">
        <v>94</v>
      </c>
      <c r="L6" s="1">
        <v>65</v>
      </c>
      <c r="M6" s="1">
        <v>61</v>
      </c>
      <c r="N6" s="1">
        <v>59</v>
      </c>
      <c r="O6" s="1">
        <v>99</v>
      </c>
      <c r="P6" s="5">
        <f t="shared" si="0"/>
        <v>912</v>
      </c>
      <c r="Q6" s="5">
        <v>3</v>
      </c>
    </row>
    <row r="7" spans="1:17">
      <c r="A7" s="2" t="s">
        <v>39</v>
      </c>
      <c r="B7" s="1">
        <v>36</v>
      </c>
      <c r="C7" s="1">
        <v>20</v>
      </c>
      <c r="D7" s="1">
        <v>80</v>
      </c>
      <c r="E7" s="1">
        <v>60</v>
      </c>
      <c r="F7" s="1">
        <v>110</v>
      </c>
      <c r="G7" s="1">
        <v>45</v>
      </c>
      <c r="H7" s="1">
        <v>70</v>
      </c>
      <c r="I7" s="1">
        <v>0</v>
      </c>
      <c r="J7" s="1">
        <v>120</v>
      </c>
      <c r="K7" s="1">
        <v>128</v>
      </c>
      <c r="L7" s="1">
        <v>35</v>
      </c>
      <c r="M7" s="1">
        <v>57</v>
      </c>
      <c r="N7" s="1">
        <v>59</v>
      </c>
      <c r="O7" s="1">
        <v>54</v>
      </c>
      <c r="P7" s="5">
        <f t="shared" si="0"/>
        <v>874</v>
      </c>
      <c r="Q7" s="5">
        <v>4</v>
      </c>
    </row>
    <row r="8" spans="1:17">
      <c r="A8" s="2" t="s">
        <v>38</v>
      </c>
      <c r="B8" s="1">
        <v>36</v>
      </c>
      <c r="C8" s="1">
        <v>20</v>
      </c>
      <c r="D8" s="1">
        <v>104</v>
      </c>
      <c r="E8" s="1">
        <v>30</v>
      </c>
      <c r="F8" s="1">
        <v>140</v>
      </c>
      <c r="G8" s="1">
        <v>15</v>
      </c>
      <c r="H8" s="1">
        <v>90</v>
      </c>
      <c r="I8" s="1">
        <v>0</v>
      </c>
      <c r="J8" s="1">
        <v>80</v>
      </c>
      <c r="K8" s="1">
        <v>90</v>
      </c>
      <c r="L8" s="1">
        <v>65</v>
      </c>
      <c r="M8" s="1">
        <v>38</v>
      </c>
      <c r="N8" s="1">
        <v>28</v>
      </c>
      <c r="O8" s="1">
        <v>81</v>
      </c>
      <c r="P8" s="5">
        <f t="shared" si="0"/>
        <v>817</v>
      </c>
      <c r="Q8" s="5">
        <v>5</v>
      </c>
    </row>
    <row r="9" spans="1:17">
      <c r="A9" s="2" t="s">
        <v>37</v>
      </c>
      <c r="B9" s="1">
        <v>11</v>
      </c>
      <c r="C9" s="1">
        <v>5</v>
      </c>
      <c r="D9" s="1">
        <v>86</v>
      </c>
      <c r="E9" s="1">
        <v>60</v>
      </c>
      <c r="F9" s="1">
        <v>100</v>
      </c>
      <c r="G9" s="1">
        <v>40</v>
      </c>
      <c r="H9" s="1">
        <v>90</v>
      </c>
      <c r="I9" s="1">
        <v>68</v>
      </c>
      <c r="J9" s="1">
        <v>90</v>
      </c>
      <c r="K9" s="1">
        <v>76</v>
      </c>
      <c r="L9" s="1">
        <v>45</v>
      </c>
      <c r="M9" s="1">
        <v>17</v>
      </c>
      <c r="N9" s="1">
        <v>46</v>
      </c>
      <c r="O9" s="1">
        <v>54</v>
      </c>
      <c r="P9" s="5">
        <f t="shared" si="0"/>
        <v>788</v>
      </c>
      <c r="Q9" s="5">
        <v>6</v>
      </c>
    </row>
    <row r="10" spans="1:17">
      <c r="A10" s="2" t="s">
        <v>36</v>
      </c>
      <c r="B10" s="1">
        <v>31</v>
      </c>
      <c r="C10" s="1">
        <v>5</v>
      </c>
      <c r="D10" s="1">
        <v>94</v>
      </c>
      <c r="E10" s="1">
        <v>40</v>
      </c>
      <c r="F10" s="1">
        <v>160</v>
      </c>
      <c r="G10" s="1">
        <v>15</v>
      </c>
      <c r="H10" s="1">
        <v>70</v>
      </c>
      <c r="I10" s="1">
        <v>34</v>
      </c>
      <c r="J10" s="1">
        <v>50</v>
      </c>
      <c r="K10" s="1">
        <v>64</v>
      </c>
      <c r="L10" s="1">
        <v>60</v>
      </c>
      <c r="M10" s="1">
        <v>43</v>
      </c>
      <c r="N10" s="1">
        <v>22</v>
      </c>
      <c r="O10" s="1">
        <v>81</v>
      </c>
      <c r="P10" s="5">
        <f t="shared" si="0"/>
        <v>769</v>
      </c>
      <c r="Q10" s="5">
        <v>7</v>
      </c>
    </row>
    <row r="11" spans="1:17">
      <c r="A11" s="2" t="s">
        <v>40</v>
      </c>
      <c r="B11" s="1">
        <v>26</v>
      </c>
      <c r="C11" s="1">
        <v>20</v>
      </c>
      <c r="D11" s="1">
        <v>94</v>
      </c>
      <c r="E11" s="1">
        <v>70</v>
      </c>
      <c r="F11" s="1">
        <v>0</v>
      </c>
      <c r="G11" s="1">
        <v>40</v>
      </c>
      <c r="H11" s="1">
        <v>90</v>
      </c>
      <c r="I11" s="1">
        <v>0</v>
      </c>
      <c r="J11" s="1">
        <v>90</v>
      </c>
      <c r="K11" s="1">
        <v>108</v>
      </c>
      <c r="L11" s="1">
        <v>55</v>
      </c>
      <c r="M11" s="1">
        <v>65</v>
      </c>
      <c r="N11" s="1">
        <v>35</v>
      </c>
      <c r="O11" s="1">
        <v>72</v>
      </c>
      <c r="P11" s="5">
        <f t="shared" si="0"/>
        <v>765</v>
      </c>
      <c r="Q11" s="5">
        <v>8</v>
      </c>
    </row>
    <row r="12" spans="1:17">
      <c r="A12" s="2" t="s">
        <v>31</v>
      </c>
      <c r="B12" s="1">
        <v>11</v>
      </c>
      <c r="C12" s="1">
        <v>40</v>
      </c>
      <c r="D12" s="1">
        <v>100</v>
      </c>
      <c r="E12" s="1">
        <v>40</v>
      </c>
      <c r="F12" s="1">
        <v>0</v>
      </c>
      <c r="G12" s="1">
        <v>45</v>
      </c>
      <c r="H12" s="1">
        <v>100</v>
      </c>
      <c r="I12" s="1">
        <v>0</v>
      </c>
      <c r="J12" s="1">
        <v>70</v>
      </c>
      <c r="K12" s="1">
        <v>96</v>
      </c>
      <c r="L12" s="1">
        <v>65</v>
      </c>
      <c r="M12" s="1">
        <v>54</v>
      </c>
      <c r="N12" s="1">
        <v>35</v>
      </c>
      <c r="O12" s="1">
        <v>63</v>
      </c>
      <c r="P12" s="5">
        <f t="shared" si="0"/>
        <v>719</v>
      </c>
      <c r="Q12" s="5">
        <v>9</v>
      </c>
    </row>
    <row r="13" spans="1:17">
      <c r="A13" s="2" t="s">
        <v>41</v>
      </c>
      <c r="B13" s="1">
        <v>21</v>
      </c>
      <c r="C13" s="1">
        <v>5</v>
      </c>
      <c r="D13" s="1">
        <v>102</v>
      </c>
      <c r="E13" s="1">
        <v>40</v>
      </c>
      <c r="F13" s="1">
        <v>160</v>
      </c>
      <c r="G13" s="1">
        <v>35</v>
      </c>
      <c r="H13" s="1">
        <v>70</v>
      </c>
      <c r="I13" s="1">
        <v>0</v>
      </c>
      <c r="J13" s="1">
        <v>50</v>
      </c>
      <c r="K13" s="1">
        <v>46</v>
      </c>
      <c r="L13" s="1">
        <v>65</v>
      </c>
      <c r="M13" s="1">
        <v>36</v>
      </c>
      <c r="N13" s="1">
        <v>26</v>
      </c>
      <c r="O13" s="1">
        <v>63</v>
      </c>
      <c r="P13" s="5">
        <f t="shared" si="0"/>
        <v>719</v>
      </c>
      <c r="Q13" s="5">
        <v>10</v>
      </c>
    </row>
    <row r="14" spans="1:17">
      <c r="A14" s="2" t="s">
        <v>42</v>
      </c>
      <c r="B14" s="1">
        <v>31</v>
      </c>
      <c r="C14" s="1">
        <v>10</v>
      </c>
      <c r="D14" s="1">
        <v>90</v>
      </c>
      <c r="E14" s="1">
        <v>50</v>
      </c>
      <c r="F14" s="1">
        <v>50</v>
      </c>
      <c r="G14" s="1">
        <v>40</v>
      </c>
      <c r="H14" s="1">
        <v>80</v>
      </c>
      <c r="I14" s="1">
        <v>0</v>
      </c>
      <c r="J14" s="1">
        <v>50</v>
      </c>
      <c r="K14" s="1">
        <v>104</v>
      </c>
      <c r="L14" s="1">
        <v>65</v>
      </c>
      <c r="M14" s="1">
        <v>55</v>
      </c>
      <c r="N14" s="1">
        <v>38</v>
      </c>
      <c r="O14" s="1">
        <v>45</v>
      </c>
      <c r="P14" s="5">
        <f t="shared" si="0"/>
        <v>708</v>
      </c>
      <c r="Q14" s="5">
        <v>11</v>
      </c>
    </row>
    <row r="15" spans="1:17">
      <c r="A15" s="2" t="s">
        <v>43</v>
      </c>
      <c r="B15" s="1">
        <v>36</v>
      </c>
      <c r="C15" s="1">
        <v>40</v>
      </c>
      <c r="D15" s="1">
        <v>100</v>
      </c>
      <c r="E15" s="1">
        <v>60</v>
      </c>
      <c r="F15" s="1">
        <v>80</v>
      </c>
      <c r="G15" s="1">
        <v>30</v>
      </c>
      <c r="H15" s="1">
        <v>60</v>
      </c>
      <c r="I15" s="1">
        <v>0</v>
      </c>
      <c r="J15" s="1">
        <v>50</v>
      </c>
      <c r="K15" s="1">
        <v>64</v>
      </c>
      <c r="L15" s="1">
        <v>55</v>
      </c>
      <c r="M15" s="1">
        <v>47</v>
      </c>
      <c r="N15" s="1">
        <v>29</v>
      </c>
      <c r="O15" s="1">
        <v>45</v>
      </c>
      <c r="P15" s="5">
        <f t="shared" si="0"/>
        <v>696</v>
      </c>
      <c r="Q15" s="5">
        <v>12</v>
      </c>
    </row>
    <row r="16" spans="1:17">
      <c r="A16" s="2" t="s">
        <v>44</v>
      </c>
      <c r="B16" s="1">
        <v>26</v>
      </c>
      <c r="C16" s="1">
        <v>5</v>
      </c>
      <c r="D16" s="1">
        <v>88</v>
      </c>
      <c r="E16" s="1">
        <v>60</v>
      </c>
      <c r="F16" s="1">
        <v>110</v>
      </c>
      <c r="G16" s="1">
        <v>10</v>
      </c>
      <c r="H16" s="1">
        <v>80</v>
      </c>
      <c r="I16" s="1">
        <v>0</v>
      </c>
      <c r="J16" s="1">
        <v>50</v>
      </c>
      <c r="K16" s="1">
        <v>54</v>
      </c>
      <c r="L16" s="1">
        <v>60</v>
      </c>
      <c r="M16" s="1">
        <v>44</v>
      </c>
      <c r="N16" s="1">
        <v>31</v>
      </c>
      <c r="O16" s="1">
        <v>54</v>
      </c>
      <c r="P16" s="5">
        <f t="shared" si="0"/>
        <v>672</v>
      </c>
      <c r="Q16" s="5">
        <v>13</v>
      </c>
    </row>
    <row r="17" spans="1:17">
      <c r="A17" s="2" t="s">
        <v>45</v>
      </c>
      <c r="B17" s="1">
        <v>16</v>
      </c>
      <c r="C17" s="1">
        <v>5</v>
      </c>
      <c r="D17" s="1">
        <v>100</v>
      </c>
      <c r="E17" s="1">
        <v>60</v>
      </c>
      <c r="F17" s="1">
        <v>50</v>
      </c>
      <c r="G17" s="1">
        <v>15</v>
      </c>
      <c r="H17" s="1">
        <v>80</v>
      </c>
      <c r="I17" s="1">
        <v>36</v>
      </c>
      <c r="J17" s="1">
        <v>40</v>
      </c>
      <c r="K17" s="1">
        <v>48</v>
      </c>
      <c r="L17" s="1">
        <v>70</v>
      </c>
      <c r="M17" s="1">
        <v>46</v>
      </c>
      <c r="N17" s="1">
        <v>36</v>
      </c>
      <c r="O17" s="1">
        <v>54</v>
      </c>
      <c r="P17" s="5">
        <f t="shared" si="0"/>
        <v>656</v>
      </c>
      <c r="Q17" s="5">
        <v>14</v>
      </c>
    </row>
    <row r="18" spans="1:17">
      <c r="A18" s="2" t="s">
        <v>46</v>
      </c>
      <c r="B18" s="1">
        <v>26</v>
      </c>
      <c r="C18" s="1">
        <v>20</v>
      </c>
      <c r="D18" s="1">
        <v>74</v>
      </c>
      <c r="E18" s="1">
        <v>50</v>
      </c>
      <c r="F18" s="1">
        <v>60</v>
      </c>
      <c r="G18" s="1">
        <v>20</v>
      </c>
      <c r="H18" s="1">
        <v>40</v>
      </c>
      <c r="I18" s="1">
        <v>0</v>
      </c>
      <c r="J18" s="1">
        <v>80</v>
      </c>
      <c r="K18" s="1">
        <v>94</v>
      </c>
      <c r="L18" s="1">
        <v>55</v>
      </c>
      <c r="M18" s="1">
        <v>52</v>
      </c>
      <c r="N18" s="1">
        <v>29</v>
      </c>
      <c r="O18" s="1">
        <v>54</v>
      </c>
      <c r="P18" s="5">
        <f t="shared" si="0"/>
        <v>654</v>
      </c>
      <c r="Q18" s="5">
        <v>15</v>
      </c>
    </row>
    <row r="19" spans="1:17">
      <c r="A19" s="2" t="s">
        <v>47</v>
      </c>
      <c r="B19" s="1">
        <v>31</v>
      </c>
      <c r="C19" s="1">
        <v>20</v>
      </c>
      <c r="D19" s="1">
        <v>94</v>
      </c>
      <c r="E19" s="1">
        <v>50</v>
      </c>
      <c r="F19" s="1">
        <v>0</v>
      </c>
      <c r="G19" s="1">
        <v>10</v>
      </c>
      <c r="H19" s="1">
        <v>90</v>
      </c>
      <c r="I19" s="1">
        <v>68</v>
      </c>
      <c r="J19" s="1">
        <v>70</v>
      </c>
      <c r="K19" s="1">
        <v>30</v>
      </c>
      <c r="L19" s="1">
        <v>40</v>
      </c>
      <c r="M19" s="1">
        <v>42</v>
      </c>
      <c r="N19" s="1">
        <v>24</v>
      </c>
      <c r="O19" s="1">
        <v>63</v>
      </c>
      <c r="P19" s="5">
        <f t="shared" si="0"/>
        <v>632</v>
      </c>
      <c r="Q19" s="5">
        <v>16</v>
      </c>
    </row>
    <row r="20" spans="1:17">
      <c r="A20" s="2" t="s">
        <v>48</v>
      </c>
      <c r="B20" s="1">
        <v>31</v>
      </c>
      <c r="C20" s="1">
        <v>40</v>
      </c>
      <c r="D20" s="1">
        <v>46</v>
      </c>
      <c r="E20" s="1">
        <v>40</v>
      </c>
      <c r="F20" s="1">
        <v>40</v>
      </c>
      <c r="G20" s="1">
        <v>35</v>
      </c>
      <c r="H20" s="1">
        <v>90</v>
      </c>
      <c r="I20" s="1">
        <v>42</v>
      </c>
      <c r="J20" s="1">
        <v>60</v>
      </c>
      <c r="K20" s="1">
        <v>76</v>
      </c>
      <c r="L20" s="1">
        <v>30</v>
      </c>
      <c r="M20" s="1">
        <v>39</v>
      </c>
      <c r="N20" s="1">
        <v>25</v>
      </c>
      <c r="O20" s="1">
        <v>36</v>
      </c>
      <c r="P20" s="5">
        <f t="shared" si="0"/>
        <v>630</v>
      </c>
      <c r="Q20" s="5">
        <v>17</v>
      </c>
    </row>
    <row r="21" spans="1:17">
      <c r="A21" s="2" t="s">
        <v>49</v>
      </c>
      <c r="B21" s="1">
        <v>21</v>
      </c>
      <c r="C21" s="1">
        <v>20</v>
      </c>
      <c r="D21" s="1">
        <v>84</v>
      </c>
      <c r="E21" s="1">
        <v>30</v>
      </c>
      <c r="F21" s="1">
        <v>40</v>
      </c>
      <c r="G21" s="1">
        <v>60</v>
      </c>
      <c r="H21" s="1">
        <v>30</v>
      </c>
      <c r="I21" s="1">
        <v>38</v>
      </c>
      <c r="J21" s="1">
        <v>60</v>
      </c>
      <c r="K21" s="1">
        <v>58</v>
      </c>
      <c r="L21" s="1">
        <v>50</v>
      </c>
      <c r="M21" s="1">
        <v>40</v>
      </c>
      <c r="N21" s="1">
        <v>25</v>
      </c>
      <c r="O21" s="1">
        <v>63</v>
      </c>
      <c r="P21" s="5">
        <f t="shared" si="0"/>
        <v>619</v>
      </c>
      <c r="Q21" s="5">
        <v>18</v>
      </c>
    </row>
    <row r="22" spans="1:17">
      <c r="A22" s="2" t="s">
        <v>32</v>
      </c>
      <c r="B22" s="1">
        <v>11</v>
      </c>
      <c r="C22" s="1">
        <v>20</v>
      </c>
      <c r="D22" s="1">
        <v>90</v>
      </c>
      <c r="E22" s="1">
        <v>50</v>
      </c>
      <c r="F22" s="1">
        <v>40</v>
      </c>
      <c r="G22" s="1">
        <v>55</v>
      </c>
      <c r="H22" s="1">
        <v>30</v>
      </c>
      <c r="I22" s="1">
        <v>30</v>
      </c>
      <c r="J22" s="1">
        <v>60</v>
      </c>
      <c r="K22" s="1">
        <v>58</v>
      </c>
      <c r="L22" s="1">
        <v>40</v>
      </c>
      <c r="M22" s="1">
        <v>39</v>
      </c>
      <c r="N22" s="1">
        <v>32</v>
      </c>
      <c r="O22" s="1">
        <v>45</v>
      </c>
      <c r="P22" s="5">
        <f t="shared" si="0"/>
        <v>600</v>
      </c>
      <c r="Q22" s="5">
        <v>19</v>
      </c>
    </row>
    <row r="23" spans="1:17">
      <c r="A23" s="2" t="s">
        <v>30</v>
      </c>
      <c r="B23" s="1">
        <v>26</v>
      </c>
      <c r="C23" s="1">
        <v>5</v>
      </c>
      <c r="D23" s="1">
        <v>60</v>
      </c>
      <c r="E23" s="1">
        <v>50</v>
      </c>
      <c r="F23" s="1">
        <v>40</v>
      </c>
      <c r="G23" s="1">
        <v>10</v>
      </c>
      <c r="H23" s="1">
        <v>120</v>
      </c>
      <c r="I23" s="1">
        <v>20</v>
      </c>
      <c r="J23" s="1">
        <v>80</v>
      </c>
      <c r="K23" s="1">
        <v>52</v>
      </c>
      <c r="L23" s="1">
        <v>25</v>
      </c>
      <c r="M23" s="1">
        <v>23</v>
      </c>
      <c r="N23" s="1">
        <v>24</v>
      </c>
      <c r="O23" s="1">
        <v>36</v>
      </c>
      <c r="P23" s="5">
        <f t="shared" si="0"/>
        <v>571</v>
      </c>
      <c r="Q23" s="5">
        <v>20</v>
      </c>
    </row>
    <row r="24" spans="1:17">
      <c r="A24" s="2" t="s">
        <v>101</v>
      </c>
      <c r="B24" s="1">
        <v>21</v>
      </c>
      <c r="C24" s="1">
        <v>0</v>
      </c>
      <c r="D24" s="1">
        <f>16+18+16+18+18+8</f>
        <v>94</v>
      </c>
      <c r="E24" s="1">
        <v>50</v>
      </c>
      <c r="F24" s="1">
        <v>0</v>
      </c>
      <c r="G24" s="1">
        <v>10</v>
      </c>
      <c r="H24" s="1">
        <v>80</v>
      </c>
      <c r="I24" s="1">
        <v>0</v>
      </c>
      <c r="J24" s="1">
        <v>50</v>
      </c>
      <c r="K24" s="1">
        <v>90</v>
      </c>
      <c r="L24" s="1">
        <v>45</v>
      </c>
      <c r="M24" s="1">
        <v>43</v>
      </c>
      <c r="N24" s="1">
        <v>33</v>
      </c>
      <c r="O24" s="1">
        <v>36</v>
      </c>
      <c r="P24" s="5">
        <f t="shared" si="0"/>
        <v>552</v>
      </c>
      <c r="Q24" s="5">
        <v>21</v>
      </c>
    </row>
    <row r="25" spans="1:17">
      <c r="A25" s="2" t="s">
        <v>22</v>
      </c>
      <c r="B25" s="1">
        <v>16</v>
      </c>
      <c r="C25" s="1">
        <v>0</v>
      </c>
      <c r="D25" s="1">
        <v>62</v>
      </c>
      <c r="E25" s="1">
        <v>50</v>
      </c>
      <c r="F25" s="1">
        <v>30</v>
      </c>
      <c r="G25" s="1">
        <v>10</v>
      </c>
      <c r="H25" s="1">
        <v>60</v>
      </c>
      <c r="I25" s="1">
        <v>0</v>
      </c>
      <c r="J25" s="1">
        <v>100</v>
      </c>
      <c r="K25" s="1">
        <v>38</v>
      </c>
      <c r="L25" s="1">
        <v>70</v>
      </c>
      <c r="M25" s="1">
        <v>10</v>
      </c>
      <c r="N25" s="1">
        <v>27</v>
      </c>
      <c r="O25" s="1">
        <v>63</v>
      </c>
      <c r="P25" s="5">
        <f t="shared" si="0"/>
        <v>536</v>
      </c>
      <c r="Q25" s="5">
        <v>22</v>
      </c>
    </row>
    <row r="26" spans="1:17">
      <c r="A26" s="2" t="s">
        <v>23</v>
      </c>
      <c r="B26" s="1">
        <v>6</v>
      </c>
      <c r="C26" s="1">
        <v>5</v>
      </c>
      <c r="D26" s="1">
        <v>88</v>
      </c>
      <c r="E26" s="1">
        <v>40</v>
      </c>
      <c r="F26" s="1">
        <v>20</v>
      </c>
      <c r="G26" s="1">
        <v>35</v>
      </c>
      <c r="H26" s="1">
        <v>80</v>
      </c>
      <c r="I26" s="1">
        <v>0</v>
      </c>
      <c r="J26" s="1">
        <v>80</v>
      </c>
      <c r="K26" s="1">
        <v>16</v>
      </c>
      <c r="L26" s="1">
        <v>30</v>
      </c>
      <c r="M26" s="1">
        <v>51</v>
      </c>
      <c r="N26" s="1">
        <v>7</v>
      </c>
      <c r="O26" s="1">
        <v>45</v>
      </c>
      <c r="P26" s="5">
        <f t="shared" si="0"/>
        <v>503</v>
      </c>
      <c r="Q26" s="5">
        <v>23</v>
      </c>
    </row>
    <row r="27" spans="1:17">
      <c r="A27" s="2" t="s">
        <v>24</v>
      </c>
      <c r="B27" s="1">
        <v>6</v>
      </c>
      <c r="C27" s="1">
        <v>5</v>
      </c>
      <c r="D27" s="1">
        <v>72</v>
      </c>
      <c r="E27" s="1">
        <v>20</v>
      </c>
      <c r="F27" s="1">
        <v>110</v>
      </c>
      <c r="G27" s="1">
        <v>15</v>
      </c>
      <c r="H27" s="1">
        <v>30</v>
      </c>
      <c r="I27" s="1">
        <v>0</v>
      </c>
      <c r="J27" s="1">
        <v>70</v>
      </c>
      <c r="K27" s="1">
        <v>40</v>
      </c>
      <c r="L27" s="1">
        <v>55</v>
      </c>
      <c r="M27" s="1">
        <v>13</v>
      </c>
      <c r="N27" s="1">
        <v>6</v>
      </c>
      <c r="O27" s="1">
        <v>18</v>
      </c>
      <c r="P27" s="5">
        <f t="shared" si="0"/>
        <v>460</v>
      </c>
      <c r="Q27" s="5">
        <v>24</v>
      </c>
    </row>
    <row r="28" spans="1:17">
      <c r="A28" s="2" t="s">
        <v>25</v>
      </c>
      <c r="B28" s="1">
        <v>16</v>
      </c>
      <c r="C28" s="1">
        <v>0</v>
      </c>
      <c r="D28" s="1">
        <v>82</v>
      </c>
      <c r="E28" s="1">
        <v>30</v>
      </c>
      <c r="F28" s="1">
        <v>40</v>
      </c>
      <c r="G28" s="1">
        <v>15</v>
      </c>
      <c r="H28" s="1">
        <v>20</v>
      </c>
      <c r="I28" s="1">
        <v>32</v>
      </c>
      <c r="J28" s="1">
        <v>50</v>
      </c>
      <c r="K28" s="1">
        <v>48</v>
      </c>
      <c r="L28" s="1">
        <v>50</v>
      </c>
      <c r="M28" s="1">
        <v>31</v>
      </c>
      <c r="N28" s="1">
        <v>12</v>
      </c>
      <c r="O28" s="1">
        <v>27</v>
      </c>
      <c r="P28" s="5">
        <f t="shared" si="0"/>
        <v>453</v>
      </c>
      <c r="Q28" s="5">
        <v>25</v>
      </c>
    </row>
    <row r="29" spans="1:17">
      <c r="A29" s="2" t="s">
        <v>26</v>
      </c>
      <c r="B29" s="1">
        <v>11</v>
      </c>
      <c r="C29" s="1">
        <v>0</v>
      </c>
      <c r="D29" s="1">
        <v>86</v>
      </c>
      <c r="E29" s="1">
        <v>40</v>
      </c>
      <c r="F29" s="1">
        <v>10</v>
      </c>
      <c r="G29" s="1">
        <v>30</v>
      </c>
      <c r="H29" s="1">
        <v>30</v>
      </c>
      <c r="I29" s="1">
        <v>0</v>
      </c>
      <c r="J29" s="1">
        <v>40</v>
      </c>
      <c r="K29" s="1">
        <v>50</v>
      </c>
      <c r="L29" s="1">
        <v>50</v>
      </c>
      <c r="M29" s="1">
        <v>36</v>
      </c>
      <c r="N29" s="1">
        <v>20</v>
      </c>
      <c r="O29" s="1">
        <v>45</v>
      </c>
      <c r="P29" s="5">
        <f t="shared" si="0"/>
        <v>448</v>
      </c>
      <c r="Q29" s="5">
        <v>26</v>
      </c>
    </row>
    <row r="30" spans="1:17">
      <c r="A30" s="2" t="s">
        <v>27</v>
      </c>
      <c r="B30" s="1">
        <v>6</v>
      </c>
      <c r="C30" s="1">
        <v>5</v>
      </c>
      <c r="D30" s="1">
        <v>38</v>
      </c>
      <c r="E30" s="1">
        <v>10</v>
      </c>
      <c r="F30" s="1">
        <v>20</v>
      </c>
      <c r="G30" s="1">
        <v>15</v>
      </c>
      <c r="H30" s="1">
        <v>100</v>
      </c>
      <c r="I30" s="1">
        <v>0</v>
      </c>
      <c r="J30" s="1">
        <v>0</v>
      </c>
      <c r="K30" s="1">
        <v>46</v>
      </c>
      <c r="L30" s="1">
        <v>35</v>
      </c>
      <c r="M30" s="1">
        <v>32</v>
      </c>
      <c r="N30" s="1">
        <v>20</v>
      </c>
      <c r="O30" s="1">
        <v>54</v>
      </c>
      <c r="P30" s="5">
        <f t="shared" si="0"/>
        <v>381</v>
      </c>
      <c r="Q30" s="5">
        <v>27</v>
      </c>
    </row>
    <row r="31" spans="1:17">
      <c r="A31" s="2" t="s">
        <v>28</v>
      </c>
      <c r="B31" s="1">
        <v>16</v>
      </c>
      <c r="C31" s="1">
        <v>0</v>
      </c>
      <c r="D31" s="1">
        <v>68</v>
      </c>
      <c r="E31" s="1">
        <v>30</v>
      </c>
      <c r="F31" s="1">
        <v>20</v>
      </c>
      <c r="G31" s="1">
        <v>0</v>
      </c>
      <c r="H31" s="1">
        <v>60</v>
      </c>
      <c r="I31" s="1">
        <v>17</v>
      </c>
      <c r="J31" s="1">
        <v>30</v>
      </c>
      <c r="K31" s="1">
        <v>30</v>
      </c>
      <c r="L31" s="1">
        <v>35</v>
      </c>
      <c r="M31" s="1">
        <v>19</v>
      </c>
      <c r="N31" s="1">
        <v>9</v>
      </c>
      <c r="O31" s="1">
        <v>36</v>
      </c>
      <c r="P31" s="5">
        <f t="shared" si="0"/>
        <v>370</v>
      </c>
      <c r="Q31" s="5">
        <v>28</v>
      </c>
    </row>
    <row r="32" spans="1:17">
      <c r="A32" s="2" t="s">
        <v>29</v>
      </c>
      <c r="B32" s="1">
        <v>16</v>
      </c>
      <c r="C32" s="1">
        <v>0</v>
      </c>
      <c r="D32" s="1">
        <v>34</v>
      </c>
      <c r="E32" s="1">
        <v>40</v>
      </c>
      <c r="F32" s="1">
        <v>50</v>
      </c>
      <c r="G32" s="1">
        <v>0</v>
      </c>
      <c r="H32" s="1">
        <v>10</v>
      </c>
      <c r="I32" s="1">
        <v>18</v>
      </c>
      <c r="J32" s="1">
        <v>40</v>
      </c>
      <c r="K32" s="1">
        <v>10</v>
      </c>
      <c r="L32" s="1">
        <v>40</v>
      </c>
      <c r="M32" s="1">
        <v>13</v>
      </c>
      <c r="N32" s="1">
        <v>7</v>
      </c>
      <c r="O32" s="1">
        <v>0</v>
      </c>
      <c r="P32" s="5">
        <f t="shared" si="0"/>
        <v>278</v>
      </c>
      <c r="Q32" s="5">
        <v>29</v>
      </c>
    </row>
  </sheetData>
  <sortState ref="A4:P32">
    <sortCondition descending="1" ref="P4:P32"/>
  </sortState>
  <mergeCells count="1">
    <mergeCell ref="A1:E1"/>
  </mergeCells>
  <pageMargins left="0.7" right="0.7" top="0.78740157499999996" bottom="0.78740157499999996" header="0.3" footer="0.3"/>
  <pageSetup paperSize="9"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5"/>
  <sheetViews>
    <sheetView workbookViewId="0">
      <selection activeCell="A3" sqref="A3"/>
    </sheetView>
  </sheetViews>
  <sheetFormatPr defaultRowHeight="15"/>
  <cols>
    <col min="1" max="1" width="19.28515625" customWidth="1"/>
    <col min="2" max="2" width="19" customWidth="1"/>
    <col min="3" max="3" width="14.7109375" customWidth="1"/>
    <col min="4" max="4" width="12.28515625" customWidth="1"/>
    <col min="5" max="5" width="12.140625" customWidth="1"/>
    <col min="6" max="6" width="13.140625" customWidth="1"/>
    <col min="7" max="7" width="10.5703125" customWidth="1"/>
    <col min="8" max="8" width="9.42578125" customWidth="1"/>
    <col min="9" max="9" width="14.7109375" customWidth="1"/>
    <col min="10" max="10" width="14.5703125" customWidth="1"/>
    <col min="11" max="11" width="11.140625" customWidth="1"/>
    <col min="12" max="12" width="16.85546875" customWidth="1"/>
    <col min="13" max="13" width="13.5703125" customWidth="1"/>
    <col min="14" max="14" width="13.85546875" customWidth="1"/>
    <col min="15" max="15" width="13.7109375" customWidth="1"/>
  </cols>
  <sheetData>
    <row r="1" spans="1:17" ht="26.25">
      <c r="A1" s="7" t="s">
        <v>1</v>
      </c>
      <c r="B1" s="7"/>
      <c r="C1" s="7"/>
      <c r="D1" s="7"/>
      <c r="E1" s="7"/>
    </row>
    <row r="3" spans="1:17">
      <c r="A3" s="5" t="s">
        <v>0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5" t="s">
        <v>16</v>
      </c>
      <c r="Q3" s="5" t="s">
        <v>100</v>
      </c>
    </row>
    <row r="4" spans="1:17">
      <c r="A4" s="2" t="s">
        <v>68</v>
      </c>
      <c r="B4" s="1">
        <v>51</v>
      </c>
      <c r="C4" s="1">
        <v>50</v>
      </c>
      <c r="D4" s="1">
        <v>116</v>
      </c>
      <c r="E4" s="1">
        <v>70</v>
      </c>
      <c r="F4" s="1">
        <v>150</v>
      </c>
      <c r="G4" s="1">
        <v>55</v>
      </c>
      <c r="H4" s="1">
        <v>150</v>
      </c>
      <c r="I4" s="1">
        <v>96</v>
      </c>
      <c r="J4" s="1">
        <v>120</v>
      </c>
      <c r="K4" s="1">
        <v>158</v>
      </c>
      <c r="L4" s="1">
        <v>100</v>
      </c>
      <c r="M4" s="1">
        <v>85</v>
      </c>
      <c r="N4" s="1">
        <v>84</v>
      </c>
      <c r="O4" s="1">
        <v>108</v>
      </c>
      <c r="P4" s="5">
        <f t="shared" ref="P4:P45" si="0">SUM(B4:O4)</f>
        <v>1393</v>
      </c>
      <c r="Q4" s="5">
        <v>1</v>
      </c>
    </row>
    <row r="5" spans="1:17">
      <c r="A5" s="2" t="s">
        <v>69</v>
      </c>
      <c r="B5" s="1">
        <v>86</v>
      </c>
      <c r="C5" s="1">
        <v>100</v>
      </c>
      <c r="D5" s="1">
        <v>108</v>
      </c>
      <c r="E5" s="1">
        <v>80</v>
      </c>
      <c r="F5" s="1">
        <v>120</v>
      </c>
      <c r="G5" s="1">
        <v>35</v>
      </c>
      <c r="H5" s="1">
        <v>100</v>
      </c>
      <c r="I5" s="1">
        <v>108</v>
      </c>
      <c r="J5" s="1">
        <v>90</v>
      </c>
      <c r="K5" s="1">
        <v>124</v>
      </c>
      <c r="L5" s="1">
        <v>115</v>
      </c>
      <c r="M5" s="1">
        <v>78</v>
      </c>
      <c r="N5" s="1">
        <v>79</v>
      </c>
      <c r="O5" s="1">
        <v>63</v>
      </c>
      <c r="P5" s="5">
        <f t="shared" si="0"/>
        <v>1286</v>
      </c>
      <c r="Q5" s="5">
        <v>2</v>
      </c>
    </row>
    <row r="6" spans="1:17">
      <c r="A6" s="2" t="s">
        <v>70</v>
      </c>
      <c r="B6" s="1">
        <v>71</v>
      </c>
      <c r="C6" s="1">
        <v>5</v>
      </c>
      <c r="D6" s="1">
        <v>102</v>
      </c>
      <c r="E6" s="1">
        <v>60</v>
      </c>
      <c r="F6" s="1">
        <v>160</v>
      </c>
      <c r="G6" s="1">
        <v>60</v>
      </c>
      <c r="H6" s="1">
        <v>190</v>
      </c>
      <c r="I6" s="1">
        <v>32</v>
      </c>
      <c r="J6" s="1">
        <v>60</v>
      </c>
      <c r="K6" s="1">
        <v>144</v>
      </c>
      <c r="L6" s="1">
        <v>95</v>
      </c>
      <c r="M6" s="1">
        <v>70</v>
      </c>
      <c r="N6" s="1">
        <v>75</v>
      </c>
      <c r="O6" s="1">
        <v>117</v>
      </c>
      <c r="P6" s="5">
        <f t="shared" si="0"/>
        <v>1241</v>
      </c>
      <c r="Q6" s="5">
        <v>3</v>
      </c>
    </row>
    <row r="7" spans="1:17">
      <c r="A7" s="2" t="s">
        <v>71</v>
      </c>
      <c r="B7" s="1">
        <v>40</v>
      </c>
      <c r="C7" s="1">
        <v>20</v>
      </c>
      <c r="D7" s="1">
        <v>100</v>
      </c>
      <c r="E7" s="1">
        <v>60</v>
      </c>
      <c r="F7" s="1">
        <v>130</v>
      </c>
      <c r="G7" s="1">
        <v>45</v>
      </c>
      <c r="H7" s="1">
        <v>120</v>
      </c>
      <c r="I7" s="1">
        <v>0</v>
      </c>
      <c r="J7" s="1">
        <v>90</v>
      </c>
      <c r="K7" s="1">
        <v>154</v>
      </c>
      <c r="L7" s="1">
        <v>95</v>
      </c>
      <c r="M7" s="1">
        <v>72</v>
      </c>
      <c r="N7" s="1">
        <v>70</v>
      </c>
      <c r="O7" s="1">
        <v>81</v>
      </c>
      <c r="P7" s="5">
        <f t="shared" si="0"/>
        <v>1077</v>
      </c>
      <c r="Q7" s="5">
        <v>4</v>
      </c>
    </row>
    <row r="8" spans="1:17">
      <c r="A8" s="2" t="s">
        <v>72</v>
      </c>
      <c r="B8" s="1">
        <v>26</v>
      </c>
      <c r="C8" s="1">
        <v>0</v>
      </c>
      <c r="D8" s="1">
        <v>86</v>
      </c>
      <c r="E8" s="1">
        <v>50</v>
      </c>
      <c r="F8" s="1">
        <v>170</v>
      </c>
      <c r="G8" s="1">
        <v>55</v>
      </c>
      <c r="H8" s="1">
        <v>110</v>
      </c>
      <c r="I8" s="1">
        <v>90</v>
      </c>
      <c r="J8" s="1">
        <v>120</v>
      </c>
      <c r="K8" s="1">
        <v>100</v>
      </c>
      <c r="L8" s="1">
        <v>90</v>
      </c>
      <c r="M8" s="1">
        <v>59</v>
      </c>
      <c r="N8" s="1">
        <v>30</v>
      </c>
      <c r="O8" s="1">
        <v>90</v>
      </c>
      <c r="P8" s="5">
        <f t="shared" si="0"/>
        <v>1076</v>
      </c>
      <c r="Q8" s="5">
        <v>5</v>
      </c>
    </row>
    <row r="9" spans="1:17">
      <c r="A9" s="2" t="s">
        <v>73</v>
      </c>
      <c r="B9" s="1">
        <v>41</v>
      </c>
      <c r="C9" s="1">
        <v>20</v>
      </c>
      <c r="D9" s="1">
        <v>102</v>
      </c>
      <c r="E9" s="1">
        <v>80</v>
      </c>
      <c r="F9" s="1">
        <v>160</v>
      </c>
      <c r="G9" s="1">
        <v>30</v>
      </c>
      <c r="H9" s="1">
        <v>120</v>
      </c>
      <c r="I9" s="1">
        <v>0</v>
      </c>
      <c r="J9" s="1">
        <v>70</v>
      </c>
      <c r="K9" s="1">
        <v>120</v>
      </c>
      <c r="L9" s="1">
        <v>80</v>
      </c>
      <c r="M9" s="1">
        <v>70</v>
      </c>
      <c r="N9" s="1">
        <v>77</v>
      </c>
      <c r="O9" s="1">
        <v>90</v>
      </c>
      <c r="P9" s="5">
        <f t="shared" si="0"/>
        <v>1060</v>
      </c>
      <c r="Q9" s="5">
        <v>6</v>
      </c>
    </row>
    <row r="10" spans="1:17">
      <c r="A10" s="2" t="s">
        <v>74</v>
      </c>
      <c r="B10" s="1">
        <v>41</v>
      </c>
      <c r="C10" s="1">
        <v>50</v>
      </c>
      <c r="D10" s="1">
        <v>102</v>
      </c>
      <c r="E10" s="1">
        <v>50</v>
      </c>
      <c r="F10" s="1">
        <v>160</v>
      </c>
      <c r="G10" s="1">
        <v>25</v>
      </c>
      <c r="H10" s="1">
        <v>70</v>
      </c>
      <c r="I10" s="1">
        <v>60</v>
      </c>
      <c r="J10" s="1">
        <v>100</v>
      </c>
      <c r="K10" s="1">
        <v>90</v>
      </c>
      <c r="L10" s="1">
        <v>90</v>
      </c>
      <c r="M10" s="1">
        <v>69</v>
      </c>
      <c r="N10" s="1">
        <v>58</v>
      </c>
      <c r="O10" s="1">
        <v>81</v>
      </c>
      <c r="P10" s="5">
        <f t="shared" si="0"/>
        <v>1046</v>
      </c>
      <c r="Q10" s="5">
        <v>7</v>
      </c>
    </row>
    <row r="11" spans="1:17">
      <c r="A11" s="2" t="s">
        <v>75</v>
      </c>
      <c r="B11" s="1">
        <v>36</v>
      </c>
      <c r="C11" s="1">
        <v>20</v>
      </c>
      <c r="D11" s="1">
        <v>98</v>
      </c>
      <c r="E11" s="1">
        <v>70</v>
      </c>
      <c r="F11" s="1">
        <v>30</v>
      </c>
      <c r="G11" s="1">
        <v>15</v>
      </c>
      <c r="H11" s="1">
        <v>70</v>
      </c>
      <c r="I11" s="1">
        <v>108</v>
      </c>
      <c r="J11" s="1">
        <v>130</v>
      </c>
      <c r="K11" s="1">
        <v>150</v>
      </c>
      <c r="L11" s="1">
        <v>90</v>
      </c>
      <c r="M11" s="1">
        <v>78</v>
      </c>
      <c r="N11" s="1">
        <v>78</v>
      </c>
      <c r="O11" s="1">
        <v>63</v>
      </c>
      <c r="P11" s="5">
        <f t="shared" si="0"/>
        <v>1036</v>
      </c>
      <c r="Q11" s="5">
        <v>8</v>
      </c>
    </row>
    <row r="12" spans="1:17">
      <c r="A12" s="2" t="s">
        <v>76</v>
      </c>
      <c r="B12" s="1">
        <v>31</v>
      </c>
      <c r="C12" s="1">
        <v>20</v>
      </c>
      <c r="D12" s="1">
        <v>114</v>
      </c>
      <c r="E12" s="1">
        <v>60</v>
      </c>
      <c r="F12" s="1">
        <v>180</v>
      </c>
      <c r="G12" s="1">
        <v>35</v>
      </c>
      <c r="H12" s="1">
        <v>40</v>
      </c>
      <c r="I12" s="1">
        <v>102</v>
      </c>
      <c r="J12" s="1">
        <v>120</v>
      </c>
      <c r="K12" s="1">
        <v>70</v>
      </c>
      <c r="L12" s="1">
        <v>75</v>
      </c>
      <c r="M12" s="1">
        <v>66</v>
      </c>
      <c r="N12" s="1">
        <v>66</v>
      </c>
      <c r="O12" s="1">
        <v>36</v>
      </c>
      <c r="P12" s="5">
        <f t="shared" si="0"/>
        <v>1015</v>
      </c>
      <c r="Q12" s="5">
        <v>9</v>
      </c>
    </row>
    <row r="13" spans="1:17">
      <c r="A13" s="2" t="s">
        <v>77</v>
      </c>
      <c r="B13" s="1">
        <v>51</v>
      </c>
      <c r="C13" s="1">
        <v>50</v>
      </c>
      <c r="D13" s="1">
        <v>92</v>
      </c>
      <c r="E13" s="1">
        <v>70</v>
      </c>
      <c r="F13" s="1">
        <v>0</v>
      </c>
      <c r="G13" s="1">
        <v>35</v>
      </c>
      <c r="H13" s="1">
        <v>120</v>
      </c>
      <c r="I13" s="1">
        <v>64</v>
      </c>
      <c r="J13" s="1">
        <v>100</v>
      </c>
      <c r="K13" s="1">
        <v>128</v>
      </c>
      <c r="L13" s="1">
        <v>100</v>
      </c>
      <c r="M13" s="1">
        <v>61</v>
      </c>
      <c r="N13" s="1">
        <v>69</v>
      </c>
      <c r="O13" s="1">
        <v>72</v>
      </c>
      <c r="P13" s="5">
        <f t="shared" si="0"/>
        <v>1012</v>
      </c>
      <c r="Q13" s="5">
        <v>10</v>
      </c>
    </row>
    <row r="14" spans="1:17">
      <c r="A14" s="2" t="s">
        <v>78</v>
      </c>
      <c r="B14" s="1">
        <v>46</v>
      </c>
      <c r="C14" s="1">
        <v>40</v>
      </c>
      <c r="D14" s="1">
        <v>104</v>
      </c>
      <c r="E14" s="1">
        <v>50</v>
      </c>
      <c r="F14" s="1">
        <v>40</v>
      </c>
      <c r="G14" s="1">
        <v>70</v>
      </c>
      <c r="H14" s="1">
        <v>80</v>
      </c>
      <c r="I14" s="1">
        <v>44</v>
      </c>
      <c r="J14" s="1">
        <v>70</v>
      </c>
      <c r="K14" s="1">
        <v>162</v>
      </c>
      <c r="L14" s="1">
        <v>85</v>
      </c>
      <c r="M14" s="1">
        <v>89</v>
      </c>
      <c r="N14" s="1">
        <v>53</v>
      </c>
      <c r="O14" s="1">
        <v>72</v>
      </c>
      <c r="P14" s="5">
        <f t="shared" si="0"/>
        <v>1005</v>
      </c>
      <c r="Q14" s="5">
        <v>11</v>
      </c>
    </row>
    <row r="15" spans="1:17">
      <c r="A15" s="2" t="s">
        <v>79</v>
      </c>
      <c r="B15" s="1">
        <v>36</v>
      </c>
      <c r="C15" s="1">
        <v>5</v>
      </c>
      <c r="D15" s="1">
        <v>110</v>
      </c>
      <c r="E15" s="1">
        <v>40</v>
      </c>
      <c r="F15" s="1">
        <v>140</v>
      </c>
      <c r="G15" s="1">
        <v>40</v>
      </c>
      <c r="H15" s="1">
        <v>120</v>
      </c>
      <c r="I15" s="1">
        <v>40</v>
      </c>
      <c r="J15" s="1">
        <v>60</v>
      </c>
      <c r="K15" s="1">
        <v>114</v>
      </c>
      <c r="L15" s="1">
        <v>90</v>
      </c>
      <c r="M15" s="1">
        <v>53</v>
      </c>
      <c r="N15" s="1">
        <v>49</v>
      </c>
      <c r="O15" s="1">
        <v>90</v>
      </c>
      <c r="P15" s="5">
        <f t="shared" si="0"/>
        <v>987</v>
      </c>
      <c r="Q15" s="5">
        <v>12</v>
      </c>
    </row>
    <row r="16" spans="1:17">
      <c r="A16" s="2" t="s">
        <v>80</v>
      </c>
      <c r="B16" s="1">
        <v>31</v>
      </c>
      <c r="C16" s="1">
        <v>5</v>
      </c>
      <c r="D16" s="1">
        <v>102</v>
      </c>
      <c r="E16" s="1">
        <v>40</v>
      </c>
      <c r="F16" s="1">
        <v>110</v>
      </c>
      <c r="G16" s="1">
        <v>50</v>
      </c>
      <c r="H16" s="1">
        <v>120</v>
      </c>
      <c r="I16" s="1">
        <v>36</v>
      </c>
      <c r="J16" s="1">
        <v>120</v>
      </c>
      <c r="K16" s="1">
        <v>88</v>
      </c>
      <c r="L16" s="1">
        <v>85</v>
      </c>
      <c r="M16" s="1">
        <v>71</v>
      </c>
      <c r="N16" s="1">
        <v>64</v>
      </c>
      <c r="O16" s="1">
        <v>63</v>
      </c>
      <c r="P16" s="5">
        <f t="shared" si="0"/>
        <v>985</v>
      </c>
      <c r="Q16" s="5">
        <v>13</v>
      </c>
    </row>
    <row r="17" spans="1:17">
      <c r="A17" s="2" t="s">
        <v>81</v>
      </c>
      <c r="B17" s="1">
        <v>51</v>
      </c>
      <c r="C17" s="1">
        <v>0</v>
      </c>
      <c r="D17" s="1">
        <v>98</v>
      </c>
      <c r="E17" s="1">
        <v>50</v>
      </c>
      <c r="F17" s="1">
        <v>0</v>
      </c>
      <c r="G17" s="1">
        <v>75</v>
      </c>
      <c r="H17" s="1">
        <v>120</v>
      </c>
      <c r="I17" s="1">
        <v>60</v>
      </c>
      <c r="J17" s="1">
        <v>130</v>
      </c>
      <c r="K17" s="1">
        <v>126</v>
      </c>
      <c r="L17" s="1">
        <v>90</v>
      </c>
      <c r="M17" s="1">
        <v>58</v>
      </c>
      <c r="N17" s="1">
        <v>61</v>
      </c>
      <c r="O17" s="1">
        <v>45</v>
      </c>
      <c r="P17" s="5">
        <f t="shared" si="0"/>
        <v>964</v>
      </c>
      <c r="Q17" s="5">
        <v>14</v>
      </c>
    </row>
    <row r="18" spans="1:17">
      <c r="A18" s="2" t="s">
        <v>82</v>
      </c>
      <c r="B18" s="1">
        <v>41</v>
      </c>
      <c r="C18" s="1">
        <v>20</v>
      </c>
      <c r="D18" s="1">
        <v>84</v>
      </c>
      <c r="E18" s="1">
        <v>60</v>
      </c>
      <c r="F18" s="1">
        <v>100</v>
      </c>
      <c r="G18" s="1">
        <v>40</v>
      </c>
      <c r="H18" s="1">
        <v>70</v>
      </c>
      <c r="I18" s="1">
        <v>68</v>
      </c>
      <c r="J18" s="1">
        <v>110</v>
      </c>
      <c r="K18" s="1">
        <v>118</v>
      </c>
      <c r="L18" s="1">
        <v>60</v>
      </c>
      <c r="M18" s="1">
        <v>74</v>
      </c>
      <c r="N18" s="1">
        <v>68</v>
      </c>
      <c r="O18" s="1">
        <v>36</v>
      </c>
      <c r="P18" s="5">
        <f t="shared" si="0"/>
        <v>949</v>
      </c>
      <c r="Q18" s="5">
        <v>15</v>
      </c>
    </row>
    <row r="19" spans="1:17">
      <c r="A19" s="2" t="s">
        <v>83</v>
      </c>
      <c r="B19" s="1">
        <v>46</v>
      </c>
      <c r="C19" s="1">
        <v>5</v>
      </c>
      <c r="D19" s="1">
        <v>90</v>
      </c>
      <c r="E19" s="1">
        <v>60</v>
      </c>
      <c r="F19" s="1">
        <v>130</v>
      </c>
      <c r="G19" s="1">
        <v>15</v>
      </c>
      <c r="H19" s="1">
        <v>90</v>
      </c>
      <c r="I19" s="1">
        <v>0</v>
      </c>
      <c r="J19" s="1">
        <v>140</v>
      </c>
      <c r="K19" s="1">
        <v>76</v>
      </c>
      <c r="L19" s="1">
        <v>75</v>
      </c>
      <c r="M19" s="1">
        <v>66</v>
      </c>
      <c r="N19" s="1">
        <v>64</v>
      </c>
      <c r="O19" s="1">
        <v>63</v>
      </c>
      <c r="P19" s="5">
        <f t="shared" si="0"/>
        <v>920</v>
      </c>
      <c r="Q19" s="5">
        <v>16</v>
      </c>
    </row>
    <row r="20" spans="1:17">
      <c r="A20" s="2" t="s">
        <v>84</v>
      </c>
      <c r="B20" s="1">
        <v>26</v>
      </c>
      <c r="C20" s="1">
        <v>20</v>
      </c>
      <c r="D20" s="1">
        <v>98</v>
      </c>
      <c r="E20" s="1">
        <v>50</v>
      </c>
      <c r="F20" s="1">
        <v>130</v>
      </c>
      <c r="G20" s="1">
        <v>25</v>
      </c>
      <c r="H20" s="1">
        <v>100</v>
      </c>
      <c r="I20" s="1">
        <v>0</v>
      </c>
      <c r="J20" s="1">
        <v>130</v>
      </c>
      <c r="K20" s="1">
        <v>82</v>
      </c>
      <c r="L20" s="1">
        <v>85</v>
      </c>
      <c r="M20" s="1">
        <v>59</v>
      </c>
      <c r="N20" s="1">
        <v>57</v>
      </c>
      <c r="O20" s="1">
        <v>45</v>
      </c>
      <c r="P20" s="5">
        <f t="shared" si="0"/>
        <v>907</v>
      </c>
      <c r="Q20" s="5">
        <v>17</v>
      </c>
    </row>
    <row r="21" spans="1:17">
      <c r="A21" s="2" t="s">
        <v>85</v>
      </c>
      <c r="B21" s="1">
        <v>26</v>
      </c>
      <c r="C21" s="1">
        <v>0</v>
      </c>
      <c r="D21" s="1">
        <v>100</v>
      </c>
      <c r="E21" s="1">
        <v>50</v>
      </c>
      <c r="F21" s="1">
        <v>150</v>
      </c>
      <c r="G21" s="1">
        <v>45</v>
      </c>
      <c r="H21" s="1">
        <v>80</v>
      </c>
      <c r="I21" s="1">
        <v>0</v>
      </c>
      <c r="J21" s="1">
        <v>90</v>
      </c>
      <c r="K21" s="1">
        <v>74</v>
      </c>
      <c r="L21" s="1">
        <v>75</v>
      </c>
      <c r="M21" s="1">
        <v>54</v>
      </c>
      <c r="N21" s="1">
        <v>49</v>
      </c>
      <c r="O21" s="1">
        <v>99</v>
      </c>
      <c r="P21" s="5">
        <f t="shared" si="0"/>
        <v>892</v>
      </c>
      <c r="Q21" s="5">
        <v>18</v>
      </c>
    </row>
    <row r="22" spans="1:17">
      <c r="A22" s="2" t="s">
        <v>86</v>
      </c>
      <c r="B22" s="1">
        <v>41</v>
      </c>
      <c r="C22" s="1">
        <v>5</v>
      </c>
      <c r="D22" s="1">
        <v>102</v>
      </c>
      <c r="E22" s="1">
        <v>60</v>
      </c>
      <c r="F22" s="1">
        <v>50</v>
      </c>
      <c r="G22" s="1">
        <v>25</v>
      </c>
      <c r="H22" s="1">
        <v>60</v>
      </c>
      <c r="I22" s="1">
        <v>68</v>
      </c>
      <c r="J22" s="1">
        <v>110</v>
      </c>
      <c r="K22" s="1">
        <v>102</v>
      </c>
      <c r="L22" s="1">
        <v>95</v>
      </c>
      <c r="M22" s="1">
        <v>66</v>
      </c>
      <c r="N22" s="1">
        <v>58</v>
      </c>
      <c r="O22" s="1">
        <v>36</v>
      </c>
      <c r="P22" s="5">
        <f t="shared" si="0"/>
        <v>878</v>
      </c>
      <c r="Q22" s="5">
        <v>19</v>
      </c>
    </row>
    <row r="23" spans="1:17">
      <c r="A23" s="2" t="s">
        <v>87</v>
      </c>
      <c r="B23" s="1">
        <v>46</v>
      </c>
      <c r="C23" s="1">
        <v>20</v>
      </c>
      <c r="D23" s="1">
        <v>106</v>
      </c>
      <c r="E23" s="1">
        <v>30</v>
      </c>
      <c r="F23" s="1">
        <v>0</v>
      </c>
      <c r="G23" s="1">
        <v>45</v>
      </c>
      <c r="H23" s="1">
        <v>150</v>
      </c>
      <c r="I23" s="1">
        <v>90</v>
      </c>
      <c r="J23" s="1">
        <v>80</v>
      </c>
      <c r="K23" s="1">
        <v>72</v>
      </c>
      <c r="L23" s="1">
        <v>75</v>
      </c>
      <c r="M23" s="1">
        <v>64</v>
      </c>
      <c r="N23" s="1">
        <v>56</v>
      </c>
      <c r="O23" s="1">
        <v>27</v>
      </c>
      <c r="P23" s="5">
        <f t="shared" si="0"/>
        <v>861</v>
      </c>
      <c r="Q23" s="5">
        <v>20</v>
      </c>
    </row>
    <row r="24" spans="1:17">
      <c r="A24" s="2" t="s">
        <v>88</v>
      </c>
      <c r="B24" s="1">
        <v>26</v>
      </c>
      <c r="C24" s="1">
        <v>0</v>
      </c>
      <c r="D24" s="1">
        <v>92</v>
      </c>
      <c r="E24" s="1">
        <v>50</v>
      </c>
      <c r="F24" s="1">
        <v>100</v>
      </c>
      <c r="G24" s="1">
        <v>45</v>
      </c>
      <c r="H24" s="1">
        <v>130</v>
      </c>
      <c r="I24" s="1">
        <v>96</v>
      </c>
      <c r="J24" s="1">
        <v>40</v>
      </c>
      <c r="K24" s="1">
        <v>32</v>
      </c>
      <c r="L24" s="1">
        <v>70</v>
      </c>
      <c r="M24" s="1">
        <v>62</v>
      </c>
      <c r="N24" s="1">
        <v>44</v>
      </c>
      <c r="O24" s="1">
        <v>54</v>
      </c>
      <c r="P24" s="5">
        <f t="shared" si="0"/>
        <v>841</v>
      </c>
      <c r="Q24" s="5">
        <v>21</v>
      </c>
    </row>
    <row r="25" spans="1:17">
      <c r="A25" s="2" t="s">
        <v>89</v>
      </c>
      <c r="B25" s="1">
        <v>56</v>
      </c>
      <c r="C25" s="1">
        <v>20</v>
      </c>
      <c r="D25" s="1">
        <v>104</v>
      </c>
      <c r="E25" s="1">
        <v>50</v>
      </c>
      <c r="F25" s="1">
        <v>100</v>
      </c>
      <c r="G25" s="1">
        <v>10</v>
      </c>
      <c r="H25" s="1">
        <v>40</v>
      </c>
      <c r="I25" s="1">
        <v>32</v>
      </c>
      <c r="J25" s="1">
        <v>90</v>
      </c>
      <c r="K25" s="1">
        <v>104</v>
      </c>
      <c r="L25" s="1">
        <v>75</v>
      </c>
      <c r="M25" s="1">
        <v>56</v>
      </c>
      <c r="N25" s="1">
        <v>51</v>
      </c>
      <c r="O25" s="1">
        <v>45</v>
      </c>
      <c r="P25" s="5">
        <f t="shared" si="0"/>
        <v>833</v>
      </c>
      <c r="Q25" s="5">
        <v>22</v>
      </c>
    </row>
    <row r="26" spans="1:17">
      <c r="A26" s="2" t="s">
        <v>90</v>
      </c>
      <c r="B26" s="1">
        <v>26</v>
      </c>
      <c r="C26" s="1">
        <v>5</v>
      </c>
      <c r="D26" s="1">
        <v>102</v>
      </c>
      <c r="E26" s="1">
        <v>60</v>
      </c>
      <c r="F26" s="1">
        <v>50</v>
      </c>
      <c r="G26" s="1">
        <v>20</v>
      </c>
      <c r="H26" s="1">
        <v>110</v>
      </c>
      <c r="I26" s="1">
        <v>34</v>
      </c>
      <c r="J26" s="1">
        <v>90</v>
      </c>
      <c r="K26" s="1">
        <v>96</v>
      </c>
      <c r="L26" s="1">
        <v>75</v>
      </c>
      <c r="M26" s="1">
        <v>49</v>
      </c>
      <c r="N26" s="1">
        <v>44</v>
      </c>
      <c r="O26" s="1">
        <v>54</v>
      </c>
      <c r="P26" s="5">
        <f t="shared" si="0"/>
        <v>815</v>
      </c>
      <c r="Q26" s="5">
        <v>23</v>
      </c>
    </row>
    <row r="27" spans="1:17">
      <c r="A27" s="2" t="s">
        <v>91</v>
      </c>
      <c r="B27" s="1">
        <v>41</v>
      </c>
      <c r="C27" s="1">
        <v>5</v>
      </c>
      <c r="D27" s="1">
        <v>98</v>
      </c>
      <c r="E27" s="1">
        <v>60</v>
      </c>
      <c r="F27" s="1">
        <v>50</v>
      </c>
      <c r="G27" s="1">
        <v>15</v>
      </c>
      <c r="H27" s="1">
        <v>70</v>
      </c>
      <c r="I27" s="1">
        <v>60</v>
      </c>
      <c r="J27" s="1">
        <v>80</v>
      </c>
      <c r="K27" s="1">
        <v>90</v>
      </c>
      <c r="L27" s="1">
        <v>90</v>
      </c>
      <c r="M27" s="1">
        <v>44</v>
      </c>
      <c r="N27" s="1">
        <v>36</v>
      </c>
      <c r="O27" s="1">
        <v>54</v>
      </c>
      <c r="P27" s="5">
        <f t="shared" si="0"/>
        <v>793</v>
      </c>
      <c r="Q27" s="5">
        <v>24</v>
      </c>
    </row>
    <row r="28" spans="1:17">
      <c r="A28" s="2" t="s">
        <v>50</v>
      </c>
      <c r="B28" s="1">
        <v>26</v>
      </c>
      <c r="C28" s="1">
        <v>40</v>
      </c>
      <c r="D28" s="1">
        <v>78</v>
      </c>
      <c r="E28" s="1">
        <v>60</v>
      </c>
      <c r="F28" s="1">
        <v>90</v>
      </c>
      <c r="G28" s="1">
        <v>25</v>
      </c>
      <c r="H28" s="1">
        <v>90</v>
      </c>
      <c r="I28" s="1">
        <v>0</v>
      </c>
      <c r="J28" s="1">
        <v>90</v>
      </c>
      <c r="K28" s="1">
        <v>116</v>
      </c>
      <c r="L28" s="1">
        <v>50</v>
      </c>
      <c r="M28" s="1">
        <v>57</v>
      </c>
      <c r="N28" s="1">
        <v>43</v>
      </c>
      <c r="O28" s="1">
        <v>27</v>
      </c>
      <c r="P28" s="5">
        <f t="shared" si="0"/>
        <v>792</v>
      </c>
      <c r="Q28" s="5">
        <v>25</v>
      </c>
    </row>
    <row r="29" spans="1:17">
      <c r="A29" s="2" t="s">
        <v>51</v>
      </c>
      <c r="B29" s="1">
        <v>16</v>
      </c>
      <c r="C29" s="1">
        <v>5</v>
      </c>
      <c r="D29" s="1">
        <v>104</v>
      </c>
      <c r="E29" s="1">
        <v>60</v>
      </c>
      <c r="F29" s="1">
        <v>20</v>
      </c>
      <c r="G29" s="1">
        <v>15</v>
      </c>
      <c r="H29" s="1">
        <v>110</v>
      </c>
      <c r="I29" s="1">
        <v>38</v>
      </c>
      <c r="J29" s="1">
        <v>60</v>
      </c>
      <c r="K29" s="1">
        <v>134</v>
      </c>
      <c r="L29" s="1">
        <v>75</v>
      </c>
      <c r="M29" s="1">
        <v>53</v>
      </c>
      <c r="N29" s="1">
        <v>46</v>
      </c>
      <c r="O29" s="1">
        <v>54</v>
      </c>
      <c r="P29" s="5">
        <f t="shared" si="0"/>
        <v>790</v>
      </c>
      <c r="Q29" s="5">
        <v>26</v>
      </c>
    </row>
    <row r="30" spans="1:17">
      <c r="A30" s="2" t="s">
        <v>52</v>
      </c>
      <c r="B30" s="1">
        <v>26</v>
      </c>
      <c r="C30" s="1">
        <v>5</v>
      </c>
      <c r="D30" s="1">
        <v>108</v>
      </c>
      <c r="E30" s="1">
        <v>50</v>
      </c>
      <c r="F30" s="1">
        <v>30</v>
      </c>
      <c r="G30" s="1">
        <v>15</v>
      </c>
      <c r="H30" s="1">
        <v>70</v>
      </c>
      <c r="I30" s="1">
        <v>0</v>
      </c>
      <c r="J30" s="1">
        <v>100</v>
      </c>
      <c r="K30" s="1">
        <v>100</v>
      </c>
      <c r="L30" s="1">
        <v>70</v>
      </c>
      <c r="M30" s="1">
        <v>59</v>
      </c>
      <c r="N30" s="1">
        <v>39</v>
      </c>
      <c r="O30" s="1">
        <v>90</v>
      </c>
      <c r="P30" s="5">
        <f t="shared" si="0"/>
        <v>762</v>
      </c>
      <c r="Q30" s="5">
        <v>27</v>
      </c>
    </row>
    <row r="31" spans="1:17">
      <c r="A31" s="2" t="s">
        <v>53</v>
      </c>
      <c r="B31" s="1">
        <v>26</v>
      </c>
      <c r="C31" s="1">
        <v>20</v>
      </c>
      <c r="D31" s="1">
        <v>80</v>
      </c>
      <c r="E31" s="1">
        <v>50</v>
      </c>
      <c r="F31" s="1">
        <v>110</v>
      </c>
      <c r="G31" s="1">
        <v>0</v>
      </c>
      <c r="H31" s="1">
        <v>90</v>
      </c>
      <c r="I31" s="1">
        <v>64</v>
      </c>
      <c r="J31" s="1">
        <v>20</v>
      </c>
      <c r="K31" s="1">
        <v>90</v>
      </c>
      <c r="L31" s="1">
        <v>60</v>
      </c>
      <c r="M31" s="1">
        <v>46</v>
      </c>
      <c r="N31" s="1">
        <v>37</v>
      </c>
      <c r="O31" s="1">
        <v>54</v>
      </c>
      <c r="P31" s="5">
        <f t="shared" si="0"/>
        <v>747</v>
      </c>
      <c r="Q31" s="5">
        <v>28</v>
      </c>
    </row>
    <row r="32" spans="1:17">
      <c r="A32" s="2" t="s">
        <v>54</v>
      </c>
      <c r="B32" s="1">
        <v>36</v>
      </c>
      <c r="C32" s="1">
        <v>5</v>
      </c>
      <c r="D32" s="1">
        <v>94</v>
      </c>
      <c r="E32" s="1">
        <v>50</v>
      </c>
      <c r="F32" s="1">
        <v>90</v>
      </c>
      <c r="G32" s="1">
        <v>35</v>
      </c>
      <c r="H32" s="1">
        <v>130</v>
      </c>
      <c r="I32" s="1">
        <v>0</v>
      </c>
      <c r="J32" s="1">
        <v>60</v>
      </c>
      <c r="K32" s="1">
        <v>60</v>
      </c>
      <c r="L32" s="1">
        <v>60</v>
      </c>
      <c r="M32" s="1">
        <v>38</v>
      </c>
      <c r="N32" s="1">
        <v>36</v>
      </c>
      <c r="O32" s="1">
        <v>45</v>
      </c>
      <c r="P32" s="5">
        <f t="shared" si="0"/>
        <v>739</v>
      </c>
      <c r="Q32" s="5">
        <v>29</v>
      </c>
    </row>
    <row r="33" spans="1:17">
      <c r="A33" s="2" t="s">
        <v>55</v>
      </c>
      <c r="B33" s="1">
        <v>31</v>
      </c>
      <c r="C33" s="1">
        <v>0</v>
      </c>
      <c r="D33" s="1">
        <v>90</v>
      </c>
      <c r="E33" s="1">
        <v>60</v>
      </c>
      <c r="F33" s="1">
        <v>130</v>
      </c>
      <c r="G33" s="1">
        <v>55</v>
      </c>
      <c r="H33" s="1">
        <v>50</v>
      </c>
      <c r="I33" s="1">
        <v>24</v>
      </c>
      <c r="J33" s="1">
        <v>60</v>
      </c>
      <c r="K33" s="1">
        <v>50</v>
      </c>
      <c r="L33" s="1">
        <v>50</v>
      </c>
      <c r="M33" s="1">
        <v>65</v>
      </c>
      <c r="N33" s="1">
        <v>28</v>
      </c>
      <c r="O33" s="1">
        <v>45</v>
      </c>
      <c r="P33" s="5">
        <f t="shared" si="0"/>
        <v>738</v>
      </c>
      <c r="Q33" s="5">
        <v>30</v>
      </c>
    </row>
    <row r="34" spans="1:17">
      <c r="A34" s="2" t="s">
        <v>56</v>
      </c>
      <c r="B34" s="1">
        <v>31</v>
      </c>
      <c r="C34" s="1">
        <v>5</v>
      </c>
      <c r="D34" s="1">
        <v>84</v>
      </c>
      <c r="E34" s="1">
        <v>40</v>
      </c>
      <c r="F34" s="1">
        <v>40</v>
      </c>
      <c r="G34" s="1">
        <v>60</v>
      </c>
      <c r="H34" s="1">
        <v>80</v>
      </c>
      <c r="I34" s="1">
        <v>0</v>
      </c>
      <c r="J34" s="1">
        <v>90</v>
      </c>
      <c r="K34" s="1">
        <v>66</v>
      </c>
      <c r="L34" s="1">
        <v>80</v>
      </c>
      <c r="M34" s="1">
        <v>41</v>
      </c>
      <c r="N34" s="1">
        <v>38</v>
      </c>
      <c r="O34" s="1">
        <v>63</v>
      </c>
      <c r="P34" s="5">
        <f t="shared" si="0"/>
        <v>718</v>
      </c>
      <c r="Q34" s="5">
        <v>31</v>
      </c>
    </row>
    <row r="35" spans="1:17">
      <c r="A35" s="2" t="s">
        <v>57</v>
      </c>
      <c r="B35" s="1">
        <v>16</v>
      </c>
      <c r="C35" s="1">
        <v>5</v>
      </c>
      <c r="D35" s="1">
        <v>100</v>
      </c>
      <c r="E35" s="1">
        <v>60</v>
      </c>
      <c r="F35" s="1">
        <v>40</v>
      </c>
      <c r="G35" s="1">
        <v>0</v>
      </c>
      <c r="H35" s="1">
        <v>40</v>
      </c>
      <c r="I35" s="1">
        <v>30</v>
      </c>
      <c r="J35" s="1">
        <v>90</v>
      </c>
      <c r="K35" s="1">
        <v>62</v>
      </c>
      <c r="L35" s="1">
        <v>80</v>
      </c>
      <c r="M35" s="1">
        <v>45</v>
      </c>
      <c r="N35" s="1">
        <v>33</v>
      </c>
      <c r="O35" s="1">
        <v>45</v>
      </c>
      <c r="P35" s="5">
        <f t="shared" si="0"/>
        <v>646</v>
      </c>
      <c r="Q35" s="5">
        <v>32</v>
      </c>
    </row>
    <row r="36" spans="1:17">
      <c r="A36" s="2" t="s">
        <v>58</v>
      </c>
      <c r="B36" s="1">
        <v>31</v>
      </c>
      <c r="C36" s="1">
        <v>5</v>
      </c>
      <c r="D36" s="1">
        <v>100</v>
      </c>
      <c r="E36" s="1">
        <v>30</v>
      </c>
      <c r="F36" s="1">
        <v>20</v>
      </c>
      <c r="G36" s="1">
        <v>10</v>
      </c>
      <c r="H36" s="1">
        <v>60</v>
      </c>
      <c r="I36" s="1">
        <v>34</v>
      </c>
      <c r="J36" s="1">
        <v>70</v>
      </c>
      <c r="K36" s="1">
        <v>50</v>
      </c>
      <c r="L36" s="1">
        <v>65</v>
      </c>
      <c r="M36" s="1">
        <v>44</v>
      </c>
      <c r="N36" s="1">
        <v>28</v>
      </c>
      <c r="O36" s="1">
        <v>54</v>
      </c>
      <c r="P36" s="5">
        <f t="shared" si="0"/>
        <v>601</v>
      </c>
      <c r="Q36" s="5">
        <v>33</v>
      </c>
    </row>
    <row r="37" spans="1:17">
      <c r="A37" s="2" t="s">
        <v>59</v>
      </c>
      <c r="B37" s="1">
        <v>41</v>
      </c>
      <c r="C37" s="1">
        <v>5</v>
      </c>
      <c r="D37" s="1">
        <v>98</v>
      </c>
      <c r="E37" s="1">
        <v>50</v>
      </c>
      <c r="F37" s="1">
        <v>30</v>
      </c>
      <c r="G37" s="1">
        <v>25</v>
      </c>
      <c r="H37" s="1">
        <v>90</v>
      </c>
      <c r="I37" s="1">
        <v>18</v>
      </c>
      <c r="J37" s="1">
        <v>70</v>
      </c>
      <c r="K37" s="1">
        <v>18</v>
      </c>
      <c r="L37" s="1">
        <v>50</v>
      </c>
      <c r="M37" s="1">
        <v>44</v>
      </c>
      <c r="N37" s="1">
        <v>12</v>
      </c>
      <c r="O37" s="1">
        <v>45</v>
      </c>
      <c r="P37" s="5">
        <f t="shared" si="0"/>
        <v>596</v>
      </c>
      <c r="Q37" s="5">
        <v>34</v>
      </c>
    </row>
    <row r="38" spans="1:17">
      <c r="A38" s="2" t="s">
        <v>60</v>
      </c>
      <c r="B38" s="1">
        <v>21</v>
      </c>
      <c r="C38" s="1">
        <v>5</v>
      </c>
      <c r="D38" s="1">
        <v>92</v>
      </c>
      <c r="E38" s="1">
        <v>50</v>
      </c>
      <c r="F38" s="1">
        <v>0</v>
      </c>
      <c r="G38" s="1">
        <v>0</v>
      </c>
      <c r="H38" s="1">
        <v>40</v>
      </c>
      <c r="I38" s="1">
        <v>32</v>
      </c>
      <c r="J38" s="1">
        <v>80</v>
      </c>
      <c r="K38" s="1">
        <v>72</v>
      </c>
      <c r="L38" s="1">
        <v>45</v>
      </c>
      <c r="M38" s="1">
        <v>54</v>
      </c>
      <c r="N38" s="1">
        <v>27</v>
      </c>
      <c r="O38" s="1">
        <v>45</v>
      </c>
      <c r="P38" s="5">
        <f t="shared" si="0"/>
        <v>563</v>
      </c>
      <c r="Q38" s="5">
        <v>35</v>
      </c>
    </row>
    <row r="39" spans="1:17">
      <c r="A39" s="2" t="s">
        <v>61</v>
      </c>
      <c r="B39" s="1">
        <v>26</v>
      </c>
      <c r="C39" s="1">
        <v>5</v>
      </c>
      <c r="D39" s="1">
        <v>94</v>
      </c>
      <c r="E39" s="1">
        <v>40</v>
      </c>
      <c r="F39" s="1">
        <v>60</v>
      </c>
      <c r="G39" s="1">
        <v>10</v>
      </c>
      <c r="H39" s="1">
        <v>30</v>
      </c>
      <c r="I39" s="1">
        <v>0</v>
      </c>
      <c r="J39" s="1">
        <v>80</v>
      </c>
      <c r="K39" s="1">
        <v>46</v>
      </c>
      <c r="L39" s="1">
        <v>55</v>
      </c>
      <c r="M39" s="1">
        <v>36</v>
      </c>
      <c r="N39" s="1">
        <v>46</v>
      </c>
      <c r="O39" s="1">
        <v>18</v>
      </c>
      <c r="P39" s="5">
        <f t="shared" si="0"/>
        <v>546</v>
      </c>
      <c r="Q39" s="5">
        <v>36</v>
      </c>
    </row>
    <row r="40" spans="1:17">
      <c r="A40" s="2" t="s">
        <v>62</v>
      </c>
      <c r="B40" s="1">
        <v>16</v>
      </c>
      <c r="C40" s="1">
        <v>5</v>
      </c>
      <c r="D40" s="1">
        <v>88</v>
      </c>
      <c r="E40" s="1">
        <v>30</v>
      </c>
      <c r="F40" s="1">
        <v>140</v>
      </c>
      <c r="G40" s="1">
        <v>0</v>
      </c>
      <c r="H40" s="1">
        <v>70</v>
      </c>
      <c r="I40" s="1">
        <v>0</v>
      </c>
      <c r="J40" s="1">
        <v>60</v>
      </c>
      <c r="K40" s="1">
        <v>12</v>
      </c>
      <c r="L40" s="1">
        <v>50</v>
      </c>
      <c r="M40" s="1">
        <v>34</v>
      </c>
      <c r="N40" s="1">
        <v>4</v>
      </c>
      <c r="O40" s="1">
        <v>36</v>
      </c>
      <c r="P40" s="5">
        <f t="shared" si="0"/>
        <v>545</v>
      </c>
      <c r="Q40" s="5">
        <v>37</v>
      </c>
    </row>
    <row r="41" spans="1:17">
      <c r="A41" s="2" t="s">
        <v>63</v>
      </c>
      <c r="B41" s="1">
        <v>6</v>
      </c>
      <c r="C41" s="1">
        <v>0</v>
      </c>
      <c r="D41" s="1">
        <v>88</v>
      </c>
      <c r="E41" s="1">
        <v>30</v>
      </c>
      <c r="F41" s="1">
        <v>100</v>
      </c>
      <c r="G41" s="1">
        <v>10</v>
      </c>
      <c r="H41" s="1">
        <v>30</v>
      </c>
      <c r="I41" s="1">
        <v>19</v>
      </c>
      <c r="J41" s="1">
        <v>60</v>
      </c>
      <c r="K41" s="1">
        <v>58</v>
      </c>
      <c r="L41" s="1">
        <v>30</v>
      </c>
      <c r="M41" s="1">
        <v>23</v>
      </c>
      <c r="N41" s="1">
        <v>9</v>
      </c>
      <c r="O41" s="1">
        <v>36</v>
      </c>
      <c r="P41" s="5">
        <f t="shared" si="0"/>
        <v>499</v>
      </c>
      <c r="Q41" s="5">
        <v>38</v>
      </c>
    </row>
    <row r="42" spans="1:17">
      <c r="A42" s="2" t="s">
        <v>65</v>
      </c>
      <c r="B42" s="1">
        <v>1</v>
      </c>
      <c r="C42" s="1">
        <v>5</v>
      </c>
      <c r="D42" s="1">
        <v>64</v>
      </c>
      <c r="E42" s="1">
        <v>20</v>
      </c>
      <c r="F42" s="1">
        <v>20</v>
      </c>
      <c r="G42" s="1">
        <v>0</v>
      </c>
      <c r="H42" s="1">
        <v>0</v>
      </c>
      <c r="I42" s="1">
        <v>32</v>
      </c>
      <c r="J42" s="1">
        <v>50</v>
      </c>
      <c r="K42" s="1">
        <v>68</v>
      </c>
      <c r="L42" s="1">
        <v>75</v>
      </c>
      <c r="M42" s="1">
        <v>48</v>
      </c>
      <c r="N42" s="1">
        <v>29</v>
      </c>
      <c r="O42" s="1">
        <v>27</v>
      </c>
      <c r="P42" s="5">
        <f t="shared" si="0"/>
        <v>439</v>
      </c>
      <c r="Q42" s="5">
        <v>39</v>
      </c>
    </row>
    <row r="43" spans="1:17">
      <c r="A43" s="2" t="s">
        <v>64</v>
      </c>
      <c r="B43" s="1">
        <v>1</v>
      </c>
      <c r="C43" s="1">
        <v>0</v>
      </c>
      <c r="D43" s="1">
        <v>88</v>
      </c>
      <c r="E43" s="1">
        <v>30</v>
      </c>
      <c r="F43" s="1">
        <v>90</v>
      </c>
      <c r="G43" s="1">
        <v>0</v>
      </c>
      <c r="H43" s="1">
        <v>10</v>
      </c>
      <c r="I43" s="1">
        <v>0</v>
      </c>
      <c r="J43" s="1">
        <v>60</v>
      </c>
      <c r="K43" s="1">
        <v>40</v>
      </c>
      <c r="L43" s="1">
        <v>45</v>
      </c>
      <c r="M43" s="1">
        <v>7</v>
      </c>
      <c r="N43" s="1">
        <v>8</v>
      </c>
      <c r="O43" s="1">
        <v>18</v>
      </c>
      <c r="P43" s="5">
        <f t="shared" si="0"/>
        <v>397</v>
      </c>
      <c r="Q43" s="5">
        <v>40</v>
      </c>
    </row>
    <row r="44" spans="1:17">
      <c r="A44" s="2" t="s">
        <v>66</v>
      </c>
      <c r="B44" s="1">
        <v>6</v>
      </c>
      <c r="C44" s="1">
        <v>5</v>
      </c>
      <c r="D44" s="1">
        <v>60</v>
      </c>
      <c r="E44" s="1">
        <v>20</v>
      </c>
      <c r="F44" s="1">
        <v>40</v>
      </c>
      <c r="G44" s="1">
        <v>0</v>
      </c>
      <c r="H44" s="1">
        <v>50</v>
      </c>
      <c r="I44" s="1">
        <v>0</v>
      </c>
      <c r="J44" s="1">
        <v>30</v>
      </c>
      <c r="K44" s="1">
        <v>24</v>
      </c>
      <c r="L44" s="1">
        <v>45</v>
      </c>
      <c r="M44" s="1">
        <v>8</v>
      </c>
      <c r="N44" s="1">
        <v>23</v>
      </c>
      <c r="O44" s="1">
        <v>45</v>
      </c>
      <c r="P44" s="5">
        <f t="shared" si="0"/>
        <v>356</v>
      </c>
      <c r="Q44" s="5">
        <v>41</v>
      </c>
    </row>
    <row r="45" spans="1:17">
      <c r="A45" s="2" t="s">
        <v>67</v>
      </c>
      <c r="B45" s="1">
        <v>6</v>
      </c>
      <c r="C45" s="1">
        <v>5</v>
      </c>
      <c r="D45" s="1">
        <v>26</v>
      </c>
      <c r="E45" s="1">
        <v>30</v>
      </c>
      <c r="F45" s="1">
        <v>0</v>
      </c>
      <c r="G45" s="1">
        <v>40</v>
      </c>
      <c r="H45" s="1">
        <v>10</v>
      </c>
      <c r="I45" s="1">
        <v>0</v>
      </c>
      <c r="J45" s="1">
        <v>60</v>
      </c>
      <c r="K45" s="1">
        <v>54</v>
      </c>
      <c r="L45" s="1">
        <v>30</v>
      </c>
      <c r="M45" s="1">
        <v>20</v>
      </c>
      <c r="N45" s="1">
        <v>14</v>
      </c>
      <c r="O45" s="1">
        <v>9</v>
      </c>
      <c r="P45" s="5">
        <f t="shared" si="0"/>
        <v>304</v>
      </c>
      <c r="Q45" s="5">
        <v>42</v>
      </c>
    </row>
  </sheetData>
  <sortState ref="A4:P45">
    <sortCondition descending="1" ref="P4:P45"/>
  </sortState>
  <mergeCells count="1">
    <mergeCell ref="A1:E1"/>
  </mergeCells>
  <pageMargins left="0.7" right="0.7" top="0.78740157499999996" bottom="0.78740157499999996" header="0.3" footer="0.3"/>
  <pageSetup paperSize="9" orientation="portrait" copies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1"/>
  <sheetViews>
    <sheetView workbookViewId="0">
      <selection activeCell="C18" sqref="C18"/>
    </sheetView>
  </sheetViews>
  <sheetFormatPr defaultRowHeight="15"/>
  <cols>
    <col min="1" max="1" width="19.28515625" customWidth="1"/>
    <col min="2" max="2" width="18.85546875" customWidth="1"/>
    <col min="3" max="3" width="16.42578125" customWidth="1"/>
    <col min="4" max="4" width="12.140625" customWidth="1"/>
    <col min="5" max="5" width="11.140625" customWidth="1"/>
    <col min="6" max="6" width="12.7109375" customWidth="1"/>
    <col min="7" max="7" width="10.42578125" customWidth="1"/>
    <col min="8" max="8" width="10.5703125" customWidth="1"/>
    <col min="9" max="9" width="15.28515625" customWidth="1"/>
    <col min="10" max="10" width="16.42578125" customWidth="1"/>
    <col min="11" max="11" width="10.140625" customWidth="1"/>
    <col min="12" max="12" width="15.140625" customWidth="1"/>
    <col min="13" max="13" width="13.5703125" customWidth="1"/>
    <col min="14" max="14" width="13.7109375" customWidth="1"/>
  </cols>
  <sheetData>
    <row r="1" spans="1:16" ht="26.25">
      <c r="A1" s="7" t="s">
        <v>1</v>
      </c>
      <c r="B1" s="7"/>
      <c r="C1" s="7"/>
      <c r="D1" s="7"/>
      <c r="E1" s="7"/>
    </row>
    <row r="3" spans="1:16">
      <c r="A3" s="3" t="s">
        <v>0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15</v>
      </c>
      <c r="O3" s="3" t="s">
        <v>16</v>
      </c>
      <c r="P3" s="3" t="s">
        <v>100</v>
      </c>
    </row>
    <row r="4" spans="1:16">
      <c r="A4" s="2" t="s">
        <v>92</v>
      </c>
      <c r="B4" s="4">
        <v>41</v>
      </c>
      <c r="C4" s="4">
        <v>5</v>
      </c>
      <c r="D4" s="4">
        <v>106</v>
      </c>
      <c r="E4" s="4">
        <v>40</v>
      </c>
      <c r="F4" s="4">
        <v>40</v>
      </c>
      <c r="G4" s="4">
        <v>30</v>
      </c>
      <c r="H4" s="4">
        <v>70</v>
      </c>
      <c r="I4" s="4">
        <v>42</v>
      </c>
      <c r="J4" s="4">
        <v>70</v>
      </c>
      <c r="K4" s="4">
        <v>89</v>
      </c>
      <c r="L4" s="4">
        <v>75</v>
      </c>
      <c r="M4" s="4">
        <v>45</v>
      </c>
      <c r="N4" s="4">
        <v>54</v>
      </c>
      <c r="O4" s="3">
        <f t="shared" ref="O4:O11" si="0">SUM(B4:N4)</f>
        <v>707</v>
      </c>
      <c r="P4" s="3">
        <v>1</v>
      </c>
    </row>
    <row r="5" spans="1:16">
      <c r="A5" s="2" t="s">
        <v>93</v>
      </c>
      <c r="B5" s="4">
        <v>46</v>
      </c>
      <c r="C5" s="4">
        <v>5</v>
      </c>
      <c r="D5" s="4">
        <v>88</v>
      </c>
      <c r="E5" s="4">
        <v>30</v>
      </c>
      <c r="F5" s="4">
        <v>40</v>
      </c>
      <c r="G5" s="4">
        <v>10</v>
      </c>
      <c r="H5" s="4">
        <v>40</v>
      </c>
      <c r="I5" s="4">
        <v>40</v>
      </c>
      <c r="J5" s="4">
        <v>60</v>
      </c>
      <c r="K5" s="4">
        <v>124</v>
      </c>
      <c r="L5" s="4">
        <v>70</v>
      </c>
      <c r="M5" s="4">
        <v>66</v>
      </c>
      <c r="N5" s="4">
        <v>36</v>
      </c>
      <c r="O5" s="3">
        <f t="shared" si="0"/>
        <v>655</v>
      </c>
      <c r="P5" s="3">
        <v>2</v>
      </c>
    </row>
    <row r="6" spans="1:16">
      <c r="A6" s="2" t="s">
        <v>94</v>
      </c>
      <c r="B6" s="4">
        <v>11</v>
      </c>
      <c r="C6" s="4">
        <v>30</v>
      </c>
      <c r="D6" s="4">
        <v>88</v>
      </c>
      <c r="E6" s="4">
        <v>40</v>
      </c>
      <c r="F6" s="4">
        <v>100</v>
      </c>
      <c r="G6" s="4">
        <v>30</v>
      </c>
      <c r="H6" s="4">
        <v>50</v>
      </c>
      <c r="I6" s="4">
        <v>6</v>
      </c>
      <c r="J6" s="4">
        <v>20</v>
      </c>
      <c r="K6" s="4">
        <v>104</v>
      </c>
      <c r="L6" s="4">
        <v>90</v>
      </c>
      <c r="M6" s="4">
        <v>28</v>
      </c>
      <c r="N6" s="4">
        <v>54</v>
      </c>
      <c r="O6" s="3">
        <f t="shared" si="0"/>
        <v>651</v>
      </c>
      <c r="P6" s="3">
        <v>3</v>
      </c>
    </row>
    <row r="7" spans="1:16">
      <c r="A7" s="2" t="s">
        <v>95</v>
      </c>
      <c r="B7" s="4">
        <v>16</v>
      </c>
      <c r="C7" s="4">
        <v>40</v>
      </c>
      <c r="D7" s="4">
        <v>40</v>
      </c>
      <c r="E7" s="4">
        <v>40</v>
      </c>
      <c r="F7" s="4">
        <v>50</v>
      </c>
      <c r="G7" s="4">
        <v>25</v>
      </c>
      <c r="H7" s="4">
        <v>80</v>
      </c>
      <c r="I7" s="4">
        <v>30</v>
      </c>
      <c r="J7" s="4">
        <v>20</v>
      </c>
      <c r="K7" s="4">
        <v>106</v>
      </c>
      <c r="L7" s="4">
        <v>95</v>
      </c>
      <c r="M7" s="4">
        <v>49</v>
      </c>
      <c r="N7" s="4">
        <v>54</v>
      </c>
      <c r="O7" s="3">
        <f t="shared" si="0"/>
        <v>645</v>
      </c>
      <c r="P7" s="3">
        <v>4</v>
      </c>
    </row>
    <row r="8" spans="1:16">
      <c r="A8" s="2" t="s">
        <v>96</v>
      </c>
      <c r="B8" s="4">
        <v>6</v>
      </c>
      <c r="C8" s="4">
        <v>0</v>
      </c>
      <c r="D8" s="4">
        <v>84</v>
      </c>
      <c r="E8" s="4">
        <v>10</v>
      </c>
      <c r="F8" s="4">
        <v>20</v>
      </c>
      <c r="G8" s="4">
        <v>10</v>
      </c>
      <c r="H8" s="4">
        <v>50</v>
      </c>
      <c r="I8" s="4">
        <v>14</v>
      </c>
      <c r="J8" s="4">
        <v>30</v>
      </c>
      <c r="K8" s="4">
        <v>68</v>
      </c>
      <c r="L8" s="4">
        <v>90</v>
      </c>
      <c r="M8" s="4">
        <v>8</v>
      </c>
      <c r="N8" s="4">
        <v>54</v>
      </c>
      <c r="O8" s="3">
        <f t="shared" si="0"/>
        <v>444</v>
      </c>
      <c r="P8" s="3">
        <v>5</v>
      </c>
    </row>
    <row r="9" spans="1:16">
      <c r="A9" s="2" t="s">
        <v>97</v>
      </c>
      <c r="B9" s="4">
        <v>8</v>
      </c>
      <c r="C9" s="4">
        <v>30</v>
      </c>
      <c r="D9" s="4">
        <v>68</v>
      </c>
      <c r="E9" s="4">
        <v>20</v>
      </c>
      <c r="F9" s="4">
        <v>40</v>
      </c>
      <c r="G9" s="4">
        <v>35</v>
      </c>
      <c r="H9" s="4">
        <v>30</v>
      </c>
      <c r="I9" s="4">
        <v>0</v>
      </c>
      <c r="J9" s="4">
        <v>30</v>
      </c>
      <c r="K9" s="4">
        <v>0</v>
      </c>
      <c r="L9" s="4">
        <v>85</v>
      </c>
      <c r="M9" s="4">
        <v>20</v>
      </c>
      <c r="N9" s="4">
        <v>27</v>
      </c>
      <c r="O9" s="3">
        <f t="shared" si="0"/>
        <v>393</v>
      </c>
      <c r="P9" s="3">
        <v>6</v>
      </c>
    </row>
    <row r="10" spans="1:16">
      <c r="A10" s="2" t="s">
        <v>98</v>
      </c>
      <c r="B10" s="4">
        <v>1</v>
      </c>
      <c r="C10" s="4">
        <v>0</v>
      </c>
      <c r="D10" s="4">
        <v>34</v>
      </c>
      <c r="E10" s="4">
        <v>0</v>
      </c>
      <c r="F10" s="4">
        <v>0</v>
      </c>
      <c r="G10" s="4">
        <v>0</v>
      </c>
      <c r="H10" s="4">
        <v>30</v>
      </c>
      <c r="I10" s="4">
        <v>0</v>
      </c>
      <c r="J10" s="4">
        <v>10</v>
      </c>
      <c r="K10" s="4">
        <v>60</v>
      </c>
      <c r="L10" s="4">
        <v>65</v>
      </c>
      <c r="M10" s="4">
        <v>37</v>
      </c>
      <c r="N10" s="4">
        <v>36</v>
      </c>
      <c r="O10" s="3">
        <f t="shared" si="0"/>
        <v>273</v>
      </c>
      <c r="P10" s="3">
        <v>7</v>
      </c>
    </row>
    <row r="11" spans="1:16">
      <c r="A11" s="2" t="s">
        <v>99</v>
      </c>
      <c r="B11" s="4">
        <v>6</v>
      </c>
      <c r="C11" s="4">
        <v>10</v>
      </c>
      <c r="D11" s="4">
        <v>54</v>
      </c>
      <c r="E11" s="4">
        <v>20</v>
      </c>
      <c r="F11" s="4">
        <v>0</v>
      </c>
      <c r="G11" s="4">
        <v>0</v>
      </c>
      <c r="H11" s="4">
        <v>0</v>
      </c>
      <c r="I11" s="4">
        <v>6</v>
      </c>
      <c r="J11" s="4">
        <v>20</v>
      </c>
      <c r="K11" s="4">
        <v>64</v>
      </c>
      <c r="L11" s="4">
        <v>60</v>
      </c>
      <c r="M11" s="4">
        <v>23</v>
      </c>
      <c r="N11" s="4">
        <v>9</v>
      </c>
      <c r="O11" s="3">
        <f t="shared" si="0"/>
        <v>272</v>
      </c>
      <c r="P11" s="3">
        <v>8</v>
      </c>
    </row>
  </sheetData>
  <mergeCells count="1">
    <mergeCell ref="A1:E1"/>
  </mergeCells>
  <pageMargins left="0.7" right="0.7" top="0.78740157499999996" bottom="0.78740157499999996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PL</vt:lpstr>
      <vt:lpstr>TL</vt:lpstr>
      <vt:lpstr>Open</vt:lpstr>
      <vt:lpstr>Deti</vt:lpstr>
    </vt:vector>
  </TitlesOfParts>
  <Company>RCS Kladno s.r.o.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Rataj</dc:creator>
  <cp:lastModifiedBy>Stanislav Rataj</cp:lastModifiedBy>
  <dcterms:created xsi:type="dcterms:W3CDTF">2012-11-01T08:43:51Z</dcterms:created>
  <dcterms:modified xsi:type="dcterms:W3CDTF">2012-11-01T11:38:46Z</dcterms:modified>
</cp:coreProperties>
</file>