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comments10.xml" ContentType="application/vnd.openxmlformats-officedocument.spreadsheetml.comments+xml"/>
  <Override PartName="/xl/comments11.xml" ContentType="application/vnd.openxmlformats-officedocument.spreadsheetml.comments+xml"/>
  <Override PartName="/xl/comments12.xml" ContentType="application/vnd.openxmlformats-officedocument.spreadsheetml.comments+xml"/>
  <Override PartName="/xl/comments13.xml" ContentType="application/vnd.openxmlformats-officedocument.spreadsheetml.comments+xml"/>
  <Override PartName="/xl/comments14.xml" ContentType="application/vnd.openxmlformats-officedocument.spreadsheetml.comments+xml"/>
  <Override PartName="/xl/comments15.xml" ContentType="application/vnd.openxmlformats-officedocument.spreadsheetml.comments+xml"/>
  <Override PartName="/xl/comments16.xml" ContentType="application/vnd.openxmlformats-officedocument.spreadsheetml.comments+xml"/>
  <Override PartName="/xl/comments17.xml" ContentType="application/vnd.openxmlformats-officedocument.spreadsheetml.comments+xml"/>
  <Override PartName="/xl/comments18.xml" ContentType="application/vnd.openxmlformats-officedocument.spreadsheetml.comments+xml"/>
  <Override PartName="/xl/comments19.xml" ContentType="application/vnd.openxmlformats-officedocument.spreadsheetml.comments+xml"/>
  <Override PartName="/xl/comments20.xml" ContentType="application/vnd.openxmlformats-officedocument.spreadsheetml.comments+xml"/>
  <Override PartName="/xl/comments21.xml" ContentType="application/vnd.openxmlformats-officedocument.spreadsheetml.comments+xml"/>
  <Override PartName="/xl/comments22.xml" ContentType="application/vnd.openxmlformats-officedocument.spreadsheetml.comments+xml"/>
  <Override PartName="/xl/comments23.xml" ContentType="application/vnd.openxmlformats-officedocument.spreadsheetml.comments+xml"/>
  <Override PartName="/xl/comments24.xml" ContentType="application/vnd.openxmlformats-officedocument.spreadsheetml.comments+xml"/>
  <Override PartName="/xl/comments25.xml" ContentType="application/vnd.openxmlformats-officedocument.spreadsheetml.comments+xml"/>
  <Override PartName="/xl/comments26.xml" ContentType="application/vnd.openxmlformats-officedocument.spreadsheetml.comments+xml"/>
  <Override PartName="/xl/comments27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ATA\LUKOSTŘELBA - Z DOPBOXU\AKCE na Hrádečku\25 Genius Loci 2026 - 15. ročník\"/>
    </mc:Choice>
  </mc:AlternateContent>
  <xr:revisionPtr revIDLastSave="0" documentId="13_ncr:1_{2F2142B6-676B-4D82-B726-3ED7FE150429}" xr6:coauthVersionLast="36" xr6:coauthVersionMax="36" xr10:uidLastSave="{00000000-0000-0000-0000-000000000000}"/>
  <bookViews>
    <workbookView xWindow="-15" yWindow="-15" windowWidth="14520" windowHeight="12855" tabRatio="965" xr2:uid="{00000000-000D-0000-FFFF-FFFF00000000}"/>
  </bookViews>
  <sheets>
    <sheet name="Přehled 2026" sheetId="279" r:id="rId1"/>
    <sheet name="CELKOVÉ" sheetId="264" r:id="rId2"/>
    <sheet name="Muži-celkem" sheetId="271" r:id="rId3"/>
    <sheet name="Muži-Primitivní" sheetId="272" r:id="rId4"/>
    <sheet name="Muži-Tradiční" sheetId="273" r:id="rId5"/>
    <sheet name="Muži-Lovecký" sheetId="265" r:id="rId6"/>
    <sheet name="Ženy-celkem" sheetId="267" r:id="rId7"/>
    <sheet name="Ženy-Průmyslový šíp" sheetId="268" r:id="rId8"/>
    <sheet name="Ženy-Dřevěný šíp" sheetId="269" r:id="rId9"/>
    <sheet name="Dorost-Hoši" sheetId="275" r:id="rId10"/>
    <sheet name="Dorost-Dívky" sheetId="277" r:id="rId11"/>
    <sheet name="Děti do 13 let-Hoši" sheetId="276" r:id="rId12"/>
    <sheet name="Děti do 13 let-Dívky" sheetId="274" r:id="rId13"/>
    <sheet name="Děti do 9 let-Hoši" sheetId="270" r:id="rId14"/>
    <sheet name="Děti do 9 let-Dívky" sheetId="278" r:id="rId15"/>
    <sheet name="1.) Rychlostřelba" sheetId="250" r:id="rId16"/>
    <sheet name="2.) Terčovka 20m" sheetId="252" r:id="rId17"/>
    <sheet name="3.) Terčovka 50m" sheetId="253" r:id="rId18"/>
    <sheet name="4.) Královská" sheetId="254" r:id="rId19"/>
    <sheet name="5.) Lovecká" sheetId="255" r:id="rId20"/>
    <sheet name="6.) Rychlá ústupovka" sheetId="256" r:id="rId21"/>
    <sheet name="7.) Hradba" sheetId="257" r:id="rId22"/>
    <sheet name="8.) Kyvadlo" sheetId="258" r:id="rId23"/>
    <sheet name="9.) Hlídka" sheetId="259" r:id="rId24"/>
    <sheet name="10.) Soustřel" sheetId="260" r:id="rId25"/>
    <sheet name="11.) Běž kam chceš" sheetId="261" r:id="rId26"/>
    <sheet name="12.) Mongol" sheetId="262" r:id="rId27"/>
    <sheet name="13.) Střelba z kánoe" sheetId="251" r:id="rId28"/>
  </sheets>
  <calcPr calcId="191029"/>
</workbook>
</file>

<file path=xl/calcChain.xml><?xml version="1.0" encoding="utf-8"?>
<calcChain xmlns="http://schemas.openxmlformats.org/spreadsheetml/2006/main">
  <c r="AE6" i="278" l="1"/>
  <c r="AC6" i="278"/>
  <c r="AA6" i="278"/>
  <c r="Y6" i="278"/>
  <c r="W6" i="278"/>
  <c r="U6" i="278"/>
  <c r="S6" i="278"/>
  <c r="Q6" i="278"/>
  <c r="O6" i="278"/>
  <c r="M6" i="278"/>
  <c r="K6" i="278"/>
  <c r="I6" i="278"/>
  <c r="G6" i="278"/>
  <c r="AE5" i="278"/>
  <c r="AC5" i="278"/>
  <c r="AA5" i="278"/>
  <c r="Y5" i="278"/>
  <c r="W5" i="278"/>
  <c r="U5" i="278"/>
  <c r="S5" i="278"/>
  <c r="Q5" i="278"/>
  <c r="O5" i="278"/>
  <c r="M5" i="278"/>
  <c r="K5" i="278"/>
  <c r="I5" i="278"/>
  <c r="G5" i="278"/>
  <c r="AE9" i="277"/>
  <c r="AC9" i="277"/>
  <c r="AA9" i="277"/>
  <c r="Y9" i="277"/>
  <c r="W9" i="277"/>
  <c r="U9" i="277"/>
  <c r="S9" i="277"/>
  <c r="Q9" i="277"/>
  <c r="O9" i="277"/>
  <c r="M9" i="277"/>
  <c r="K9" i="277"/>
  <c r="I9" i="277"/>
  <c r="G9" i="277"/>
  <c r="AE8" i="277"/>
  <c r="AC8" i="277"/>
  <c r="AA8" i="277"/>
  <c r="Y8" i="277"/>
  <c r="W8" i="277"/>
  <c r="U8" i="277"/>
  <c r="S8" i="277"/>
  <c r="Q8" i="277"/>
  <c r="O8" i="277"/>
  <c r="M8" i="277"/>
  <c r="K8" i="277"/>
  <c r="I8" i="277"/>
  <c r="G8" i="277"/>
  <c r="AE7" i="277"/>
  <c r="AC7" i="277"/>
  <c r="AA7" i="277"/>
  <c r="Y7" i="277"/>
  <c r="W7" i="277"/>
  <c r="U7" i="277"/>
  <c r="S7" i="277"/>
  <c r="Q7" i="277"/>
  <c r="O7" i="277"/>
  <c r="M7" i="277"/>
  <c r="K7" i="277"/>
  <c r="I7" i="277"/>
  <c r="G7" i="277"/>
  <c r="AE6" i="277"/>
  <c r="AC6" i="277"/>
  <c r="AA6" i="277"/>
  <c r="Y6" i="277"/>
  <c r="W6" i="277"/>
  <c r="U6" i="277"/>
  <c r="S6" i="277"/>
  <c r="Q6" i="277"/>
  <c r="O6" i="277"/>
  <c r="M6" i="277"/>
  <c r="K6" i="277"/>
  <c r="I6" i="277"/>
  <c r="G6" i="277"/>
  <c r="AE5" i="277"/>
  <c r="AC5" i="277"/>
  <c r="AA5" i="277"/>
  <c r="Y5" i="277"/>
  <c r="W5" i="277"/>
  <c r="U5" i="277"/>
  <c r="S5" i="277"/>
  <c r="Q5" i="277"/>
  <c r="O5" i="277"/>
  <c r="M5" i="277"/>
  <c r="K5" i="277"/>
  <c r="I5" i="277"/>
  <c r="G5" i="277"/>
  <c r="AE9" i="276"/>
  <c r="AC9" i="276"/>
  <c r="AA9" i="276"/>
  <c r="Y9" i="276"/>
  <c r="W9" i="276"/>
  <c r="U9" i="276"/>
  <c r="S9" i="276"/>
  <c r="Q9" i="276"/>
  <c r="O9" i="276"/>
  <c r="M9" i="276"/>
  <c r="K9" i="276"/>
  <c r="I9" i="276"/>
  <c r="G9" i="276"/>
  <c r="AE8" i="276"/>
  <c r="AC8" i="276"/>
  <c r="AA8" i="276"/>
  <c r="Y8" i="276"/>
  <c r="W8" i="276"/>
  <c r="U8" i="276"/>
  <c r="S8" i="276"/>
  <c r="Q8" i="276"/>
  <c r="O8" i="276"/>
  <c r="M8" i="276"/>
  <c r="K8" i="276"/>
  <c r="I8" i="276"/>
  <c r="G8" i="276"/>
  <c r="AE7" i="276"/>
  <c r="AC7" i="276"/>
  <c r="AA7" i="276"/>
  <c r="Y7" i="276"/>
  <c r="W7" i="276"/>
  <c r="U7" i="276"/>
  <c r="S7" i="276"/>
  <c r="Q7" i="276"/>
  <c r="O7" i="276"/>
  <c r="M7" i="276"/>
  <c r="K7" i="276"/>
  <c r="I7" i="276"/>
  <c r="G7" i="276"/>
  <c r="AE6" i="276"/>
  <c r="AC6" i="276"/>
  <c r="AA6" i="276"/>
  <c r="Y6" i="276"/>
  <c r="W6" i="276"/>
  <c r="U6" i="276"/>
  <c r="S6" i="276"/>
  <c r="Q6" i="276"/>
  <c r="O6" i="276"/>
  <c r="M6" i="276"/>
  <c r="K6" i="276"/>
  <c r="I6" i="276"/>
  <c r="G6" i="276"/>
  <c r="AE5" i="276"/>
  <c r="AC5" i="276"/>
  <c r="AA5" i="276"/>
  <c r="Y5" i="276"/>
  <c r="W5" i="276"/>
  <c r="U5" i="276"/>
  <c r="S5" i="276"/>
  <c r="Q5" i="276"/>
  <c r="O5" i="276"/>
  <c r="M5" i="276"/>
  <c r="K5" i="276"/>
  <c r="I5" i="276"/>
  <c r="G5" i="276"/>
  <c r="AE11" i="275"/>
  <c r="AC11" i="275"/>
  <c r="AA11" i="275"/>
  <c r="Y11" i="275"/>
  <c r="W11" i="275"/>
  <c r="U11" i="275"/>
  <c r="S11" i="275"/>
  <c r="Q11" i="275"/>
  <c r="O11" i="275"/>
  <c r="M11" i="275"/>
  <c r="K11" i="275"/>
  <c r="I11" i="275"/>
  <c r="G11" i="275"/>
  <c r="AE10" i="275"/>
  <c r="AC10" i="275"/>
  <c r="AA10" i="275"/>
  <c r="Y10" i="275"/>
  <c r="W10" i="275"/>
  <c r="U10" i="275"/>
  <c r="S10" i="275"/>
  <c r="Q10" i="275"/>
  <c r="O10" i="275"/>
  <c r="M10" i="275"/>
  <c r="K10" i="275"/>
  <c r="I10" i="275"/>
  <c r="G10" i="275"/>
  <c r="AE9" i="275"/>
  <c r="AC9" i="275"/>
  <c r="AA9" i="275"/>
  <c r="Y9" i="275"/>
  <c r="W9" i="275"/>
  <c r="U9" i="275"/>
  <c r="S9" i="275"/>
  <c r="Q9" i="275"/>
  <c r="O9" i="275"/>
  <c r="M9" i="275"/>
  <c r="K9" i="275"/>
  <c r="I9" i="275"/>
  <c r="G9" i="275"/>
  <c r="AE8" i="275"/>
  <c r="AC8" i="275"/>
  <c r="AA8" i="275"/>
  <c r="Y8" i="275"/>
  <c r="W8" i="275"/>
  <c r="U8" i="275"/>
  <c r="S8" i="275"/>
  <c r="Q8" i="275"/>
  <c r="O8" i="275"/>
  <c r="M8" i="275"/>
  <c r="K8" i="275"/>
  <c r="I8" i="275"/>
  <c r="G8" i="275"/>
  <c r="AE7" i="275"/>
  <c r="AC7" i="275"/>
  <c r="AA7" i="275"/>
  <c r="Y7" i="275"/>
  <c r="W7" i="275"/>
  <c r="U7" i="275"/>
  <c r="S7" i="275"/>
  <c r="Q7" i="275"/>
  <c r="O7" i="275"/>
  <c r="M7" i="275"/>
  <c r="K7" i="275"/>
  <c r="I7" i="275"/>
  <c r="G7" i="275"/>
  <c r="AE6" i="275"/>
  <c r="AC6" i="275"/>
  <c r="AA6" i="275"/>
  <c r="Y6" i="275"/>
  <c r="W6" i="275"/>
  <c r="U6" i="275"/>
  <c r="S6" i="275"/>
  <c r="Q6" i="275"/>
  <c r="O6" i="275"/>
  <c r="M6" i="275"/>
  <c r="K6" i="275"/>
  <c r="I6" i="275"/>
  <c r="G6" i="275"/>
  <c r="AE5" i="275"/>
  <c r="AC5" i="275"/>
  <c r="AA5" i="275"/>
  <c r="Y5" i="275"/>
  <c r="W5" i="275"/>
  <c r="U5" i="275"/>
  <c r="S5" i="275"/>
  <c r="Q5" i="275"/>
  <c r="O5" i="275"/>
  <c r="M5" i="275"/>
  <c r="K5" i="275"/>
  <c r="I5" i="275"/>
  <c r="G5" i="275"/>
  <c r="AE8" i="274"/>
  <c r="AC8" i="274"/>
  <c r="AA8" i="274"/>
  <c r="Y8" i="274"/>
  <c r="W8" i="274"/>
  <c r="U8" i="274"/>
  <c r="S8" i="274"/>
  <c r="Q8" i="274"/>
  <c r="O8" i="274"/>
  <c r="M8" i="274"/>
  <c r="K8" i="274"/>
  <c r="I8" i="274"/>
  <c r="G8" i="274"/>
  <c r="AE7" i="274"/>
  <c r="AC7" i="274"/>
  <c r="AA7" i="274"/>
  <c r="Y7" i="274"/>
  <c r="W7" i="274"/>
  <c r="U7" i="274"/>
  <c r="S7" i="274"/>
  <c r="Q7" i="274"/>
  <c r="O7" i="274"/>
  <c r="AF7" i="274" s="1"/>
  <c r="M7" i="274"/>
  <c r="K7" i="274"/>
  <c r="I7" i="274"/>
  <c r="G7" i="274"/>
  <c r="AE6" i="274"/>
  <c r="AC6" i="274"/>
  <c r="AA6" i="274"/>
  <c r="Y6" i="274"/>
  <c r="W6" i="274"/>
  <c r="U6" i="274"/>
  <c r="S6" i="274"/>
  <c r="Q6" i="274"/>
  <c r="O6" i="274"/>
  <c r="M6" i="274"/>
  <c r="K6" i="274"/>
  <c r="I6" i="274"/>
  <c r="G6" i="274"/>
  <c r="AE5" i="274"/>
  <c r="AC5" i="274"/>
  <c r="AA5" i="274"/>
  <c r="Y5" i="274"/>
  <c r="W5" i="274"/>
  <c r="U5" i="274"/>
  <c r="S5" i="274"/>
  <c r="Q5" i="274"/>
  <c r="O5" i="274"/>
  <c r="M5" i="274"/>
  <c r="K5" i="274"/>
  <c r="I5" i="274"/>
  <c r="G5" i="274"/>
  <c r="AE23" i="273"/>
  <c r="AC23" i="273"/>
  <c r="AA23" i="273"/>
  <c r="Y23" i="273"/>
  <c r="W23" i="273"/>
  <c r="U23" i="273"/>
  <c r="S23" i="273"/>
  <c r="Q23" i="273"/>
  <c r="O23" i="273"/>
  <c r="M23" i="273"/>
  <c r="K23" i="273"/>
  <c r="I23" i="273"/>
  <c r="G23" i="273"/>
  <c r="AE22" i="273"/>
  <c r="AC22" i="273"/>
  <c r="AA22" i="273"/>
  <c r="Y22" i="273"/>
  <c r="W22" i="273"/>
  <c r="U22" i="273"/>
  <c r="S22" i="273"/>
  <c r="Q22" i="273"/>
  <c r="O22" i="273"/>
  <c r="M22" i="273"/>
  <c r="K22" i="273"/>
  <c r="I22" i="273"/>
  <c r="G22" i="273"/>
  <c r="AE21" i="273"/>
  <c r="AC21" i="273"/>
  <c r="AA21" i="273"/>
  <c r="Y21" i="273"/>
  <c r="W21" i="273"/>
  <c r="U21" i="273"/>
  <c r="S21" i="273"/>
  <c r="Q21" i="273"/>
  <c r="O21" i="273"/>
  <c r="M21" i="273"/>
  <c r="K21" i="273"/>
  <c r="I21" i="273"/>
  <c r="G21" i="273"/>
  <c r="AE20" i="273"/>
  <c r="AC20" i="273"/>
  <c r="AA20" i="273"/>
  <c r="Y20" i="273"/>
  <c r="W20" i="273"/>
  <c r="U20" i="273"/>
  <c r="S20" i="273"/>
  <c r="Q20" i="273"/>
  <c r="O20" i="273"/>
  <c r="M20" i="273"/>
  <c r="K20" i="273"/>
  <c r="I20" i="273"/>
  <c r="G20" i="273"/>
  <c r="AE19" i="273"/>
  <c r="AC19" i="273"/>
  <c r="AA19" i="273"/>
  <c r="Y19" i="273"/>
  <c r="W19" i="273"/>
  <c r="U19" i="273"/>
  <c r="S19" i="273"/>
  <c r="Q19" i="273"/>
  <c r="O19" i="273"/>
  <c r="M19" i="273"/>
  <c r="K19" i="273"/>
  <c r="I19" i="273"/>
  <c r="G19" i="273"/>
  <c r="AE18" i="273"/>
  <c r="AC18" i="273"/>
  <c r="AA18" i="273"/>
  <c r="Y18" i="273"/>
  <c r="W18" i="273"/>
  <c r="U18" i="273"/>
  <c r="S18" i="273"/>
  <c r="Q18" i="273"/>
  <c r="O18" i="273"/>
  <c r="M18" i="273"/>
  <c r="K18" i="273"/>
  <c r="I18" i="273"/>
  <c r="G18" i="273"/>
  <c r="AE17" i="273"/>
  <c r="AC17" i="273"/>
  <c r="AA17" i="273"/>
  <c r="Y17" i="273"/>
  <c r="W17" i="273"/>
  <c r="U17" i="273"/>
  <c r="S17" i="273"/>
  <c r="Q17" i="273"/>
  <c r="O17" i="273"/>
  <c r="M17" i="273"/>
  <c r="K17" i="273"/>
  <c r="I17" i="273"/>
  <c r="G17" i="273"/>
  <c r="AE16" i="273"/>
  <c r="AC16" i="273"/>
  <c r="AA16" i="273"/>
  <c r="Y16" i="273"/>
  <c r="W16" i="273"/>
  <c r="U16" i="273"/>
  <c r="S16" i="273"/>
  <c r="Q16" i="273"/>
  <c r="O16" i="273"/>
  <c r="M16" i="273"/>
  <c r="K16" i="273"/>
  <c r="I16" i="273"/>
  <c r="G16" i="273"/>
  <c r="AE15" i="273"/>
  <c r="AC15" i="273"/>
  <c r="AA15" i="273"/>
  <c r="Y15" i="273"/>
  <c r="W15" i="273"/>
  <c r="U15" i="273"/>
  <c r="S15" i="273"/>
  <c r="Q15" i="273"/>
  <c r="O15" i="273"/>
  <c r="M15" i="273"/>
  <c r="K15" i="273"/>
  <c r="I15" i="273"/>
  <c r="G15" i="273"/>
  <c r="AE14" i="273"/>
  <c r="AC14" i="273"/>
  <c r="AA14" i="273"/>
  <c r="Y14" i="273"/>
  <c r="W14" i="273"/>
  <c r="U14" i="273"/>
  <c r="S14" i="273"/>
  <c r="Q14" i="273"/>
  <c r="O14" i="273"/>
  <c r="M14" i="273"/>
  <c r="K14" i="273"/>
  <c r="I14" i="273"/>
  <c r="G14" i="273"/>
  <c r="AE13" i="273"/>
  <c r="AC13" i="273"/>
  <c r="AA13" i="273"/>
  <c r="Y13" i="273"/>
  <c r="W13" i="273"/>
  <c r="U13" i="273"/>
  <c r="S13" i="273"/>
  <c r="Q13" i="273"/>
  <c r="O13" i="273"/>
  <c r="M13" i="273"/>
  <c r="K13" i="273"/>
  <c r="I13" i="273"/>
  <c r="G13" i="273"/>
  <c r="AE12" i="273"/>
  <c r="AC12" i="273"/>
  <c r="AA12" i="273"/>
  <c r="Y12" i="273"/>
  <c r="W12" i="273"/>
  <c r="U12" i="273"/>
  <c r="S12" i="273"/>
  <c r="Q12" i="273"/>
  <c r="O12" i="273"/>
  <c r="M12" i="273"/>
  <c r="K12" i="273"/>
  <c r="I12" i="273"/>
  <c r="G12" i="273"/>
  <c r="AE11" i="273"/>
  <c r="AC11" i="273"/>
  <c r="AA11" i="273"/>
  <c r="Y11" i="273"/>
  <c r="W11" i="273"/>
  <c r="U11" i="273"/>
  <c r="S11" i="273"/>
  <c r="Q11" i="273"/>
  <c r="O11" i="273"/>
  <c r="M11" i="273"/>
  <c r="K11" i="273"/>
  <c r="I11" i="273"/>
  <c r="G11" i="273"/>
  <c r="AE10" i="273"/>
  <c r="AC10" i="273"/>
  <c r="AA10" i="273"/>
  <c r="Y10" i="273"/>
  <c r="W10" i="273"/>
  <c r="U10" i="273"/>
  <c r="S10" i="273"/>
  <c r="Q10" i="273"/>
  <c r="O10" i="273"/>
  <c r="M10" i="273"/>
  <c r="K10" i="273"/>
  <c r="I10" i="273"/>
  <c r="G10" i="273"/>
  <c r="AE9" i="273"/>
  <c r="AC9" i="273"/>
  <c r="AA9" i="273"/>
  <c r="Y9" i="273"/>
  <c r="W9" i="273"/>
  <c r="U9" i="273"/>
  <c r="S9" i="273"/>
  <c r="Q9" i="273"/>
  <c r="O9" i="273"/>
  <c r="M9" i="273"/>
  <c r="K9" i="273"/>
  <c r="I9" i="273"/>
  <c r="G9" i="273"/>
  <c r="AE8" i="273"/>
  <c r="AC8" i="273"/>
  <c r="AA8" i="273"/>
  <c r="Y8" i="273"/>
  <c r="W8" i="273"/>
  <c r="U8" i="273"/>
  <c r="S8" i="273"/>
  <c r="Q8" i="273"/>
  <c r="O8" i="273"/>
  <c r="M8" i="273"/>
  <c r="K8" i="273"/>
  <c r="I8" i="273"/>
  <c r="G8" i="273"/>
  <c r="AE7" i="273"/>
  <c r="AC7" i="273"/>
  <c r="AA7" i="273"/>
  <c r="Y7" i="273"/>
  <c r="W7" i="273"/>
  <c r="U7" i="273"/>
  <c r="S7" i="273"/>
  <c r="Q7" i="273"/>
  <c r="O7" i="273"/>
  <c r="M7" i="273"/>
  <c r="K7" i="273"/>
  <c r="I7" i="273"/>
  <c r="G7" i="273"/>
  <c r="AE6" i="273"/>
  <c r="AC6" i="273"/>
  <c r="AA6" i="273"/>
  <c r="Y6" i="273"/>
  <c r="W6" i="273"/>
  <c r="U6" i="273"/>
  <c r="S6" i="273"/>
  <c r="Q6" i="273"/>
  <c r="O6" i="273"/>
  <c r="M6" i="273"/>
  <c r="K6" i="273"/>
  <c r="I6" i="273"/>
  <c r="G6" i="273"/>
  <c r="AE5" i="273"/>
  <c r="AC5" i="273"/>
  <c r="AA5" i="273"/>
  <c r="Y5" i="273"/>
  <c r="W5" i="273"/>
  <c r="U5" i="273"/>
  <c r="S5" i="273"/>
  <c r="Q5" i="273"/>
  <c r="O5" i="273"/>
  <c r="M5" i="273"/>
  <c r="K5" i="273"/>
  <c r="I5" i="273"/>
  <c r="G5" i="273"/>
  <c r="AE15" i="272"/>
  <c r="AC15" i="272"/>
  <c r="AA15" i="272"/>
  <c r="Y15" i="272"/>
  <c r="W15" i="272"/>
  <c r="U15" i="272"/>
  <c r="S15" i="272"/>
  <c r="Q15" i="272"/>
  <c r="O15" i="272"/>
  <c r="M15" i="272"/>
  <c r="K15" i="272"/>
  <c r="I15" i="272"/>
  <c r="G15" i="272"/>
  <c r="AE14" i="272"/>
  <c r="AC14" i="272"/>
  <c r="AA14" i="272"/>
  <c r="Y14" i="272"/>
  <c r="W14" i="272"/>
  <c r="U14" i="272"/>
  <c r="S14" i="272"/>
  <c r="Q14" i="272"/>
  <c r="O14" i="272"/>
  <c r="M14" i="272"/>
  <c r="K14" i="272"/>
  <c r="I14" i="272"/>
  <c r="G14" i="272"/>
  <c r="AE13" i="272"/>
  <c r="AC13" i="272"/>
  <c r="AA13" i="272"/>
  <c r="Y13" i="272"/>
  <c r="W13" i="272"/>
  <c r="U13" i="272"/>
  <c r="S13" i="272"/>
  <c r="Q13" i="272"/>
  <c r="O13" i="272"/>
  <c r="M13" i="272"/>
  <c r="K13" i="272"/>
  <c r="I13" i="272"/>
  <c r="G13" i="272"/>
  <c r="AE12" i="272"/>
  <c r="AC12" i="272"/>
  <c r="AA12" i="272"/>
  <c r="Y12" i="272"/>
  <c r="W12" i="272"/>
  <c r="U12" i="272"/>
  <c r="S12" i="272"/>
  <c r="Q12" i="272"/>
  <c r="O12" i="272"/>
  <c r="M12" i="272"/>
  <c r="K12" i="272"/>
  <c r="I12" i="272"/>
  <c r="G12" i="272"/>
  <c r="AE11" i="272"/>
  <c r="AC11" i="272"/>
  <c r="AA11" i="272"/>
  <c r="Y11" i="272"/>
  <c r="W11" i="272"/>
  <c r="U11" i="272"/>
  <c r="S11" i="272"/>
  <c r="Q11" i="272"/>
  <c r="O11" i="272"/>
  <c r="M11" i="272"/>
  <c r="K11" i="272"/>
  <c r="I11" i="272"/>
  <c r="G11" i="272"/>
  <c r="AE10" i="272"/>
  <c r="AC10" i="272"/>
  <c r="AA10" i="272"/>
  <c r="Y10" i="272"/>
  <c r="W10" i="272"/>
  <c r="U10" i="272"/>
  <c r="S10" i="272"/>
  <c r="Q10" i="272"/>
  <c r="O10" i="272"/>
  <c r="M10" i="272"/>
  <c r="K10" i="272"/>
  <c r="I10" i="272"/>
  <c r="G10" i="272"/>
  <c r="AE9" i="272"/>
  <c r="AC9" i="272"/>
  <c r="AA9" i="272"/>
  <c r="Y9" i="272"/>
  <c r="W9" i="272"/>
  <c r="U9" i="272"/>
  <c r="S9" i="272"/>
  <c r="Q9" i="272"/>
  <c r="O9" i="272"/>
  <c r="M9" i="272"/>
  <c r="K9" i="272"/>
  <c r="I9" i="272"/>
  <c r="G9" i="272"/>
  <c r="AE8" i="272"/>
  <c r="AC8" i="272"/>
  <c r="AA8" i="272"/>
  <c r="Y8" i="272"/>
  <c r="W8" i="272"/>
  <c r="U8" i="272"/>
  <c r="S8" i="272"/>
  <c r="Q8" i="272"/>
  <c r="O8" i="272"/>
  <c r="M8" i="272"/>
  <c r="K8" i="272"/>
  <c r="I8" i="272"/>
  <c r="G8" i="272"/>
  <c r="AE7" i="272"/>
  <c r="AC7" i="272"/>
  <c r="AA7" i="272"/>
  <c r="Y7" i="272"/>
  <c r="W7" i="272"/>
  <c r="U7" i="272"/>
  <c r="S7" i="272"/>
  <c r="Q7" i="272"/>
  <c r="O7" i="272"/>
  <c r="M7" i="272"/>
  <c r="K7" i="272"/>
  <c r="I7" i="272"/>
  <c r="G7" i="272"/>
  <c r="AE6" i="272"/>
  <c r="AC6" i="272"/>
  <c r="AA6" i="272"/>
  <c r="Y6" i="272"/>
  <c r="W6" i="272"/>
  <c r="U6" i="272"/>
  <c r="S6" i="272"/>
  <c r="Q6" i="272"/>
  <c r="O6" i="272"/>
  <c r="M6" i="272"/>
  <c r="K6" i="272"/>
  <c r="I6" i="272"/>
  <c r="G6" i="272"/>
  <c r="AE5" i="272"/>
  <c r="AC5" i="272"/>
  <c r="AA5" i="272"/>
  <c r="Y5" i="272"/>
  <c r="W5" i="272"/>
  <c r="U5" i="272"/>
  <c r="S5" i="272"/>
  <c r="Q5" i="272"/>
  <c r="O5" i="272"/>
  <c r="M5" i="272"/>
  <c r="K5" i="272"/>
  <c r="I5" i="272"/>
  <c r="G5" i="272"/>
  <c r="AE69" i="271"/>
  <c r="AC69" i="271"/>
  <c r="AA69" i="271"/>
  <c r="Y69" i="271"/>
  <c r="W69" i="271"/>
  <c r="U69" i="271"/>
  <c r="S69" i="271"/>
  <c r="Q69" i="271"/>
  <c r="O69" i="271"/>
  <c r="M69" i="271"/>
  <c r="K69" i="271"/>
  <c r="I69" i="271"/>
  <c r="G69" i="271"/>
  <c r="AE64" i="271"/>
  <c r="AC64" i="271"/>
  <c r="AA64" i="271"/>
  <c r="Y64" i="271"/>
  <c r="W64" i="271"/>
  <c r="U64" i="271"/>
  <c r="S64" i="271"/>
  <c r="Q64" i="271"/>
  <c r="O64" i="271"/>
  <c r="M64" i="271"/>
  <c r="K64" i="271"/>
  <c r="I64" i="271"/>
  <c r="G64" i="271"/>
  <c r="AE57" i="271"/>
  <c r="AC57" i="271"/>
  <c r="AA57" i="271"/>
  <c r="Y57" i="271"/>
  <c r="W57" i="271"/>
  <c r="U57" i="271"/>
  <c r="S57" i="271"/>
  <c r="Q57" i="271"/>
  <c r="O57" i="271"/>
  <c r="M57" i="271"/>
  <c r="K57" i="271"/>
  <c r="I57" i="271"/>
  <c r="G57" i="271"/>
  <c r="AE55" i="271"/>
  <c r="AC55" i="271"/>
  <c r="AA55" i="271"/>
  <c r="Y55" i="271"/>
  <c r="W55" i="271"/>
  <c r="U55" i="271"/>
  <c r="S55" i="271"/>
  <c r="Q55" i="271"/>
  <c r="O55" i="271"/>
  <c r="M55" i="271"/>
  <c r="K55" i="271"/>
  <c r="I55" i="271"/>
  <c r="G55" i="271"/>
  <c r="AE54" i="271"/>
  <c r="AC54" i="271"/>
  <c r="AA54" i="271"/>
  <c r="Y54" i="271"/>
  <c r="W54" i="271"/>
  <c r="U54" i="271"/>
  <c r="S54" i="271"/>
  <c r="Q54" i="271"/>
  <c r="O54" i="271"/>
  <c r="M54" i="271"/>
  <c r="K54" i="271"/>
  <c r="I54" i="271"/>
  <c r="G54" i="271"/>
  <c r="AE53" i="271"/>
  <c r="AC53" i="271"/>
  <c r="AA53" i="271"/>
  <c r="Y53" i="271"/>
  <c r="W53" i="271"/>
  <c r="U53" i="271"/>
  <c r="S53" i="271"/>
  <c r="Q53" i="271"/>
  <c r="O53" i="271"/>
  <c r="M53" i="271"/>
  <c r="K53" i="271"/>
  <c r="I53" i="271"/>
  <c r="G53" i="271"/>
  <c r="AE52" i="271"/>
  <c r="AC52" i="271"/>
  <c r="AA52" i="271"/>
  <c r="Y52" i="271"/>
  <c r="W52" i="271"/>
  <c r="U52" i="271"/>
  <c r="S52" i="271"/>
  <c r="Q52" i="271"/>
  <c r="O52" i="271"/>
  <c r="M52" i="271"/>
  <c r="K52" i="271"/>
  <c r="I52" i="271"/>
  <c r="G52" i="271"/>
  <c r="AE46" i="271"/>
  <c r="AC46" i="271"/>
  <c r="AA46" i="271"/>
  <c r="Y46" i="271"/>
  <c r="W46" i="271"/>
  <c r="U46" i="271"/>
  <c r="S46" i="271"/>
  <c r="Q46" i="271"/>
  <c r="O46" i="271"/>
  <c r="M46" i="271"/>
  <c r="K46" i="271"/>
  <c r="I46" i="271"/>
  <c r="G46" i="271"/>
  <c r="AE40" i="271"/>
  <c r="AC40" i="271"/>
  <c r="AA40" i="271"/>
  <c r="Y40" i="271"/>
  <c r="W40" i="271"/>
  <c r="U40" i="271"/>
  <c r="S40" i="271"/>
  <c r="Q40" i="271"/>
  <c r="O40" i="271"/>
  <c r="M40" i="271"/>
  <c r="K40" i="271"/>
  <c r="I40" i="271"/>
  <c r="G40" i="271"/>
  <c r="AE36" i="271"/>
  <c r="AC36" i="271"/>
  <c r="AA36" i="271"/>
  <c r="Y36" i="271"/>
  <c r="W36" i="271"/>
  <c r="U36" i="271"/>
  <c r="S36" i="271"/>
  <c r="Q36" i="271"/>
  <c r="O36" i="271"/>
  <c r="M36" i="271"/>
  <c r="K36" i="271"/>
  <c r="I36" i="271"/>
  <c r="G36" i="271"/>
  <c r="AE33" i="271"/>
  <c r="AC33" i="271"/>
  <c r="AA33" i="271"/>
  <c r="Y33" i="271"/>
  <c r="W33" i="271"/>
  <c r="U33" i="271"/>
  <c r="S33" i="271"/>
  <c r="Q33" i="271"/>
  <c r="O33" i="271"/>
  <c r="M33" i="271"/>
  <c r="K33" i="271"/>
  <c r="I33" i="271"/>
  <c r="G33" i="271"/>
  <c r="AE31" i="271"/>
  <c r="AC31" i="271"/>
  <c r="AA31" i="271"/>
  <c r="Y31" i="271"/>
  <c r="W31" i="271"/>
  <c r="U31" i="271"/>
  <c r="S31" i="271"/>
  <c r="Q31" i="271"/>
  <c r="O31" i="271"/>
  <c r="M31" i="271"/>
  <c r="K31" i="271"/>
  <c r="I31" i="271"/>
  <c r="G31" i="271"/>
  <c r="AE26" i="271"/>
  <c r="AC26" i="271"/>
  <c r="AA26" i="271"/>
  <c r="Y26" i="271"/>
  <c r="W26" i="271"/>
  <c r="U26" i="271"/>
  <c r="S26" i="271"/>
  <c r="Q26" i="271"/>
  <c r="O26" i="271"/>
  <c r="M26" i="271"/>
  <c r="K26" i="271"/>
  <c r="I26" i="271"/>
  <c r="G26" i="271"/>
  <c r="AE23" i="271"/>
  <c r="AC23" i="271"/>
  <c r="AA23" i="271"/>
  <c r="Y23" i="271"/>
  <c r="W23" i="271"/>
  <c r="U23" i="271"/>
  <c r="S23" i="271"/>
  <c r="Q23" i="271"/>
  <c r="O23" i="271"/>
  <c r="M23" i="271"/>
  <c r="K23" i="271"/>
  <c r="I23" i="271"/>
  <c r="G23" i="271"/>
  <c r="AE22" i="271"/>
  <c r="AC22" i="271"/>
  <c r="AA22" i="271"/>
  <c r="Y22" i="271"/>
  <c r="W22" i="271"/>
  <c r="U22" i="271"/>
  <c r="S22" i="271"/>
  <c r="Q22" i="271"/>
  <c r="O22" i="271"/>
  <c r="M22" i="271"/>
  <c r="K22" i="271"/>
  <c r="I22" i="271"/>
  <c r="G22" i="271"/>
  <c r="AE21" i="271"/>
  <c r="AC21" i="271"/>
  <c r="AA21" i="271"/>
  <c r="Y21" i="271"/>
  <c r="W21" i="271"/>
  <c r="U21" i="271"/>
  <c r="S21" i="271"/>
  <c r="Q21" i="271"/>
  <c r="O21" i="271"/>
  <c r="M21" i="271"/>
  <c r="K21" i="271"/>
  <c r="I21" i="271"/>
  <c r="G21" i="271"/>
  <c r="AE20" i="271"/>
  <c r="AC20" i="271"/>
  <c r="AA20" i="271"/>
  <c r="Y20" i="271"/>
  <c r="W20" i="271"/>
  <c r="U20" i="271"/>
  <c r="S20" i="271"/>
  <c r="Q20" i="271"/>
  <c r="O20" i="271"/>
  <c r="M20" i="271"/>
  <c r="K20" i="271"/>
  <c r="I20" i="271"/>
  <c r="G20" i="271"/>
  <c r="AE14" i="271"/>
  <c r="AC14" i="271"/>
  <c r="AA14" i="271"/>
  <c r="Y14" i="271"/>
  <c r="W14" i="271"/>
  <c r="U14" i="271"/>
  <c r="S14" i="271"/>
  <c r="Q14" i="271"/>
  <c r="O14" i="271"/>
  <c r="M14" i="271"/>
  <c r="K14" i="271"/>
  <c r="I14" i="271"/>
  <c r="G14" i="271"/>
  <c r="AE13" i="271"/>
  <c r="AC13" i="271"/>
  <c r="AA13" i="271"/>
  <c r="Y13" i="271"/>
  <c r="W13" i="271"/>
  <c r="U13" i="271"/>
  <c r="S13" i="271"/>
  <c r="Q13" i="271"/>
  <c r="O13" i="271"/>
  <c r="M13" i="271"/>
  <c r="K13" i="271"/>
  <c r="I13" i="271"/>
  <c r="G13" i="271"/>
  <c r="AE67" i="271"/>
  <c r="AC67" i="271"/>
  <c r="AA67" i="271"/>
  <c r="Y67" i="271"/>
  <c r="W67" i="271"/>
  <c r="U67" i="271"/>
  <c r="S67" i="271"/>
  <c r="Q67" i="271"/>
  <c r="O67" i="271"/>
  <c r="M67" i="271"/>
  <c r="K67" i="271"/>
  <c r="I67" i="271"/>
  <c r="G67" i="271"/>
  <c r="AE62" i="271"/>
  <c r="AC62" i="271"/>
  <c r="AA62" i="271"/>
  <c r="Y62" i="271"/>
  <c r="W62" i="271"/>
  <c r="U62" i="271"/>
  <c r="S62" i="271"/>
  <c r="Q62" i="271"/>
  <c r="O62" i="271"/>
  <c r="M62" i="271"/>
  <c r="K62" i="271"/>
  <c r="I62" i="271"/>
  <c r="G62" i="271"/>
  <c r="AE61" i="271"/>
  <c r="AC61" i="271"/>
  <c r="AA61" i="271"/>
  <c r="Y61" i="271"/>
  <c r="W61" i="271"/>
  <c r="U61" i="271"/>
  <c r="S61" i="271"/>
  <c r="Q61" i="271"/>
  <c r="O61" i="271"/>
  <c r="M61" i="271"/>
  <c r="K61" i="271"/>
  <c r="I61" i="271"/>
  <c r="G61" i="271"/>
  <c r="AE59" i="271"/>
  <c r="AC59" i="271"/>
  <c r="AA59" i="271"/>
  <c r="Y59" i="271"/>
  <c r="W59" i="271"/>
  <c r="U59" i="271"/>
  <c r="S59" i="271"/>
  <c r="Q59" i="271"/>
  <c r="O59" i="271"/>
  <c r="M59" i="271"/>
  <c r="K59" i="271"/>
  <c r="I59" i="271"/>
  <c r="G59" i="271"/>
  <c r="AE50" i="271"/>
  <c r="AC50" i="271"/>
  <c r="AA50" i="271"/>
  <c r="Y50" i="271"/>
  <c r="W50" i="271"/>
  <c r="U50" i="271"/>
  <c r="S50" i="271"/>
  <c r="Q50" i="271"/>
  <c r="O50" i="271"/>
  <c r="M50" i="271"/>
  <c r="K50" i="271"/>
  <c r="I50" i="271"/>
  <c r="G50" i="271"/>
  <c r="AE49" i="271"/>
  <c r="AC49" i="271"/>
  <c r="AA49" i="271"/>
  <c r="Y49" i="271"/>
  <c r="W49" i="271"/>
  <c r="U49" i="271"/>
  <c r="S49" i="271"/>
  <c r="Q49" i="271"/>
  <c r="O49" i="271"/>
  <c r="M49" i="271"/>
  <c r="K49" i="271"/>
  <c r="I49" i="271"/>
  <c r="G49" i="271"/>
  <c r="AE48" i="271"/>
  <c r="AC48" i="271"/>
  <c r="AA48" i="271"/>
  <c r="Y48" i="271"/>
  <c r="W48" i="271"/>
  <c r="U48" i="271"/>
  <c r="S48" i="271"/>
  <c r="Q48" i="271"/>
  <c r="O48" i="271"/>
  <c r="M48" i="271"/>
  <c r="K48" i="271"/>
  <c r="I48" i="271"/>
  <c r="G48" i="271"/>
  <c r="AE43" i="271"/>
  <c r="AC43" i="271"/>
  <c r="AA43" i="271"/>
  <c r="Y43" i="271"/>
  <c r="W43" i="271"/>
  <c r="U43" i="271"/>
  <c r="S43" i="271"/>
  <c r="Q43" i="271"/>
  <c r="O43" i="271"/>
  <c r="M43" i="271"/>
  <c r="K43" i="271"/>
  <c r="I43" i="271"/>
  <c r="G43" i="271"/>
  <c r="AE41" i="271"/>
  <c r="AC41" i="271"/>
  <c r="AA41" i="271"/>
  <c r="Y41" i="271"/>
  <c r="W41" i="271"/>
  <c r="U41" i="271"/>
  <c r="S41" i="271"/>
  <c r="Q41" i="271"/>
  <c r="O41" i="271"/>
  <c r="M41" i="271"/>
  <c r="K41" i="271"/>
  <c r="I41" i="271"/>
  <c r="G41" i="271"/>
  <c r="AE32" i="271"/>
  <c r="AC32" i="271"/>
  <c r="AA32" i="271"/>
  <c r="Y32" i="271"/>
  <c r="W32" i="271"/>
  <c r="U32" i="271"/>
  <c r="S32" i="271"/>
  <c r="Q32" i="271"/>
  <c r="O32" i="271"/>
  <c r="M32" i="271"/>
  <c r="K32" i="271"/>
  <c r="I32" i="271"/>
  <c r="G32" i="271"/>
  <c r="AE15" i="271"/>
  <c r="AC15" i="271"/>
  <c r="AA15" i="271"/>
  <c r="Y15" i="271"/>
  <c r="W15" i="271"/>
  <c r="U15" i="271"/>
  <c r="S15" i="271"/>
  <c r="Q15" i="271"/>
  <c r="O15" i="271"/>
  <c r="M15" i="271"/>
  <c r="K15" i="271"/>
  <c r="I15" i="271"/>
  <c r="G15" i="271"/>
  <c r="AE70" i="271"/>
  <c r="AC70" i="271"/>
  <c r="AA70" i="271"/>
  <c r="Y70" i="271"/>
  <c r="W70" i="271"/>
  <c r="U70" i="271"/>
  <c r="S70" i="271"/>
  <c r="Q70" i="271"/>
  <c r="O70" i="271"/>
  <c r="M70" i="271"/>
  <c r="K70" i="271"/>
  <c r="I70" i="271"/>
  <c r="G70" i="271"/>
  <c r="AE68" i="271"/>
  <c r="AC68" i="271"/>
  <c r="AA68" i="271"/>
  <c r="Y68" i="271"/>
  <c r="W68" i="271"/>
  <c r="U68" i="271"/>
  <c r="S68" i="271"/>
  <c r="Q68" i="271"/>
  <c r="O68" i="271"/>
  <c r="M68" i="271"/>
  <c r="K68" i="271"/>
  <c r="I68" i="271"/>
  <c r="G68" i="271"/>
  <c r="AE66" i="271"/>
  <c r="AC66" i="271"/>
  <c r="AA66" i="271"/>
  <c r="Y66" i="271"/>
  <c r="W66" i="271"/>
  <c r="U66" i="271"/>
  <c r="S66" i="271"/>
  <c r="Q66" i="271"/>
  <c r="O66" i="271"/>
  <c r="M66" i="271"/>
  <c r="K66" i="271"/>
  <c r="I66" i="271"/>
  <c r="G66" i="271"/>
  <c r="AE65" i="271"/>
  <c r="AC65" i="271"/>
  <c r="AA65" i="271"/>
  <c r="Y65" i="271"/>
  <c r="W65" i="271"/>
  <c r="U65" i="271"/>
  <c r="S65" i="271"/>
  <c r="Q65" i="271"/>
  <c r="O65" i="271"/>
  <c r="M65" i="271"/>
  <c r="K65" i="271"/>
  <c r="I65" i="271"/>
  <c r="G65" i="271"/>
  <c r="AE63" i="271"/>
  <c r="AC63" i="271"/>
  <c r="AA63" i="271"/>
  <c r="Y63" i="271"/>
  <c r="W63" i="271"/>
  <c r="U63" i="271"/>
  <c r="S63" i="271"/>
  <c r="Q63" i="271"/>
  <c r="O63" i="271"/>
  <c r="M63" i="271"/>
  <c r="K63" i="271"/>
  <c r="I63" i="271"/>
  <c r="G63" i="271"/>
  <c r="AE60" i="271"/>
  <c r="AC60" i="271"/>
  <c r="AA60" i="271"/>
  <c r="Y60" i="271"/>
  <c r="W60" i="271"/>
  <c r="U60" i="271"/>
  <c r="S60" i="271"/>
  <c r="Q60" i="271"/>
  <c r="O60" i="271"/>
  <c r="M60" i="271"/>
  <c r="K60" i="271"/>
  <c r="I60" i="271"/>
  <c r="G60" i="271"/>
  <c r="AE58" i="271"/>
  <c r="AC58" i="271"/>
  <c r="AA58" i="271"/>
  <c r="Y58" i="271"/>
  <c r="W58" i="271"/>
  <c r="U58" i="271"/>
  <c r="S58" i="271"/>
  <c r="Q58" i="271"/>
  <c r="O58" i="271"/>
  <c r="M58" i="271"/>
  <c r="K58" i="271"/>
  <c r="I58" i="271"/>
  <c r="G58" i="271"/>
  <c r="AE56" i="271"/>
  <c r="AC56" i="271"/>
  <c r="AA56" i="271"/>
  <c r="Y56" i="271"/>
  <c r="W56" i="271"/>
  <c r="U56" i="271"/>
  <c r="S56" i="271"/>
  <c r="Q56" i="271"/>
  <c r="O56" i="271"/>
  <c r="M56" i="271"/>
  <c r="K56" i="271"/>
  <c r="I56" i="271"/>
  <c r="G56" i="271"/>
  <c r="AE51" i="271"/>
  <c r="AC51" i="271"/>
  <c r="AA51" i="271"/>
  <c r="Y51" i="271"/>
  <c r="W51" i="271"/>
  <c r="U51" i="271"/>
  <c r="S51" i="271"/>
  <c r="Q51" i="271"/>
  <c r="O51" i="271"/>
  <c r="M51" i="271"/>
  <c r="K51" i="271"/>
  <c r="I51" i="271"/>
  <c r="G51" i="271"/>
  <c r="AE47" i="271"/>
  <c r="AC47" i="271"/>
  <c r="AA47" i="271"/>
  <c r="Y47" i="271"/>
  <c r="W47" i="271"/>
  <c r="U47" i="271"/>
  <c r="S47" i="271"/>
  <c r="Q47" i="271"/>
  <c r="O47" i="271"/>
  <c r="M47" i="271"/>
  <c r="K47" i="271"/>
  <c r="I47" i="271"/>
  <c r="G47" i="271"/>
  <c r="AE45" i="271"/>
  <c r="AC45" i="271"/>
  <c r="AA45" i="271"/>
  <c r="Y45" i="271"/>
  <c r="W45" i="271"/>
  <c r="U45" i="271"/>
  <c r="S45" i="271"/>
  <c r="Q45" i="271"/>
  <c r="O45" i="271"/>
  <c r="M45" i="271"/>
  <c r="K45" i="271"/>
  <c r="I45" i="271"/>
  <c r="G45" i="271"/>
  <c r="AE44" i="271"/>
  <c r="AC44" i="271"/>
  <c r="AA44" i="271"/>
  <c r="Y44" i="271"/>
  <c r="W44" i="271"/>
  <c r="U44" i="271"/>
  <c r="S44" i="271"/>
  <c r="Q44" i="271"/>
  <c r="O44" i="271"/>
  <c r="M44" i="271"/>
  <c r="K44" i="271"/>
  <c r="I44" i="271"/>
  <c r="G44" i="271"/>
  <c r="AE42" i="271"/>
  <c r="AC42" i="271"/>
  <c r="AA42" i="271"/>
  <c r="Y42" i="271"/>
  <c r="W42" i="271"/>
  <c r="U42" i="271"/>
  <c r="S42" i="271"/>
  <c r="Q42" i="271"/>
  <c r="O42" i="271"/>
  <c r="M42" i="271"/>
  <c r="K42" i="271"/>
  <c r="I42" i="271"/>
  <c r="G42" i="271"/>
  <c r="AE39" i="271"/>
  <c r="AC39" i="271"/>
  <c r="AA39" i="271"/>
  <c r="Y39" i="271"/>
  <c r="W39" i="271"/>
  <c r="U39" i="271"/>
  <c r="S39" i="271"/>
  <c r="Q39" i="271"/>
  <c r="O39" i="271"/>
  <c r="M39" i="271"/>
  <c r="K39" i="271"/>
  <c r="I39" i="271"/>
  <c r="G39" i="271"/>
  <c r="AE38" i="271"/>
  <c r="AC38" i="271"/>
  <c r="AA38" i="271"/>
  <c r="Y38" i="271"/>
  <c r="W38" i="271"/>
  <c r="U38" i="271"/>
  <c r="S38" i="271"/>
  <c r="Q38" i="271"/>
  <c r="O38" i="271"/>
  <c r="M38" i="271"/>
  <c r="K38" i="271"/>
  <c r="I38" i="271"/>
  <c r="G38" i="271"/>
  <c r="AE37" i="271"/>
  <c r="AC37" i="271"/>
  <c r="AA37" i="271"/>
  <c r="Y37" i="271"/>
  <c r="W37" i="271"/>
  <c r="U37" i="271"/>
  <c r="S37" i="271"/>
  <c r="Q37" i="271"/>
  <c r="O37" i="271"/>
  <c r="M37" i="271"/>
  <c r="K37" i="271"/>
  <c r="I37" i="271"/>
  <c r="G37" i="271"/>
  <c r="AE35" i="271"/>
  <c r="AC35" i="271"/>
  <c r="AA35" i="271"/>
  <c r="Y35" i="271"/>
  <c r="W35" i="271"/>
  <c r="U35" i="271"/>
  <c r="S35" i="271"/>
  <c r="Q35" i="271"/>
  <c r="O35" i="271"/>
  <c r="M35" i="271"/>
  <c r="K35" i="271"/>
  <c r="I35" i="271"/>
  <c r="G35" i="271"/>
  <c r="AE34" i="271"/>
  <c r="AC34" i="271"/>
  <c r="AA34" i="271"/>
  <c r="Y34" i="271"/>
  <c r="W34" i="271"/>
  <c r="U34" i="271"/>
  <c r="S34" i="271"/>
  <c r="Q34" i="271"/>
  <c r="O34" i="271"/>
  <c r="M34" i="271"/>
  <c r="K34" i="271"/>
  <c r="I34" i="271"/>
  <c r="G34" i="271"/>
  <c r="AE30" i="271"/>
  <c r="AC30" i="271"/>
  <c r="AA30" i="271"/>
  <c r="Y30" i="271"/>
  <c r="W30" i="271"/>
  <c r="U30" i="271"/>
  <c r="S30" i="271"/>
  <c r="Q30" i="271"/>
  <c r="O30" i="271"/>
  <c r="M30" i="271"/>
  <c r="K30" i="271"/>
  <c r="I30" i="271"/>
  <c r="G30" i="271"/>
  <c r="AE29" i="271"/>
  <c r="AC29" i="271"/>
  <c r="AA29" i="271"/>
  <c r="Y29" i="271"/>
  <c r="W29" i="271"/>
  <c r="U29" i="271"/>
  <c r="S29" i="271"/>
  <c r="Q29" i="271"/>
  <c r="O29" i="271"/>
  <c r="M29" i="271"/>
  <c r="K29" i="271"/>
  <c r="I29" i="271"/>
  <c r="G29" i="271"/>
  <c r="AE28" i="271"/>
  <c r="AC28" i="271"/>
  <c r="AA28" i="271"/>
  <c r="Y28" i="271"/>
  <c r="W28" i="271"/>
  <c r="U28" i="271"/>
  <c r="S28" i="271"/>
  <c r="Q28" i="271"/>
  <c r="O28" i="271"/>
  <c r="M28" i="271"/>
  <c r="K28" i="271"/>
  <c r="I28" i="271"/>
  <c r="G28" i="271"/>
  <c r="AE27" i="271"/>
  <c r="AC27" i="271"/>
  <c r="AA27" i="271"/>
  <c r="Y27" i="271"/>
  <c r="W27" i="271"/>
  <c r="U27" i="271"/>
  <c r="S27" i="271"/>
  <c r="Q27" i="271"/>
  <c r="O27" i="271"/>
  <c r="M27" i="271"/>
  <c r="K27" i="271"/>
  <c r="I27" i="271"/>
  <c r="G27" i="271"/>
  <c r="AE25" i="271"/>
  <c r="AC25" i="271"/>
  <c r="AA25" i="271"/>
  <c r="Y25" i="271"/>
  <c r="W25" i="271"/>
  <c r="U25" i="271"/>
  <c r="S25" i="271"/>
  <c r="Q25" i="271"/>
  <c r="O25" i="271"/>
  <c r="M25" i="271"/>
  <c r="K25" i="271"/>
  <c r="I25" i="271"/>
  <c r="G25" i="271"/>
  <c r="AE24" i="271"/>
  <c r="AC24" i="271"/>
  <c r="AA24" i="271"/>
  <c r="Y24" i="271"/>
  <c r="W24" i="271"/>
  <c r="U24" i="271"/>
  <c r="S24" i="271"/>
  <c r="Q24" i="271"/>
  <c r="O24" i="271"/>
  <c r="M24" i="271"/>
  <c r="K24" i="271"/>
  <c r="I24" i="271"/>
  <c r="G24" i="271"/>
  <c r="AE19" i="271"/>
  <c r="AC19" i="271"/>
  <c r="AA19" i="271"/>
  <c r="Y19" i="271"/>
  <c r="W19" i="271"/>
  <c r="U19" i="271"/>
  <c r="S19" i="271"/>
  <c r="Q19" i="271"/>
  <c r="O19" i="271"/>
  <c r="M19" i="271"/>
  <c r="K19" i="271"/>
  <c r="I19" i="271"/>
  <c r="G19" i="271"/>
  <c r="AE18" i="271"/>
  <c r="AC18" i="271"/>
  <c r="AA18" i="271"/>
  <c r="Y18" i="271"/>
  <c r="W18" i="271"/>
  <c r="U18" i="271"/>
  <c r="S18" i="271"/>
  <c r="Q18" i="271"/>
  <c r="O18" i="271"/>
  <c r="M18" i="271"/>
  <c r="K18" i="271"/>
  <c r="I18" i="271"/>
  <c r="G18" i="271"/>
  <c r="AE17" i="271"/>
  <c r="AC17" i="271"/>
  <c r="AA17" i="271"/>
  <c r="Y17" i="271"/>
  <c r="W17" i="271"/>
  <c r="U17" i="271"/>
  <c r="S17" i="271"/>
  <c r="Q17" i="271"/>
  <c r="O17" i="271"/>
  <c r="M17" i="271"/>
  <c r="K17" i="271"/>
  <c r="I17" i="271"/>
  <c r="G17" i="271"/>
  <c r="AE16" i="271"/>
  <c r="AC16" i="271"/>
  <c r="AA16" i="271"/>
  <c r="Y16" i="271"/>
  <c r="W16" i="271"/>
  <c r="U16" i="271"/>
  <c r="S16" i="271"/>
  <c r="Q16" i="271"/>
  <c r="O16" i="271"/>
  <c r="M16" i="271"/>
  <c r="K16" i="271"/>
  <c r="I16" i="271"/>
  <c r="G16" i="271"/>
  <c r="AE12" i="271"/>
  <c r="AC12" i="271"/>
  <c r="AA12" i="271"/>
  <c r="Y12" i="271"/>
  <c r="W12" i="271"/>
  <c r="U12" i="271"/>
  <c r="S12" i="271"/>
  <c r="Q12" i="271"/>
  <c r="O12" i="271"/>
  <c r="M12" i="271"/>
  <c r="K12" i="271"/>
  <c r="I12" i="271"/>
  <c r="G12" i="271"/>
  <c r="AE11" i="271"/>
  <c r="AC11" i="271"/>
  <c r="AA11" i="271"/>
  <c r="Y11" i="271"/>
  <c r="W11" i="271"/>
  <c r="U11" i="271"/>
  <c r="S11" i="271"/>
  <c r="Q11" i="271"/>
  <c r="O11" i="271"/>
  <c r="M11" i="271"/>
  <c r="K11" i="271"/>
  <c r="I11" i="271"/>
  <c r="G11" i="271"/>
  <c r="AE10" i="271"/>
  <c r="AC10" i="271"/>
  <c r="AA10" i="271"/>
  <c r="Y10" i="271"/>
  <c r="W10" i="271"/>
  <c r="U10" i="271"/>
  <c r="S10" i="271"/>
  <c r="Q10" i="271"/>
  <c r="O10" i="271"/>
  <c r="M10" i="271"/>
  <c r="K10" i="271"/>
  <c r="I10" i="271"/>
  <c r="G10" i="271"/>
  <c r="AE9" i="271"/>
  <c r="AC9" i="271"/>
  <c r="AA9" i="271"/>
  <c r="Y9" i="271"/>
  <c r="W9" i="271"/>
  <c r="U9" i="271"/>
  <c r="S9" i="271"/>
  <c r="Q9" i="271"/>
  <c r="O9" i="271"/>
  <c r="M9" i="271"/>
  <c r="K9" i="271"/>
  <c r="I9" i="271"/>
  <c r="G9" i="271"/>
  <c r="AE8" i="271"/>
  <c r="AC8" i="271"/>
  <c r="AA8" i="271"/>
  <c r="Y8" i="271"/>
  <c r="W8" i="271"/>
  <c r="U8" i="271"/>
  <c r="S8" i="271"/>
  <c r="Q8" i="271"/>
  <c r="O8" i="271"/>
  <c r="M8" i="271"/>
  <c r="K8" i="271"/>
  <c r="I8" i="271"/>
  <c r="G8" i="271"/>
  <c r="AE7" i="271"/>
  <c r="AC7" i="271"/>
  <c r="AA7" i="271"/>
  <c r="Y7" i="271"/>
  <c r="W7" i="271"/>
  <c r="U7" i="271"/>
  <c r="S7" i="271"/>
  <c r="Q7" i="271"/>
  <c r="O7" i="271"/>
  <c r="M7" i="271"/>
  <c r="K7" i="271"/>
  <c r="I7" i="271"/>
  <c r="G7" i="271"/>
  <c r="AE6" i="271"/>
  <c r="AC6" i="271"/>
  <c r="AA6" i="271"/>
  <c r="Y6" i="271"/>
  <c r="W6" i="271"/>
  <c r="U6" i="271"/>
  <c r="S6" i="271"/>
  <c r="Q6" i="271"/>
  <c r="O6" i="271"/>
  <c r="M6" i="271"/>
  <c r="K6" i="271"/>
  <c r="I6" i="271"/>
  <c r="G6" i="271"/>
  <c r="AE5" i="271"/>
  <c r="AC5" i="271"/>
  <c r="AA5" i="271"/>
  <c r="Y5" i="271"/>
  <c r="W5" i="271"/>
  <c r="U5" i="271"/>
  <c r="S5" i="271"/>
  <c r="Q5" i="271"/>
  <c r="O5" i="271"/>
  <c r="M5" i="271"/>
  <c r="K5" i="271"/>
  <c r="I5" i="271"/>
  <c r="G5" i="271"/>
  <c r="AE6" i="270"/>
  <c r="AC6" i="270"/>
  <c r="AA6" i="270"/>
  <c r="Y6" i="270"/>
  <c r="W6" i="270"/>
  <c r="U6" i="270"/>
  <c r="S6" i="270"/>
  <c r="Q6" i="270"/>
  <c r="O6" i="270"/>
  <c r="M6" i="270"/>
  <c r="K6" i="270"/>
  <c r="I6" i="270"/>
  <c r="G6" i="270"/>
  <c r="AE5" i="270"/>
  <c r="AC5" i="270"/>
  <c r="AA5" i="270"/>
  <c r="Y5" i="270"/>
  <c r="W5" i="270"/>
  <c r="U5" i="270"/>
  <c r="S5" i="270"/>
  <c r="Q5" i="270"/>
  <c r="O5" i="270"/>
  <c r="M5" i="270"/>
  <c r="K5" i="270"/>
  <c r="I5" i="270"/>
  <c r="G5" i="270"/>
  <c r="AE14" i="269"/>
  <c r="AC14" i="269"/>
  <c r="AA14" i="269"/>
  <c r="Y14" i="269"/>
  <c r="W14" i="269"/>
  <c r="U14" i="269"/>
  <c r="S14" i="269"/>
  <c r="Q14" i="269"/>
  <c r="O14" i="269"/>
  <c r="M14" i="269"/>
  <c r="K14" i="269"/>
  <c r="I14" i="269"/>
  <c r="G14" i="269"/>
  <c r="AE13" i="269"/>
  <c r="AC13" i="269"/>
  <c r="AA13" i="269"/>
  <c r="Y13" i="269"/>
  <c r="W13" i="269"/>
  <c r="U13" i="269"/>
  <c r="S13" i="269"/>
  <c r="Q13" i="269"/>
  <c r="O13" i="269"/>
  <c r="M13" i="269"/>
  <c r="K13" i="269"/>
  <c r="I13" i="269"/>
  <c r="G13" i="269"/>
  <c r="AE12" i="269"/>
  <c r="AC12" i="269"/>
  <c r="AA12" i="269"/>
  <c r="Y12" i="269"/>
  <c r="W12" i="269"/>
  <c r="U12" i="269"/>
  <c r="S12" i="269"/>
  <c r="Q12" i="269"/>
  <c r="O12" i="269"/>
  <c r="M12" i="269"/>
  <c r="K12" i="269"/>
  <c r="I12" i="269"/>
  <c r="G12" i="269"/>
  <c r="AE11" i="269"/>
  <c r="AC11" i="269"/>
  <c r="AA11" i="269"/>
  <c r="Y11" i="269"/>
  <c r="W11" i="269"/>
  <c r="U11" i="269"/>
  <c r="S11" i="269"/>
  <c r="Q11" i="269"/>
  <c r="O11" i="269"/>
  <c r="M11" i="269"/>
  <c r="K11" i="269"/>
  <c r="I11" i="269"/>
  <c r="G11" i="269"/>
  <c r="AE10" i="269"/>
  <c r="AC10" i="269"/>
  <c r="AA10" i="269"/>
  <c r="Y10" i="269"/>
  <c r="W10" i="269"/>
  <c r="U10" i="269"/>
  <c r="S10" i="269"/>
  <c r="Q10" i="269"/>
  <c r="O10" i="269"/>
  <c r="M10" i="269"/>
  <c r="K10" i="269"/>
  <c r="I10" i="269"/>
  <c r="G10" i="269"/>
  <c r="AE9" i="269"/>
  <c r="AC9" i="269"/>
  <c r="AA9" i="269"/>
  <c r="Y9" i="269"/>
  <c r="W9" i="269"/>
  <c r="U9" i="269"/>
  <c r="S9" i="269"/>
  <c r="Q9" i="269"/>
  <c r="O9" i="269"/>
  <c r="M9" i="269"/>
  <c r="K9" i="269"/>
  <c r="I9" i="269"/>
  <c r="G9" i="269"/>
  <c r="AE8" i="269"/>
  <c r="AC8" i="269"/>
  <c r="AA8" i="269"/>
  <c r="Y8" i="269"/>
  <c r="W8" i="269"/>
  <c r="U8" i="269"/>
  <c r="S8" i="269"/>
  <c r="Q8" i="269"/>
  <c r="O8" i="269"/>
  <c r="M8" i="269"/>
  <c r="K8" i="269"/>
  <c r="I8" i="269"/>
  <c r="G8" i="269"/>
  <c r="AE7" i="269"/>
  <c r="AC7" i="269"/>
  <c r="AA7" i="269"/>
  <c r="Y7" i="269"/>
  <c r="W7" i="269"/>
  <c r="U7" i="269"/>
  <c r="S7" i="269"/>
  <c r="Q7" i="269"/>
  <c r="O7" i="269"/>
  <c r="M7" i="269"/>
  <c r="K7" i="269"/>
  <c r="I7" i="269"/>
  <c r="G7" i="269"/>
  <c r="AE6" i="269"/>
  <c r="AC6" i="269"/>
  <c r="AA6" i="269"/>
  <c r="Y6" i="269"/>
  <c r="W6" i="269"/>
  <c r="U6" i="269"/>
  <c r="S6" i="269"/>
  <c r="Q6" i="269"/>
  <c r="O6" i="269"/>
  <c r="M6" i="269"/>
  <c r="K6" i="269"/>
  <c r="I6" i="269"/>
  <c r="G6" i="269"/>
  <c r="AE5" i="269"/>
  <c r="AC5" i="269"/>
  <c r="AA5" i="269"/>
  <c r="Y5" i="269"/>
  <c r="W5" i="269"/>
  <c r="U5" i="269"/>
  <c r="S5" i="269"/>
  <c r="Q5" i="269"/>
  <c r="O5" i="269"/>
  <c r="M5" i="269"/>
  <c r="K5" i="269"/>
  <c r="I5" i="269"/>
  <c r="G5" i="269"/>
  <c r="AE31" i="268"/>
  <c r="AC31" i="268"/>
  <c r="AA31" i="268"/>
  <c r="Y31" i="268"/>
  <c r="W31" i="268"/>
  <c r="U31" i="268"/>
  <c r="S31" i="268"/>
  <c r="Q31" i="268"/>
  <c r="O31" i="268"/>
  <c r="M31" i="268"/>
  <c r="K31" i="268"/>
  <c r="I31" i="268"/>
  <c r="G31" i="268"/>
  <c r="AE30" i="268"/>
  <c r="AC30" i="268"/>
  <c r="AA30" i="268"/>
  <c r="Y30" i="268"/>
  <c r="W30" i="268"/>
  <c r="U30" i="268"/>
  <c r="S30" i="268"/>
  <c r="Q30" i="268"/>
  <c r="O30" i="268"/>
  <c r="M30" i="268"/>
  <c r="K30" i="268"/>
  <c r="I30" i="268"/>
  <c r="G30" i="268"/>
  <c r="AE29" i="268"/>
  <c r="AC29" i="268"/>
  <c r="AA29" i="268"/>
  <c r="Y29" i="268"/>
  <c r="W29" i="268"/>
  <c r="U29" i="268"/>
  <c r="S29" i="268"/>
  <c r="Q29" i="268"/>
  <c r="O29" i="268"/>
  <c r="M29" i="268"/>
  <c r="K29" i="268"/>
  <c r="I29" i="268"/>
  <c r="G29" i="268"/>
  <c r="AE28" i="268"/>
  <c r="AC28" i="268"/>
  <c r="AA28" i="268"/>
  <c r="Y28" i="268"/>
  <c r="W28" i="268"/>
  <c r="U28" i="268"/>
  <c r="S28" i="268"/>
  <c r="Q28" i="268"/>
  <c r="O28" i="268"/>
  <c r="M28" i="268"/>
  <c r="K28" i="268"/>
  <c r="I28" i="268"/>
  <c r="G28" i="268"/>
  <c r="AE27" i="268"/>
  <c r="AC27" i="268"/>
  <c r="AA27" i="268"/>
  <c r="Y27" i="268"/>
  <c r="W27" i="268"/>
  <c r="U27" i="268"/>
  <c r="S27" i="268"/>
  <c r="Q27" i="268"/>
  <c r="O27" i="268"/>
  <c r="M27" i="268"/>
  <c r="K27" i="268"/>
  <c r="I27" i="268"/>
  <c r="G27" i="268"/>
  <c r="AE26" i="268"/>
  <c r="AC26" i="268"/>
  <c r="AA26" i="268"/>
  <c r="Y26" i="268"/>
  <c r="W26" i="268"/>
  <c r="U26" i="268"/>
  <c r="S26" i="268"/>
  <c r="Q26" i="268"/>
  <c r="O26" i="268"/>
  <c r="M26" i="268"/>
  <c r="K26" i="268"/>
  <c r="I26" i="268"/>
  <c r="G26" i="268"/>
  <c r="AE25" i="268"/>
  <c r="AC25" i="268"/>
  <c r="AA25" i="268"/>
  <c r="Y25" i="268"/>
  <c r="W25" i="268"/>
  <c r="U25" i="268"/>
  <c r="S25" i="268"/>
  <c r="Q25" i="268"/>
  <c r="O25" i="268"/>
  <c r="M25" i="268"/>
  <c r="K25" i="268"/>
  <c r="I25" i="268"/>
  <c r="G25" i="268"/>
  <c r="AE24" i="268"/>
  <c r="AC24" i="268"/>
  <c r="AA24" i="268"/>
  <c r="Y24" i="268"/>
  <c r="W24" i="268"/>
  <c r="U24" i="268"/>
  <c r="S24" i="268"/>
  <c r="Q24" i="268"/>
  <c r="O24" i="268"/>
  <c r="M24" i="268"/>
  <c r="K24" i="268"/>
  <c r="I24" i="268"/>
  <c r="G24" i="268"/>
  <c r="AE23" i="268"/>
  <c r="AC23" i="268"/>
  <c r="AA23" i="268"/>
  <c r="Y23" i="268"/>
  <c r="W23" i="268"/>
  <c r="U23" i="268"/>
  <c r="S23" i="268"/>
  <c r="Q23" i="268"/>
  <c r="O23" i="268"/>
  <c r="M23" i="268"/>
  <c r="K23" i="268"/>
  <c r="I23" i="268"/>
  <c r="G23" i="268"/>
  <c r="AE22" i="268"/>
  <c r="AC22" i="268"/>
  <c r="AA22" i="268"/>
  <c r="Y22" i="268"/>
  <c r="W22" i="268"/>
  <c r="U22" i="268"/>
  <c r="S22" i="268"/>
  <c r="Q22" i="268"/>
  <c r="O22" i="268"/>
  <c r="M22" i="268"/>
  <c r="K22" i="268"/>
  <c r="I22" i="268"/>
  <c r="G22" i="268"/>
  <c r="AE21" i="268"/>
  <c r="AC21" i="268"/>
  <c r="AA21" i="268"/>
  <c r="Y21" i="268"/>
  <c r="W21" i="268"/>
  <c r="U21" i="268"/>
  <c r="S21" i="268"/>
  <c r="Q21" i="268"/>
  <c r="O21" i="268"/>
  <c r="M21" i="268"/>
  <c r="K21" i="268"/>
  <c r="I21" i="268"/>
  <c r="G21" i="268"/>
  <c r="AE20" i="268"/>
  <c r="AC20" i="268"/>
  <c r="AA20" i="268"/>
  <c r="Y20" i="268"/>
  <c r="W20" i="268"/>
  <c r="U20" i="268"/>
  <c r="S20" i="268"/>
  <c r="Q20" i="268"/>
  <c r="O20" i="268"/>
  <c r="M20" i="268"/>
  <c r="K20" i="268"/>
  <c r="I20" i="268"/>
  <c r="G20" i="268"/>
  <c r="AE19" i="268"/>
  <c r="AC19" i="268"/>
  <c r="AA19" i="268"/>
  <c r="Y19" i="268"/>
  <c r="W19" i="268"/>
  <c r="U19" i="268"/>
  <c r="S19" i="268"/>
  <c r="Q19" i="268"/>
  <c r="O19" i="268"/>
  <c r="M19" i="268"/>
  <c r="K19" i="268"/>
  <c r="I19" i="268"/>
  <c r="G19" i="268"/>
  <c r="AE18" i="268"/>
  <c r="AC18" i="268"/>
  <c r="AA18" i="268"/>
  <c r="Y18" i="268"/>
  <c r="W18" i="268"/>
  <c r="U18" i="268"/>
  <c r="S18" i="268"/>
  <c r="Q18" i="268"/>
  <c r="O18" i="268"/>
  <c r="M18" i="268"/>
  <c r="K18" i="268"/>
  <c r="I18" i="268"/>
  <c r="G18" i="268"/>
  <c r="AE17" i="268"/>
  <c r="AC17" i="268"/>
  <c r="AA17" i="268"/>
  <c r="Y17" i="268"/>
  <c r="W17" i="268"/>
  <c r="U17" i="268"/>
  <c r="S17" i="268"/>
  <c r="Q17" i="268"/>
  <c r="O17" i="268"/>
  <c r="M17" i="268"/>
  <c r="K17" i="268"/>
  <c r="I17" i="268"/>
  <c r="G17" i="268"/>
  <c r="AE16" i="268"/>
  <c r="AC16" i="268"/>
  <c r="AA16" i="268"/>
  <c r="Y16" i="268"/>
  <c r="W16" i="268"/>
  <c r="U16" i="268"/>
  <c r="S16" i="268"/>
  <c r="Q16" i="268"/>
  <c r="O16" i="268"/>
  <c r="M16" i="268"/>
  <c r="K16" i="268"/>
  <c r="I16" i="268"/>
  <c r="G16" i="268"/>
  <c r="AE15" i="268"/>
  <c r="AC15" i="268"/>
  <c r="AA15" i="268"/>
  <c r="Y15" i="268"/>
  <c r="W15" i="268"/>
  <c r="U15" i="268"/>
  <c r="S15" i="268"/>
  <c r="Q15" i="268"/>
  <c r="O15" i="268"/>
  <c r="M15" i="268"/>
  <c r="K15" i="268"/>
  <c r="I15" i="268"/>
  <c r="G15" i="268"/>
  <c r="AE14" i="268"/>
  <c r="AC14" i="268"/>
  <c r="AA14" i="268"/>
  <c r="Y14" i="268"/>
  <c r="W14" i="268"/>
  <c r="U14" i="268"/>
  <c r="S14" i="268"/>
  <c r="Q14" i="268"/>
  <c r="O14" i="268"/>
  <c r="M14" i="268"/>
  <c r="K14" i="268"/>
  <c r="I14" i="268"/>
  <c r="G14" i="268"/>
  <c r="AE13" i="268"/>
  <c r="AC13" i="268"/>
  <c r="AA13" i="268"/>
  <c r="Y13" i="268"/>
  <c r="W13" i="268"/>
  <c r="U13" i="268"/>
  <c r="S13" i="268"/>
  <c r="Q13" i="268"/>
  <c r="O13" i="268"/>
  <c r="M13" i="268"/>
  <c r="K13" i="268"/>
  <c r="I13" i="268"/>
  <c r="G13" i="268"/>
  <c r="AE12" i="268"/>
  <c r="AC12" i="268"/>
  <c r="AA12" i="268"/>
  <c r="Y12" i="268"/>
  <c r="W12" i="268"/>
  <c r="U12" i="268"/>
  <c r="S12" i="268"/>
  <c r="Q12" i="268"/>
  <c r="O12" i="268"/>
  <c r="M12" i="268"/>
  <c r="K12" i="268"/>
  <c r="I12" i="268"/>
  <c r="G12" i="268"/>
  <c r="AE11" i="268"/>
  <c r="AC11" i="268"/>
  <c r="AA11" i="268"/>
  <c r="Y11" i="268"/>
  <c r="W11" i="268"/>
  <c r="U11" i="268"/>
  <c r="S11" i="268"/>
  <c r="Q11" i="268"/>
  <c r="O11" i="268"/>
  <c r="M11" i="268"/>
  <c r="K11" i="268"/>
  <c r="I11" i="268"/>
  <c r="G11" i="268"/>
  <c r="AE10" i="268"/>
  <c r="AC10" i="268"/>
  <c r="AA10" i="268"/>
  <c r="Y10" i="268"/>
  <c r="W10" i="268"/>
  <c r="U10" i="268"/>
  <c r="S10" i="268"/>
  <c r="Q10" i="268"/>
  <c r="O10" i="268"/>
  <c r="M10" i="268"/>
  <c r="K10" i="268"/>
  <c r="I10" i="268"/>
  <c r="G10" i="268"/>
  <c r="AF10" i="268" s="1"/>
  <c r="AE9" i="268"/>
  <c r="AC9" i="268"/>
  <c r="AA9" i="268"/>
  <c r="Y9" i="268"/>
  <c r="W9" i="268"/>
  <c r="U9" i="268"/>
  <c r="S9" i="268"/>
  <c r="Q9" i="268"/>
  <c r="O9" i="268"/>
  <c r="M9" i="268"/>
  <c r="K9" i="268"/>
  <c r="I9" i="268"/>
  <c r="G9" i="268"/>
  <c r="AE8" i="268"/>
  <c r="AC8" i="268"/>
  <c r="AA8" i="268"/>
  <c r="Y8" i="268"/>
  <c r="W8" i="268"/>
  <c r="U8" i="268"/>
  <c r="S8" i="268"/>
  <c r="Q8" i="268"/>
  <c r="O8" i="268"/>
  <c r="M8" i="268"/>
  <c r="K8" i="268"/>
  <c r="I8" i="268"/>
  <c r="G8" i="268"/>
  <c r="AE7" i="268"/>
  <c r="AC7" i="268"/>
  <c r="AA7" i="268"/>
  <c r="Y7" i="268"/>
  <c r="W7" i="268"/>
  <c r="U7" i="268"/>
  <c r="S7" i="268"/>
  <c r="Q7" i="268"/>
  <c r="O7" i="268"/>
  <c r="M7" i="268"/>
  <c r="K7" i="268"/>
  <c r="I7" i="268"/>
  <c r="G7" i="268"/>
  <c r="AE6" i="268"/>
  <c r="AC6" i="268"/>
  <c r="AA6" i="268"/>
  <c r="Y6" i="268"/>
  <c r="W6" i="268"/>
  <c r="U6" i="268"/>
  <c r="S6" i="268"/>
  <c r="Q6" i="268"/>
  <c r="O6" i="268"/>
  <c r="M6" i="268"/>
  <c r="K6" i="268"/>
  <c r="I6" i="268"/>
  <c r="G6" i="268"/>
  <c r="AE5" i="268"/>
  <c r="AC5" i="268"/>
  <c r="AA5" i="268"/>
  <c r="Y5" i="268"/>
  <c r="W5" i="268"/>
  <c r="U5" i="268"/>
  <c r="S5" i="268"/>
  <c r="Q5" i="268"/>
  <c r="O5" i="268"/>
  <c r="M5" i="268"/>
  <c r="K5" i="268"/>
  <c r="I5" i="268"/>
  <c r="G5" i="268"/>
  <c r="AE35" i="267"/>
  <c r="AC35" i="267"/>
  <c r="AA35" i="267"/>
  <c r="Y35" i="267"/>
  <c r="W35" i="267"/>
  <c r="U35" i="267"/>
  <c r="S35" i="267"/>
  <c r="Q35" i="267"/>
  <c r="O35" i="267"/>
  <c r="M35" i="267"/>
  <c r="K35" i="267"/>
  <c r="I35" i="267"/>
  <c r="G35" i="267"/>
  <c r="AE34" i="267"/>
  <c r="AC34" i="267"/>
  <c r="AA34" i="267"/>
  <c r="Y34" i="267"/>
  <c r="W34" i="267"/>
  <c r="U34" i="267"/>
  <c r="S34" i="267"/>
  <c r="Q34" i="267"/>
  <c r="O34" i="267"/>
  <c r="M34" i="267"/>
  <c r="K34" i="267"/>
  <c r="I34" i="267"/>
  <c r="G34" i="267"/>
  <c r="AE33" i="267"/>
  <c r="AC33" i="267"/>
  <c r="AA33" i="267"/>
  <c r="Y33" i="267"/>
  <c r="W33" i="267"/>
  <c r="U33" i="267"/>
  <c r="S33" i="267"/>
  <c r="Q33" i="267"/>
  <c r="O33" i="267"/>
  <c r="M33" i="267"/>
  <c r="K33" i="267"/>
  <c r="I33" i="267"/>
  <c r="G33" i="267"/>
  <c r="AE31" i="267"/>
  <c r="AC31" i="267"/>
  <c r="AA31" i="267"/>
  <c r="Y31" i="267"/>
  <c r="W31" i="267"/>
  <c r="U31" i="267"/>
  <c r="S31" i="267"/>
  <c r="Q31" i="267"/>
  <c r="O31" i="267"/>
  <c r="M31" i="267"/>
  <c r="K31" i="267"/>
  <c r="I31" i="267"/>
  <c r="G31" i="267"/>
  <c r="AE29" i="267"/>
  <c r="AC29" i="267"/>
  <c r="AA29" i="267"/>
  <c r="Y29" i="267"/>
  <c r="W29" i="267"/>
  <c r="U29" i="267"/>
  <c r="S29" i="267"/>
  <c r="Q29" i="267"/>
  <c r="O29" i="267"/>
  <c r="M29" i="267"/>
  <c r="K29" i="267"/>
  <c r="I29" i="267"/>
  <c r="G29" i="267"/>
  <c r="AE23" i="267"/>
  <c r="AC23" i="267"/>
  <c r="AA23" i="267"/>
  <c r="Y23" i="267"/>
  <c r="W23" i="267"/>
  <c r="U23" i="267"/>
  <c r="S23" i="267"/>
  <c r="Q23" i="267"/>
  <c r="O23" i="267"/>
  <c r="M23" i="267"/>
  <c r="K23" i="267"/>
  <c r="I23" i="267"/>
  <c r="G23" i="267"/>
  <c r="AE20" i="267"/>
  <c r="AC20" i="267"/>
  <c r="AA20" i="267"/>
  <c r="Y20" i="267"/>
  <c r="W20" i="267"/>
  <c r="U20" i="267"/>
  <c r="S20" i="267"/>
  <c r="Q20" i="267"/>
  <c r="O20" i="267"/>
  <c r="M20" i="267"/>
  <c r="K20" i="267"/>
  <c r="I20" i="267"/>
  <c r="G20" i="267"/>
  <c r="AE19" i="267"/>
  <c r="AC19" i="267"/>
  <c r="AA19" i="267"/>
  <c r="Y19" i="267"/>
  <c r="W19" i="267"/>
  <c r="U19" i="267"/>
  <c r="S19" i="267"/>
  <c r="Q19" i="267"/>
  <c r="O19" i="267"/>
  <c r="M19" i="267"/>
  <c r="K19" i="267"/>
  <c r="I19" i="267"/>
  <c r="G19" i="267"/>
  <c r="AE17" i="267"/>
  <c r="AC17" i="267"/>
  <c r="AA17" i="267"/>
  <c r="Y17" i="267"/>
  <c r="W17" i="267"/>
  <c r="U17" i="267"/>
  <c r="S17" i="267"/>
  <c r="Q17" i="267"/>
  <c r="O17" i="267"/>
  <c r="M17" i="267"/>
  <c r="K17" i="267"/>
  <c r="I17" i="267"/>
  <c r="G17" i="267"/>
  <c r="AE16" i="267"/>
  <c r="AC16" i="267"/>
  <c r="AA16" i="267"/>
  <c r="Y16" i="267"/>
  <c r="W16" i="267"/>
  <c r="U16" i="267"/>
  <c r="S16" i="267"/>
  <c r="Q16" i="267"/>
  <c r="O16" i="267"/>
  <c r="M16" i="267"/>
  <c r="K16" i="267"/>
  <c r="I16" i="267"/>
  <c r="G16" i="267"/>
  <c r="AE41" i="267"/>
  <c r="AC41" i="267"/>
  <c r="AA41" i="267"/>
  <c r="Y41" i="267"/>
  <c r="W41" i="267"/>
  <c r="U41" i="267"/>
  <c r="S41" i="267"/>
  <c r="Q41" i="267"/>
  <c r="O41" i="267"/>
  <c r="M41" i="267"/>
  <c r="K41" i="267"/>
  <c r="I41" i="267"/>
  <c r="G41" i="267"/>
  <c r="AE40" i="267"/>
  <c r="AC40" i="267"/>
  <c r="AA40" i="267"/>
  <c r="Y40" i="267"/>
  <c r="W40" i="267"/>
  <c r="U40" i="267"/>
  <c r="S40" i="267"/>
  <c r="Q40" i="267"/>
  <c r="O40" i="267"/>
  <c r="M40" i="267"/>
  <c r="K40" i="267"/>
  <c r="I40" i="267"/>
  <c r="G40" i="267"/>
  <c r="AE39" i="267"/>
  <c r="AC39" i="267"/>
  <c r="AA39" i="267"/>
  <c r="Y39" i="267"/>
  <c r="W39" i="267"/>
  <c r="U39" i="267"/>
  <c r="S39" i="267"/>
  <c r="Q39" i="267"/>
  <c r="O39" i="267"/>
  <c r="M39" i="267"/>
  <c r="K39" i="267"/>
  <c r="I39" i="267"/>
  <c r="G39" i="267"/>
  <c r="AE38" i="267"/>
  <c r="AC38" i="267"/>
  <c r="AA38" i="267"/>
  <c r="Y38" i="267"/>
  <c r="W38" i="267"/>
  <c r="U38" i="267"/>
  <c r="S38" i="267"/>
  <c r="Q38" i="267"/>
  <c r="O38" i="267"/>
  <c r="M38" i="267"/>
  <c r="K38" i="267"/>
  <c r="I38" i="267"/>
  <c r="G38" i="267"/>
  <c r="AE37" i="267"/>
  <c r="AC37" i="267"/>
  <c r="AA37" i="267"/>
  <c r="Y37" i="267"/>
  <c r="W37" i="267"/>
  <c r="U37" i="267"/>
  <c r="S37" i="267"/>
  <c r="Q37" i="267"/>
  <c r="O37" i="267"/>
  <c r="M37" i="267"/>
  <c r="K37" i="267"/>
  <c r="I37" i="267"/>
  <c r="G37" i="267"/>
  <c r="AE36" i="267"/>
  <c r="AC36" i="267"/>
  <c r="AA36" i="267"/>
  <c r="Y36" i="267"/>
  <c r="W36" i="267"/>
  <c r="U36" i="267"/>
  <c r="S36" i="267"/>
  <c r="Q36" i="267"/>
  <c r="O36" i="267"/>
  <c r="M36" i="267"/>
  <c r="K36" i="267"/>
  <c r="I36" i="267"/>
  <c r="G36" i="267"/>
  <c r="AE32" i="267"/>
  <c r="AC32" i="267"/>
  <c r="AA32" i="267"/>
  <c r="Y32" i="267"/>
  <c r="W32" i="267"/>
  <c r="U32" i="267"/>
  <c r="S32" i="267"/>
  <c r="Q32" i="267"/>
  <c r="O32" i="267"/>
  <c r="M32" i="267"/>
  <c r="K32" i="267"/>
  <c r="I32" i="267"/>
  <c r="G32" i="267"/>
  <c r="AE30" i="267"/>
  <c r="AC30" i="267"/>
  <c r="AA30" i="267"/>
  <c r="Y30" i="267"/>
  <c r="W30" i="267"/>
  <c r="U30" i="267"/>
  <c r="S30" i="267"/>
  <c r="Q30" i="267"/>
  <c r="O30" i="267"/>
  <c r="M30" i="267"/>
  <c r="K30" i="267"/>
  <c r="I30" i="267"/>
  <c r="G30" i="267"/>
  <c r="AE28" i="267"/>
  <c r="AC28" i="267"/>
  <c r="AA28" i="267"/>
  <c r="Y28" i="267"/>
  <c r="W28" i="267"/>
  <c r="U28" i="267"/>
  <c r="S28" i="267"/>
  <c r="Q28" i="267"/>
  <c r="O28" i="267"/>
  <c r="M28" i="267"/>
  <c r="K28" i="267"/>
  <c r="I28" i="267"/>
  <c r="G28" i="267"/>
  <c r="AE27" i="267"/>
  <c r="AC27" i="267"/>
  <c r="AA27" i="267"/>
  <c r="Y27" i="267"/>
  <c r="W27" i="267"/>
  <c r="U27" i="267"/>
  <c r="S27" i="267"/>
  <c r="Q27" i="267"/>
  <c r="O27" i="267"/>
  <c r="M27" i="267"/>
  <c r="K27" i="267"/>
  <c r="I27" i="267"/>
  <c r="G27" i="267"/>
  <c r="AE26" i="267"/>
  <c r="AC26" i="267"/>
  <c r="AA26" i="267"/>
  <c r="Y26" i="267"/>
  <c r="W26" i="267"/>
  <c r="U26" i="267"/>
  <c r="S26" i="267"/>
  <c r="Q26" i="267"/>
  <c r="O26" i="267"/>
  <c r="M26" i="267"/>
  <c r="K26" i="267"/>
  <c r="I26" i="267"/>
  <c r="G26" i="267"/>
  <c r="AE25" i="267"/>
  <c r="AC25" i="267"/>
  <c r="AA25" i="267"/>
  <c r="Y25" i="267"/>
  <c r="W25" i="267"/>
  <c r="U25" i="267"/>
  <c r="S25" i="267"/>
  <c r="Q25" i="267"/>
  <c r="O25" i="267"/>
  <c r="M25" i="267"/>
  <c r="K25" i="267"/>
  <c r="I25" i="267"/>
  <c r="G25" i="267"/>
  <c r="AE24" i="267"/>
  <c r="AC24" i="267"/>
  <c r="AA24" i="267"/>
  <c r="Y24" i="267"/>
  <c r="W24" i="267"/>
  <c r="U24" i="267"/>
  <c r="S24" i="267"/>
  <c r="Q24" i="267"/>
  <c r="O24" i="267"/>
  <c r="M24" i="267"/>
  <c r="K24" i="267"/>
  <c r="I24" i="267"/>
  <c r="G24" i="267"/>
  <c r="AE22" i="267"/>
  <c r="AC22" i="267"/>
  <c r="AA22" i="267"/>
  <c r="Y22" i="267"/>
  <c r="W22" i="267"/>
  <c r="U22" i="267"/>
  <c r="S22" i="267"/>
  <c r="Q22" i="267"/>
  <c r="O22" i="267"/>
  <c r="M22" i="267"/>
  <c r="K22" i="267"/>
  <c r="I22" i="267"/>
  <c r="G22" i="267"/>
  <c r="AE21" i="267"/>
  <c r="AC21" i="267"/>
  <c r="AA21" i="267"/>
  <c r="Y21" i="267"/>
  <c r="W21" i="267"/>
  <c r="U21" i="267"/>
  <c r="S21" i="267"/>
  <c r="Q21" i="267"/>
  <c r="O21" i="267"/>
  <c r="M21" i="267"/>
  <c r="K21" i="267"/>
  <c r="I21" i="267"/>
  <c r="G21" i="267"/>
  <c r="AE18" i="267"/>
  <c r="AC18" i="267"/>
  <c r="AA18" i="267"/>
  <c r="Y18" i="267"/>
  <c r="W18" i="267"/>
  <c r="U18" i="267"/>
  <c r="S18" i="267"/>
  <c r="Q18" i="267"/>
  <c r="O18" i="267"/>
  <c r="M18" i="267"/>
  <c r="K18" i="267"/>
  <c r="I18" i="267"/>
  <c r="G18" i="267"/>
  <c r="AE15" i="267"/>
  <c r="AC15" i="267"/>
  <c r="AA15" i="267"/>
  <c r="Y15" i="267"/>
  <c r="W15" i="267"/>
  <c r="U15" i="267"/>
  <c r="S15" i="267"/>
  <c r="Q15" i="267"/>
  <c r="O15" i="267"/>
  <c r="M15" i="267"/>
  <c r="K15" i="267"/>
  <c r="I15" i="267"/>
  <c r="G15" i="267"/>
  <c r="AE14" i="267"/>
  <c r="AC14" i="267"/>
  <c r="AA14" i="267"/>
  <c r="Y14" i="267"/>
  <c r="W14" i="267"/>
  <c r="U14" i="267"/>
  <c r="S14" i="267"/>
  <c r="Q14" i="267"/>
  <c r="O14" i="267"/>
  <c r="M14" i="267"/>
  <c r="K14" i="267"/>
  <c r="I14" i="267"/>
  <c r="G14" i="267"/>
  <c r="AE13" i="267"/>
  <c r="AC13" i="267"/>
  <c r="AA13" i="267"/>
  <c r="Y13" i="267"/>
  <c r="W13" i="267"/>
  <c r="U13" i="267"/>
  <c r="S13" i="267"/>
  <c r="Q13" i="267"/>
  <c r="O13" i="267"/>
  <c r="M13" i="267"/>
  <c r="K13" i="267"/>
  <c r="I13" i="267"/>
  <c r="G13" i="267"/>
  <c r="AE12" i="267"/>
  <c r="AC12" i="267"/>
  <c r="AA12" i="267"/>
  <c r="Y12" i="267"/>
  <c r="W12" i="267"/>
  <c r="U12" i="267"/>
  <c r="S12" i="267"/>
  <c r="Q12" i="267"/>
  <c r="O12" i="267"/>
  <c r="M12" i="267"/>
  <c r="K12" i="267"/>
  <c r="I12" i="267"/>
  <c r="G12" i="267"/>
  <c r="AE11" i="267"/>
  <c r="AC11" i="267"/>
  <c r="AA11" i="267"/>
  <c r="Y11" i="267"/>
  <c r="W11" i="267"/>
  <c r="U11" i="267"/>
  <c r="S11" i="267"/>
  <c r="Q11" i="267"/>
  <c r="O11" i="267"/>
  <c r="M11" i="267"/>
  <c r="K11" i="267"/>
  <c r="I11" i="267"/>
  <c r="G11" i="267"/>
  <c r="AE10" i="267"/>
  <c r="AC10" i="267"/>
  <c r="AA10" i="267"/>
  <c r="Y10" i="267"/>
  <c r="W10" i="267"/>
  <c r="U10" i="267"/>
  <c r="S10" i="267"/>
  <c r="Q10" i="267"/>
  <c r="O10" i="267"/>
  <c r="M10" i="267"/>
  <c r="K10" i="267"/>
  <c r="I10" i="267"/>
  <c r="G10" i="267"/>
  <c r="AE9" i="267"/>
  <c r="AC9" i="267"/>
  <c r="AA9" i="267"/>
  <c r="Y9" i="267"/>
  <c r="W9" i="267"/>
  <c r="U9" i="267"/>
  <c r="S9" i="267"/>
  <c r="Q9" i="267"/>
  <c r="O9" i="267"/>
  <c r="M9" i="267"/>
  <c r="K9" i="267"/>
  <c r="I9" i="267"/>
  <c r="G9" i="267"/>
  <c r="AE8" i="267"/>
  <c r="AC8" i="267"/>
  <c r="AA8" i="267"/>
  <c r="Y8" i="267"/>
  <c r="W8" i="267"/>
  <c r="U8" i="267"/>
  <c r="S8" i="267"/>
  <c r="Q8" i="267"/>
  <c r="O8" i="267"/>
  <c r="M8" i="267"/>
  <c r="K8" i="267"/>
  <c r="I8" i="267"/>
  <c r="G8" i="267"/>
  <c r="AE7" i="267"/>
  <c r="AC7" i="267"/>
  <c r="AA7" i="267"/>
  <c r="Y7" i="267"/>
  <c r="W7" i="267"/>
  <c r="U7" i="267"/>
  <c r="S7" i="267"/>
  <c r="Q7" i="267"/>
  <c r="O7" i="267"/>
  <c r="M7" i="267"/>
  <c r="K7" i="267"/>
  <c r="I7" i="267"/>
  <c r="G7" i="267"/>
  <c r="AE6" i="267"/>
  <c r="AC6" i="267"/>
  <c r="AA6" i="267"/>
  <c r="Y6" i="267"/>
  <c r="W6" i="267"/>
  <c r="U6" i="267"/>
  <c r="S6" i="267"/>
  <c r="Q6" i="267"/>
  <c r="O6" i="267"/>
  <c r="M6" i="267"/>
  <c r="K6" i="267"/>
  <c r="I6" i="267"/>
  <c r="G6" i="267"/>
  <c r="AE5" i="267"/>
  <c r="AC5" i="267"/>
  <c r="AA5" i="267"/>
  <c r="Y5" i="267"/>
  <c r="W5" i="267"/>
  <c r="U5" i="267"/>
  <c r="S5" i="267"/>
  <c r="Q5" i="267"/>
  <c r="O5" i="267"/>
  <c r="M5" i="267"/>
  <c r="K5" i="267"/>
  <c r="I5" i="267"/>
  <c r="G5" i="267"/>
  <c r="AE40" i="265"/>
  <c r="AC40" i="265"/>
  <c r="AA40" i="265"/>
  <c r="Y40" i="265"/>
  <c r="W40" i="265"/>
  <c r="U40" i="265"/>
  <c r="S40" i="265"/>
  <c r="Q40" i="265"/>
  <c r="O40" i="265"/>
  <c r="M40" i="265"/>
  <c r="K40" i="265"/>
  <c r="I40" i="265"/>
  <c r="G40" i="265"/>
  <c r="AE39" i="265"/>
  <c r="AC39" i="265"/>
  <c r="AA39" i="265"/>
  <c r="Y39" i="265"/>
  <c r="W39" i="265"/>
  <c r="U39" i="265"/>
  <c r="S39" i="265"/>
  <c r="Q39" i="265"/>
  <c r="O39" i="265"/>
  <c r="M39" i="265"/>
  <c r="K39" i="265"/>
  <c r="I39" i="265"/>
  <c r="G39" i="265"/>
  <c r="AE38" i="265"/>
  <c r="AC38" i="265"/>
  <c r="AA38" i="265"/>
  <c r="Y38" i="265"/>
  <c r="W38" i="265"/>
  <c r="U38" i="265"/>
  <c r="S38" i="265"/>
  <c r="Q38" i="265"/>
  <c r="O38" i="265"/>
  <c r="M38" i="265"/>
  <c r="K38" i="265"/>
  <c r="I38" i="265"/>
  <c r="G38" i="265"/>
  <c r="AE37" i="265"/>
  <c r="AC37" i="265"/>
  <c r="AA37" i="265"/>
  <c r="Y37" i="265"/>
  <c r="W37" i="265"/>
  <c r="U37" i="265"/>
  <c r="S37" i="265"/>
  <c r="Q37" i="265"/>
  <c r="O37" i="265"/>
  <c r="M37" i="265"/>
  <c r="K37" i="265"/>
  <c r="I37" i="265"/>
  <c r="G37" i="265"/>
  <c r="AE36" i="265"/>
  <c r="AC36" i="265"/>
  <c r="AA36" i="265"/>
  <c r="Y36" i="265"/>
  <c r="W36" i="265"/>
  <c r="U36" i="265"/>
  <c r="S36" i="265"/>
  <c r="Q36" i="265"/>
  <c r="O36" i="265"/>
  <c r="M36" i="265"/>
  <c r="K36" i="265"/>
  <c r="I36" i="265"/>
  <c r="G36" i="265"/>
  <c r="AE35" i="265"/>
  <c r="AC35" i="265"/>
  <c r="AA35" i="265"/>
  <c r="Y35" i="265"/>
  <c r="W35" i="265"/>
  <c r="U35" i="265"/>
  <c r="S35" i="265"/>
  <c r="Q35" i="265"/>
  <c r="O35" i="265"/>
  <c r="M35" i="265"/>
  <c r="K35" i="265"/>
  <c r="I35" i="265"/>
  <c r="G35" i="265"/>
  <c r="AE34" i="265"/>
  <c r="AC34" i="265"/>
  <c r="AA34" i="265"/>
  <c r="Y34" i="265"/>
  <c r="W34" i="265"/>
  <c r="U34" i="265"/>
  <c r="S34" i="265"/>
  <c r="Q34" i="265"/>
  <c r="O34" i="265"/>
  <c r="M34" i="265"/>
  <c r="K34" i="265"/>
  <c r="I34" i="265"/>
  <c r="G34" i="265"/>
  <c r="AE33" i="265"/>
  <c r="AC33" i="265"/>
  <c r="AA33" i="265"/>
  <c r="Y33" i="265"/>
  <c r="W33" i="265"/>
  <c r="U33" i="265"/>
  <c r="S33" i="265"/>
  <c r="Q33" i="265"/>
  <c r="O33" i="265"/>
  <c r="M33" i="265"/>
  <c r="K33" i="265"/>
  <c r="I33" i="265"/>
  <c r="G33" i="265"/>
  <c r="AE32" i="265"/>
  <c r="AC32" i="265"/>
  <c r="AA32" i="265"/>
  <c r="Y32" i="265"/>
  <c r="W32" i="265"/>
  <c r="U32" i="265"/>
  <c r="S32" i="265"/>
  <c r="Q32" i="265"/>
  <c r="O32" i="265"/>
  <c r="M32" i="265"/>
  <c r="K32" i="265"/>
  <c r="I32" i="265"/>
  <c r="G32" i="265"/>
  <c r="AE31" i="265"/>
  <c r="AC31" i="265"/>
  <c r="AA31" i="265"/>
  <c r="Y31" i="265"/>
  <c r="W31" i="265"/>
  <c r="U31" i="265"/>
  <c r="S31" i="265"/>
  <c r="Q31" i="265"/>
  <c r="O31" i="265"/>
  <c r="M31" i="265"/>
  <c r="K31" i="265"/>
  <c r="I31" i="265"/>
  <c r="G31" i="265"/>
  <c r="AE30" i="265"/>
  <c r="AC30" i="265"/>
  <c r="AA30" i="265"/>
  <c r="Y30" i="265"/>
  <c r="W30" i="265"/>
  <c r="U30" i="265"/>
  <c r="S30" i="265"/>
  <c r="Q30" i="265"/>
  <c r="O30" i="265"/>
  <c r="M30" i="265"/>
  <c r="K30" i="265"/>
  <c r="I30" i="265"/>
  <c r="G30" i="265"/>
  <c r="AE29" i="265"/>
  <c r="AC29" i="265"/>
  <c r="AA29" i="265"/>
  <c r="Y29" i="265"/>
  <c r="W29" i="265"/>
  <c r="U29" i="265"/>
  <c r="S29" i="265"/>
  <c r="Q29" i="265"/>
  <c r="O29" i="265"/>
  <c r="M29" i="265"/>
  <c r="K29" i="265"/>
  <c r="I29" i="265"/>
  <c r="G29" i="265"/>
  <c r="AE28" i="265"/>
  <c r="AC28" i="265"/>
  <c r="AA28" i="265"/>
  <c r="Y28" i="265"/>
  <c r="W28" i="265"/>
  <c r="U28" i="265"/>
  <c r="S28" i="265"/>
  <c r="Q28" i="265"/>
  <c r="O28" i="265"/>
  <c r="M28" i="265"/>
  <c r="K28" i="265"/>
  <c r="I28" i="265"/>
  <c r="G28" i="265"/>
  <c r="AE27" i="265"/>
  <c r="AC27" i="265"/>
  <c r="AA27" i="265"/>
  <c r="Y27" i="265"/>
  <c r="W27" i="265"/>
  <c r="U27" i="265"/>
  <c r="S27" i="265"/>
  <c r="Q27" i="265"/>
  <c r="O27" i="265"/>
  <c r="M27" i="265"/>
  <c r="K27" i="265"/>
  <c r="I27" i="265"/>
  <c r="G27" i="265"/>
  <c r="AE26" i="265"/>
  <c r="AC26" i="265"/>
  <c r="AA26" i="265"/>
  <c r="Y26" i="265"/>
  <c r="W26" i="265"/>
  <c r="U26" i="265"/>
  <c r="S26" i="265"/>
  <c r="Q26" i="265"/>
  <c r="O26" i="265"/>
  <c r="M26" i="265"/>
  <c r="K26" i="265"/>
  <c r="I26" i="265"/>
  <c r="G26" i="265"/>
  <c r="AE25" i="265"/>
  <c r="AC25" i="265"/>
  <c r="AA25" i="265"/>
  <c r="Y25" i="265"/>
  <c r="W25" i="265"/>
  <c r="U25" i="265"/>
  <c r="S25" i="265"/>
  <c r="Q25" i="265"/>
  <c r="O25" i="265"/>
  <c r="M25" i="265"/>
  <c r="K25" i="265"/>
  <c r="I25" i="265"/>
  <c r="G25" i="265"/>
  <c r="AE24" i="265"/>
  <c r="AC24" i="265"/>
  <c r="AA24" i="265"/>
  <c r="Y24" i="265"/>
  <c r="W24" i="265"/>
  <c r="U24" i="265"/>
  <c r="S24" i="265"/>
  <c r="Q24" i="265"/>
  <c r="O24" i="265"/>
  <c r="M24" i="265"/>
  <c r="K24" i="265"/>
  <c r="I24" i="265"/>
  <c r="G24" i="265"/>
  <c r="AE23" i="265"/>
  <c r="AC23" i="265"/>
  <c r="AA23" i="265"/>
  <c r="Y23" i="265"/>
  <c r="W23" i="265"/>
  <c r="U23" i="265"/>
  <c r="S23" i="265"/>
  <c r="Q23" i="265"/>
  <c r="O23" i="265"/>
  <c r="M23" i="265"/>
  <c r="K23" i="265"/>
  <c r="I23" i="265"/>
  <c r="G23" i="265"/>
  <c r="AE22" i="265"/>
  <c r="AC22" i="265"/>
  <c r="AA22" i="265"/>
  <c r="Y22" i="265"/>
  <c r="W22" i="265"/>
  <c r="U22" i="265"/>
  <c r="S22" i="265"/>
  <c r="Q22" i="265"/>
  <c r="O22" i="265"/>
  <c r="M22" i="265"/>
  <c r="K22" i="265"/>
  <c r="I22" i="265"/>
  <c r="G22" i="265"/>
  <c r="AE21" i="265"/>
  <c r="AC21" i="265"/>
  <c r="AA21" i="265"/>
  <c r="Y21" i="265"/>
  <c r="W21" i="265"/>
  <c r="U21" i="265"/>
  <c r="S21" i="265"/>
  <c r="Q21" i="265"/>
  <c r="O21" i="265"/>
  <c r="M21" i="265"/>
  <c r="K21" i="265"/>
  <c r="I21" i="265"/>
  <c r="G21" i="265"/>
  <c r="AE20" i="265"/>
  <c r="AC20" i="265"/>
  <c r="AA20" i="265"/>
  <c r="Y20" i="265"/>
  <c r="W20" i="265"/>
  <c r="U20" i="265"/>
  <c r="S20" i="265"/>
  <c r="Q20" i="265"/>
  <c r="O20" i="265"/>
  <c r="M20" i="265"/>
  <c r="K20" i="265"/>
  <c r="I20" i="265"/>
  <c r="G20" i="265"/>
  <c r="AE19" i="265"/>
  <c r="AC19" i="265"/>
  <c r="AA19" i="265"/>
  <c r="Y19" i="265"/>
  <c r="W19" i="265"/>
  <c r="U19" i="265"/>
  <c r="S19" i="265"/>
  <c r="Q19" i="265"/>
  <c r="O19" i="265"/>
  <c r="M19" i="265"/>
  <c r="K19" i="265"/>
  <c r="I19" i="265"/>
  <c r="G19" i="265"/>
  <c r="AE18" i="265"/>
  <c r="AC18" i="265"/>
  <c r="AA18" i="265"/>
  <c r="Y18" i="265"/>
  <c r="W18" i="265"/>
  <c r="U18" i="265"/>
  <c r="S18" i="265"/>
  <c r="Q18" i="265"/>
  <c r="O18" i="265"/>
  <c r="M18" i="265"/>
  <c r="K18" i="265"/>
  <c r="I18" i="265"/>
  <c r="G18" i="265"/>
  <c r="AE17" i="265"/>
  <c r="AC17" i="265"/>
  <c r="AA17" i="265"/>
  <c r="Y17" i="265"/>
  <c r="W17" i="265"/>
  <c r="U17" i="265"/>
  <c r="S17" i="265"/>
  <c r="Q17" i="265"/>
  <c r="O17" i="265"/>
  <c r="M17" i="265"/>
  <c r="K17" i="265"/>
  <c r="I17" i="265"/>
  <c r="G17" i="265"/>
  <c r="AE16" i="265"/>
  <c r="AC16" i="265"/>
  <c r="AA16" i="265"/>
  <c r="Y16" i="265"/>
  <c r="W16" i="265"/>
  <c r="U16" i="265"/>
  <c r="S16" i="265"/>
  <c r="Q16" i="265"/>
  <c r="O16" i="265"/>
  <c r="M16" i="265"/>
  <c r="K16" i="265"/>
  <c r="I16" i="265"/>
  <c r="G16" i="265"/>
  <c r="AE15" i="265"/>
  <c r="AC15" i="265"/>
  <c r="AA15" i="265"/>
  <c r="Y15" i="265"/>
  <c r="W15" i="265"/>
  <c r="U15" i="265"/>
  <c r="S15" i="265"/>
  <c r="Q15" i="265"/>
  <c r="O15" i="265"/>
  <c r="M15" i="265"/>
  <c r="K15" i="265"/>
  <c r="I15" i="265"/>
  <c r="G15" i="265"/>
  <c r="AE14" i="265"/>
  <c r="AC14" i="265"/>
  <c r="AA14" i="265"/>
  <c r="Y14" i="265"/>
  <c r="W14" i="265"/>
  <c r="U14" i="265"/>
  <c r="S14" i="265"/>
  <c r="Q14" i="265"/>
  <c r="O14" i="265"/>
  <c r="M14" i="265"/>
  <c r="K14" i="265"/>
  <c r="I14" i="265"/>
  <c r="G14" i="265"/>
  <c r="AE13" i="265"/>
  <c r="AC13" i="265"/>
  <c r="AA13" i="265"/>
  <c r="Y13" i="265"/>
  <c r="W13" i="265"/>
  <c r="U13" i="265"/>
  <c r="S13" i="265"/>
  <c r="Q13" i="265"/>
  <c r="O13" i="265"/>
  <c r="M13" i="265"/>
  <c r="K13" i="265"/>
  <c r="I13" i="265"/>
  <c r="G13" i="265"/>
  <c r="AE12" i="265"/>
  <c r="AC12" i="265"/>
  <c r="AA12" i="265"/>
  <c r="Y12" i="265"/>
  <c r="W12" i="265"/>
  <c r="U12" i="265"/>
  <c r="S12" i="265"/>
  <c r="Q12" i="265"/>
  <c r="O12" i="265"/>
  <c r="M12" i="265"/>
  <c r="K12" i="265"/>
  <c r="I12" i="265"/>
  <c r="G12" i="265"/>
  <c r="AE11" i="265"/>
  <c r="AC11" i="265"/>
  <c r="AA11" i="265"/>
  <c r="Y11" i="265"/>
  <c r="W11" i="265"/>
  <c r="U11" i="265"/>
  <c r="S11" i="265"/>
  <c r="Q11" i="265"/>
  <c r="O11" i="265"/>
  <c r="M11" i="265"/>
  <c r="K11" i="265"/>
  <c r="I11" i="265"/>
  <c r="G11" i="265"/>
  <c r="AE10" i="265"/>
  <c r="AC10" i="265"/>
  <c r="AA10" i="265"/>
  <c r="Y10" i="265"/>
  <c r="W10" i="265"/>
  <c r="U10" i="265"/>
  <c r="S10" i="265"/>
  <c r="Q10" i="265"/>
  <c r="O10" i="265"/>
  <c r="M10" i="265"/>
  <c r="K10" i="265"/>
  <c r="I10" i="265"/>
  <c r="G10" i="265"/>
  <c r="AE9" i="265"/>
  <c r="AC9" i="265"/>
  <c r="AA9" i="265"/>
  <c r="Y9" i="265"/>
  <c r="W9" i="265"/>
  <c r="U9" i="265"/>
  <c r="S9" i="265"/>
  <c r="Q9" i="265"/>
  <c r="O9" i="265"/>
  <c r="M9" i="265"/>
  <c r="K9" i="265"/>
  <c r="I9" i="265"/>
  <c r="G9" i="265"/>
  <c r="AE8" i="265"/>
  <c r="AC8" i="265"/>
  <c r="AA8" i="265"/>
  <c r="Y8" i="265"/>
  <c r="W8" i="265"/>
  <c r="U8" i="265"/>
  <c r="S8" i="265"/>
  <c r="Q8" i="265"/>
  <c r="O8" i="265"/>
  <c r="M8" i="265"/>
  <c r="K8" i="265"/>
  <c r="I8" i="265"/>
  <c r="G8" i="265"/>
  <c r="AE7" i="265"/>
  <c r="AC7" i="265"/>
  <c r="AA7" i="265"/>
  <c r="Y7" i="265"/>
  <c r="W7" i="265"/>
  <c r="U7" i="265"/>
  <c r="S7" i="265"/>
  <c r="Q7" i="265"/>
  <c r="O7" i="265"/>
  <c r="M7" i="265"/>
  <c r="K7" i="265"/>
  <c r="I7" i="265"/>
  <c r="G7" i="265"/>
  <c r="AE6" i="265"/>
  <c r="AC6" i="265"/>
  <c r="AA6" i="265"/>
  <c r="Y6" i="265"/>
  <c r="W6" i="265"/>
  <c r="U6" i="265"/>
  <c r="S6" i="265"/>
  <c r="Q6" i="265"/>
  <c r="O6" i="265"/>
  <c r="M6" i="265"/>
  <c r="K6" i="265"/>
  <c r="I6" i="265"/>
  <c r="G6" i="265"/>
  <c r="AE5" i="265"/>
  <c r="AC5" i="265"/>
  <c r="AA5" i="265"/>
  <c r="Y5" i="265"/>
  <c r="W5" i="265"/>
  <c r="U5" i="265"/>
  <c r="S5" i="265"/>
  <c r="Q5" i="265"/>
  <c r="O5" i="265"/>
  <c r="M5" i="265"/>
  <c r="K5" i="265"/>
  <c r="I5" i="265"/>
  <c r="G5" i="265"/>
  <c r="AE132" i="264"/>
  <c r="AC132" i="264"/>
  <c r="AA132" i="264"/>
  <c r="Y132" i="264"/>
  <c r="W132" i="264"/>
  <c r="U132" i="264"/>
  <c r="S132" i="264"/>
  <c r="Q132" i="264"/>
  <c r="O132" i="264"/>
  <c r="M132" i="264"/>
  <c r="K132" i="264"/>
  <c r="I132" i="264"/>
  <c r="G132" i="264"/>
  <c r="AE131" i="264"/>
  <c r="AC131" i="264"/>
  <c r="AA131" i="264"/>
  <c r="Y131" i="264"/>
  <c r="W131" i="264"/>
  <c r="U131" i="264"/>
  <c r="S131" i="264"/>
  <c r="Q131" i="264"/>
  <c r="O131" i="264"/>
  <c r="M131" i="264"/>
  <c r="K131" i="264"/>
  <c r="I131" i="264"/>
  <c r="G131" i="264"/>
  <c r="AE130" i="264"/>
  <c r="AC130" i="264"/>
  <c r="AA130" i="264"/>
  <c r="Y130" i="264"/>
  <c r="W130" i="264"/>
  <c r="U130" i="264"/>
  <c r="S130" i="264"/>
  <c r="Q130" i="264"/>
  <c r="O130" i="264"/>
  <c r="M130" i="264"/>
  <c r="K130" i="264"/>
  <c r="I130" i="264"/>
  <c r="G130" i="264"/>
  <c r="AE128" i="264"/>
  <c r="AC128" i="264"/>
  <c r="AA128" i="264"/>
  <c r="Y128" i="264"/>
  <c r="W128" i="264"/>
  <c r="U128" i="264"/>
  <c r="S128" i="264"/>
  <c r="Q128" i="264"/>
  <c r="O128" i="264"/>
  <c r="M128" i="264"/>
  <c r="K128" i="264"/>
  <c r="I128" i="264"/>
  <c r="G128" i="264"/>
  <c r="AE129" i="264"/>
  <c r="AC129" i="264"/>
  <c r="AA129" i="264"/>
  <c r="Y129" i="264"/>
  <c r="W129" i="264"/>
  <c r="U129" i="264"/>
  <c r="S129" i="264"/>
  <c r="Q129" i="264"/>
  <c r="O129" i="264"/>
  <c r="M129" i="264"/>
  <c r="K129" i="264"/>
  <c r="I129" i="264"/>
  <c r="G129" i="264"/>
  <c r="AE127" i="264"/>
  <c r="AC127" i="264"/>
  <c r="AA127" i="264"/>
  <c r="Y127" i="264"/>
  <c r="W127" i="264"/>
  <c r="U127" i="264"/>
  <c r="S127" i="264"/>
  <c r="Q127" i="264"/>
  <c r="O127" i="264"/>
  <c r="M127" i="264"/>
  <c r="K127" i="264"/>
  <c r="I127" i="264"/>
  <c r="G127" i="264"/>
  <c r="AE126" i="264"/>
  <c r="AC126" i="264"/>
  <c r="AA126" i="264"/>
  <c r="Y126" i="264"/>
  <c r="W126" i="264"/>
  <c r="U126" i="264"/>
  <c r="S126" i="264"/>
  <c r="Q126" i="264"/>
  <c r="O126" i="264"/>
  <c r="M126" i="264"/>
  <c r="K126" i="264"/>
  <c r="I126" i="264"/>
  <c r="G126" i="264"/>
  <c r="AE125" i="264"/>
  <c r="AC125" i="264"/>
  <c r="AA125" i="264"/>
  <c r="Y125" i="264"/>
  <c r="W125" i="264"/>
  <c r="U125" i="264"/>
  <c r="S125" i="264"/>
  <c r="Q125" i="264"/>
  <c r="O125" i="264"/>
  <c r="M125" i="264"/>
  <c r="K125" i="264"/>
  <c r="I125" i="264"/>
  <c r="G125" i="264"/>
  <c r="AE124" i="264"/>
  <c r="AC124" i="264"/>
  <c r="AA124" i="264"/>
  <c r="Y124" i="264"/>
  <c r="W124" i="264"/>
  <c r="U124" i="264"/>
  <c r="S124" i="264"/>
  <c r="Q124" i="264"/>
  <c r="O124" i="264"/>
  <c r="M124" i="264"/>
  <c r="K124" i="264"/>
  <c r="I124" i="264"/>
  <c r="G124" i="264"/>
  <c r="AE123" i="264"/>
  <c r="AC123" i="264"/>
  <c r="AA123" i="264"/>
  <c r="Y123" i="264"/>
  <c r="W123" i="264"/>
  <c r="U123" i="264"/>
  <c r="S123" i="264"/>
  <c r="Q123" i="264"/>
  <c r="O123" i="264"/>
  <c r="M123" i="264"/>
  <c r="K123" i="264"/>
  <c r="I123" i="264"/>
  <c r="G123" i="264"/>
  <c r="AE122" i="264"/>
  <c r="AC122" i="264"/>
  <c r="AA122" i="264"/>
  <c r="Y122" i="264"/>
  <c r="W122" i="264"/>
  <c r="U122" i="264"/>
  <c r="S122" i="264"/>
  <c r="Q122" i="264"/>
  <c r="O122" i="264"/>
  <c r="M122" i="264"/>
  <c r="K122" i="264"/>
  <c r="I122" i="264"/>
  <c r="G122" i="264"/>
  <c r="AE121" i="264"/>
  <c r="AC121" i="264"/>
  <c r="AA121" i="264"/>
  <c r="Y121" i="264"/>
  <c r="W121" i="264"/>
  <c r="U121" i="264"/>
  <c r="S121" i="264"/>
  <c r="Q121" i="264"/>
  <c r="O121" i="264"/>
  <c r="M121" i="264"/>
  <c r="K121" i="264"/>
  <c r="I121" i="264"/>
  <c r="G121" i="264"/>
  <c r="AE120" i="264"/>
  <c r="AC120" i="264"/>
  <c r="AA120" i="264"/>
  <c r="Y120" i="264"/>
  <c r="W120" i="264"/>
  <c r="U120" i="264"/>
  <c r="S120" i="264"/>
  <c r="Q120" i="264"/>
  <c r="O120" i="264"/>
  <c r="M120" i="264"/>
  <c r="K120" i="264"/>
  <c r="I120" i="264"/>
  <c r="G120" i="264"/>
  <c r="AE119" i="264"/>
  <c r="AC119" i="264"/>
  <c r="AA119" i="264"/>
  <c r="Y119" i="264"/>
  <c r="W119" i="264"/>
  <c r="U119" i="264"/>
  <c r="S119" i="264"/>
  <c r="Q119" i="264"/>
  <c r="O119" i="264"/>
  <c r="M119" i="264"/>
  <c r="K119" i="264"/>
  <c r="I119" i="264"/>
  <c r="G119" i="264"/>
  <c r="AE118" i="264"/>
  <c r="AC118" i="264"/>
  <c r="AA118" i="264"/>
  <c r="Y118" i="264"/>
  <c r="W118" i="264"/>
  <c r="U118" i="264"/>
  <c r="S118" i="264"/>
  <c r="Q118" i="264"/>
  <c r="O118" i="264"/>
  <c r="M118" i="264"/>
  <c r="K118" i="264"/>
  <c r="I118" i="264"/>
  <c r="G118" i="264"/>
  <c r="AE117" i="264"/>
  <c r="AC117" i="264"/>
  <c r="AA117" i="264"/>
  <c r="Y117" i="264"/>
  <c r="W117" i="264"/>
  <c r="U117" i="264"/>
  <c r="S117" i="264"/>
  <c r="Q117" i="264"/>
  <c r="O117" i="264"/>
  <c r="M117" i="264"/>
  <c r="K117" i="264"/>
  <c r="I117" i="264"/>
  <c r="G117" i="264"/>
  <c r="AE116" i="264"/>
  <c r="AC116" i="264"/>
  <c r="AA116" i="264"/>
  <c r="Y116" i="264"/>
  <c r="W116" i="264"/>
  <c r="U116" i="264"/>
  <c r="S116" i="264"/>
  <c r="Q116" i="264"/>
  <c r="O116" i="264"/>
  <c r="M116" i="264"/>
  <c r="K116" i="264"/>
  <c r="I116" i="264"/>
  <c r="G116" i="264"/>
  <c r="AE115" i="264"/>
  <c r="AC115" i="264"/>
  <c r="AA115" i="264"/>
  <c r="Y115" i="264"/>
  <c r="W115" i="264"/>
  <c r="U115" i="264"/>
  <c r="S115" i="264"/>
  <c r="Q115" i="264"/>
  <c r="O115" i="264"/>
  <c r="M115" i="264"/>
  <c r="K115" i="264"/>
  <c r="I115" i="264"/>
  <c r="G115" i="264"/>
  <c r="AE114" i="264"/>
  <c r="AC114" i="264"/>
  <c r="AA114" i="264"/>
  <c r="Y114" i="264"/>
  <c r="W114" i="264"/>
  <c r="U114" i="264"/>
  <c r="S114" i="264"/>
  <c r="Q114" i="264"/>
  <c r="O114" i="264"/>
  <c r="M114" i="264"/>
  <c r="K114" i="264"/>
  <c r="I114" i="264"/>
  <c r="G114" i="264"/>
  <c r="AE113" i="264"/>
  <c r="AC113" i="264"/>
  <c r="AA113" i="264"/>
  <c r="Y113" i="264"/>
  <c r="W113" i="264"/>
  <c r="U113" i="264"/>
  <c r="S113" i="264"/>
  <c r="Q113" i="264"/>
  <c r="O113" i="264"/>
  <c r="M113" i="264"/>
  <c r="K113" i="264"/>
  <c r="I113" i="264"/>
  <c r="G113" i="264"/>
  <c r="AE112" i="264"/>
  <c r="AC112" i="264"/>
  <c r="AA112" i="264"/>
  <c r="Y112" i="264"/>
  <c r="W112" i="264"/>
  <c r="U112" i="264"/>
  <c r="S112" i="264"/>
  <c r="Q112" i="264"/>
  <c r="O112" i="264"/>
  <c r="M112" i="264"/>
  <c r="K112" i="264"/>
  <c r="I112" i="264"/>
  <c r="G112" i="264"/>
  <c r="AE111" i="264"/>
  <c r="AC111" i="264"/>
  <c r="AA111" i="264"/>
  <c r="Y111" i="264"/>
  <c r="W111" i="264"/>
  <c r="U111" i="264"/>
  <c r="S111" i="264"/>
  <c r="Q111" i="264"/>
  <c r="O111" i="264"/>
  <c r="M111" i="264"/>
  <c r="K111" i="264"/>
  <c r="I111" i="264"/>
  <c r="G111" i="264"/>
  <c r="AE110" i="264"/>
  <c r="AC110" i="264"/>
  <c r="AA110" i="264"/>
  <c r="Y110" i="264"/>
  <c r="W110" i="264"/>
  <c r="U110" i="264"/>
  <c r="S110" i="264"/>
  <c r="Q110" i="264"/>
  <c r="O110" i="264"/>
  <c r="M110" i="264"/>
  <c r="K110" i="264"/>
  <c r="I110" i="264"/>
  <c r="G110" i="264"/>
  <c r="AE109" i="264"/>
  <c r="AC109" i="264"/>
  <c r="AA109" i="264"/>
  <c r="Y109" i="264"/>
  <c r="W109" i="264"/>
  <c r="U109" i="264"/>
  <c r="S109" i="264"/>
  <c r="Q109" i="264"/>
  <c r="O109" i="264"/>
  <c r="M109" i="264"/>
  <c r="K109" i="264"/>
  <c r="I109" i="264"/>
  <c r="G109" i="264"/>
  <c r="AE108" i="264"/>
  <c r="AC108" i="264"/>
  <c r="AA108" i="264"/>
  <c r="Y108" i="264"/>
  <c r="W108" i="264"/>
  <c r="U108" i="264"/>
  <c r="S108" i="264"/>
  <c r="Q108" i="264"/>
  <c r="O108" i="264"/>
  <c r="M108" i="264"/>
  <c r="K108" i="264"/>
  <c r="I108" i="264"/>
  <c r="G108" i="264"/>
  <c r="AE107" i="264"/>
  <c r="AC107" i="264"/>
  <c r="AA107" i="264"/>
  <c r="Y107" i="264"/>
  <c r="W107" i="264"/>
  <c r="U107" i="264"/>
  <c r="S107" i="264"/>
  <c r="Q107" i="264"/>
  <c r="O107" i="264"/>
  <c r="M107" i="264"/>
  <c r="K107" i="264"/>
  <c r="I107" i="264"/>
  <c r="G107" i="264"/>
  <c r="AE106" i="264"/>
  <c r="AC106" i="264"/>
  <c r="AA106" i="264"/>
  <c r="Y106" i="264"/>
  <c r="W106" i="264"/>
  <c r="U106" i="264"/>
  <c r="S106" i="264"/>
  <c r="Q106" i="264"/>
  <c r="O106" i="264"/>
  <c r="M106" i="264"/>
  <c r="K106" i="264"/>
  <c r="I106" i="264"/>
  <c r="G106" i="264"/>
  <c r="AE105" i="264"/>
  <c r="AC105" i="264"/>
  <c r="AA105" i="264"/>
  <c r="Y105" i="264"/>
  <c r="W105" i="264"/>
  <c r="U105" i="264"/>
  <c r="S105" i="264"/>
  <c r="Q105" i="264"/>
  <c r="O105" i="264"/>
  <c r="M105" i="264"/>
  <c r="K105" i="264"/>
  <c r="I105" i="264"/>
  <c r="G105" i="264"/>
  <c r="AE104" i="264"/>
  <c r="AC104" i="264"/>
  <c r="AA104" i="264"/>
  <c r="Y104" i="264"/>
  <c r="W104" i="264"/>
  <c r="U104" i="264"/>
  <c r="S104" i="264"/>
  <c r="Q104" i="264"/>
  <c r="O104" i="264"/>
  <c r="M104" i="264"/>
  <c r="K104" i="264"/>
  <c r="I104" i="264"/>
  <c r="G104" i="264"/>
  <c r="AE103" i="264"/>
  <c r="AC103" i="264"/>
  <c r="AA103" i="264"/>
  <c r="Y103" i="264"/>
  <c r="W103" i="264"/>
  <c r="U103" i="264"/>
  <c r="S103" i="264"/>
  <c r="Q103" i="264"/>
  <c r="O103" i="264"/>
  <c r="M103" i="264"/>
  <c r="K103" i="264"/>
  <c r="I103" i="264"/>
  <c r="G103" i="264"/>
  <c r="AE102" i="264"/>
  <c r="AC102" i="264"/>
  <c r="AA102" i="264"/>
  <c r="Y102" i="264"/>
  <c r="W102" i="264"/>
  <c r="U102" i="264"/>
  <c r="S102" i="264"/>
  <c r="Q102" i="264"/>
  <c r="O102" i="264"/>
  <c r="M102" i="264"/>
  <c r="K102" i="264"/>
  <c r="I102" i="264"/>
  <c r="G102" i="264"/>
  <c r="AE101" i="264"/>
  <c r="AC101" i="264"/>
  <c r="AA101" i="264"/>
  <c r="Y101" i="264"/>
  <c r="W101" i="264"/>
  <c r="U101" i="264"/>
  <c r="S101" i="264"/>
  <c r="Q101" i="264"/>
  <c r="O101" i="264"/>
  <c r="M101" i="264"/>
  <c r="K101" i="264"/>
  <c r="I101" i="264"/>
  <c r="G101" i="264"/>
  <c r="AE100" i="264"/>
  <c r="AC100" i="264"/>
  <c r="AA100" i="264"/>
  <c r="Y100" i="264"/>
  <c r="W100" i="264"/>
  <c r="U100" i="264"/>
  <c r="S100" i="264"/>
  <c r="Q100" i="264"/>
  <c r="O100" i="264"/>
  <c r="M100" i="264"/>
  <c r="K100" i="264"/>
  <c r="I100" i="264"/>
  <c r="G100" i="264"/>
  <c r="AE99" i="264"/>
  <c r="AC99" i="264"/>
  <c r="AA99" i="264"/>
  <c r="Y99" i="264"/>
  <c r="W99" i="264"/>
  <c r="U99" i="264"/>
  <c r="S99" i="264"/>
  <c r="Q99" i="264"/>
  <c r="O99" i="264"/>
  <c r="M99" i="264"/>
  <c r="K99" i="264"/>
  <c r="I99" i="264"/>
  <c r="G99" i="264"/>
  <c r="AE98" i="264"/>
  <c r="AC98" i="264"/>
  <c r="AA98" i="264"/>
  <c r="Y98" i="264"/>
  <c r="W98" i="264"/>
  <c r="U98" i="264"/>
  <c r="S98" i="264"/>
  <c r="Q98" i="264"/>
  <c r="O98" i="264"/>
  <c r="M98" i="264"/>
  <c r="K98" i="264"/>
  <c r="I98" i="264"/>
  <c r="G98" i="264"/>
  <c r="AE97" i="264"/>
  <c r="AC97" i="264"/>
  <c r="AA97" i="264"/>
  <c r="Y97" i="264"/>
  <c r="W97" i="264"/>
  <c r="U97" i="264"/>
  <c r="S97" i="264"/>
  <c r="Q97" i="264"/>
  <c r="O97" i="264"/>
  <c r="M97" i="264"/>
  <c r="K97" i="264"/>
  <c r="I97" i="264"/>
  <c r="G97" i="264"/>
  <c r="AE96" i="264"/>
  <c r="AC96" i="264"/>
  <c r="AA96" i="264"/>
  <c r="Y96" i="264"/>
  <c r="W96" i="264"/>
  <c r="U96" i="264"/>
  <c r="S96" i="264"/>
  <c r="Q96" i="264"/>
  <c r="O96" i="264"/>
  <c r="M96" i="264"/>
  <c r="K96" i="264"/>
  <c r="I96" i="264"/>
  <c r="G96" i="264"/>
  <c r="AE95" i="264"/>
  <c r="AC95" i="264"/>
  <c r="AA95" i="264"/>
  <c r="Y95" i="264"/>
  <c r="W95" i="264"/>
  <c r="U95" i="264"/>
  <c r="S95" i="264"/>
  <c r="Q95" i="264"/>
  <c r="O95" i="264"/>
  <c r="M95" i="264"/>
  <c r="K95" i="264"/>
  <c r="I95" i="264"/>
  <c r="G95" i="264"/>
  <c r="AE94" i="264"/>
  <c r="AC94" i="264"/>
  <c r="AA94" i="264"/>
  <c r="Y94" i="264"/>
  <c r="W94" i="264"/>
  <c r="U94" i="264"/>
  <c r="S94" i="264"/>
  <c r="Q94" i="264"/>
  <c r="O94" i="264"/>
  <c r="M94" i="264"/>
  <c r="K94" i="264"/>
  <c r="I94" i="264"/>
  <c r="G94" i="264"/>
  <c r="AE93" i="264"/>
  <c r="AC93" i="264"/>
  <c r="AA93" i="264"/>
  <c r="Y93" i="264"/>
  <c r="W93" i="264"/>
  <c r="U93" i="264"/>
  <c r="S93" i="264"/>
  <c r="Q93" i="264"/>
  <c r="O93" i="264"/>
  <c r="M93" i="264"/>
  <c r="K93" i="264"/>
  <c r="I93" i="264"/>
  <c r="G93" i="264"/>
  <c r="AE92" i="264"/>
  <c r="AC92" i="264"/>
  <c r="AA92" i="264"/>
  <c r="Y92" i="264"/>
  <c r="W92" i="264"/>
  <c r="U92" i="264"/>
  <c r="S92" i="264"/>
  <c r="Q92" i="264"/>
  <c r="O92" i="264"/>
  <c r="M92" i="264"/>
  <c r="K92" i="264"/>
  <c r="I92" i="264"/>
  <c r="G92" i="264"/>
  <c r="AE91" i="264"/>
  <c r="AC91" i="264"/>
  <c r="AA91" i="264"/>
  <c r="Y91" i="264"/>
  <c r="W91" i="264"/>
  <c r="U91" i="264"/>
  <c r="S91" i="264"/>
  <c r="Q91" i="264"/>
  <c r="O91" i="264"/>
  <c r="M91" i="264"/>
  <c r="K91" i="264"/>
  <c r="I91" i="264"/>
  <c r="G91" i="264"/>
  <c r="AE90" i="264"/>
  <c r="AC90" i="264"/>
  <c r="AA90" i="264"/>
  <c r="Y90" i="264"/>
  <c r="W90" i="264"/>
  <c r="U90" i="264"/>
  <c r="S90" i="264"/>
  <c r="Q90" i="264"/>
  <c r="O90" i="264"/>
  <c r="M90" i="264"/>
  <c r="K90" i="264"/>
  <c r="I90" i="264"/>
  <c r="G90" i="264"/>
  <c r="AE89" i="264"/>
  <c r="AC89" i="264"/>
  <c r="AA89" i="264"/>
  <c r="Y89" i="264"/>
  <c r="W89" i="264"/>
  <c r="U89" i="264"/>
  <c r="S89" i="264"/>
  <c r="Q89" i="264"/>
  <c r="O89" i="264"/>
  <c r="M89" i="264"/>
  <c r="K89" i="264"/>
  <c r="I89" i="264"/>
  <c r="G89" i="264"/>
  <c r="AE88" i="264"/>
  <c r="AC88" i="264"/>
  <c r="AA88" i="264"/>
  <c r="Y88" i="264"/>
  <c r="W88" i="264"/>
  <c r="U88" i="264"/>
  <c r="S88" i="264"/>
  <c r="Q88" i="264"/>
  <c r="O88" i="264"/>
  <c r="M88" i="264"/>
  <c r="K88" i="264"/>
  <c r="I88" i="264"/>
  <c r="G88" i="264"/>
  <c r="AE87" i="264"/>
  <c r="AC87" i="264"/>
  <c r="AA87" i="264"/>
  <c r="Y87" i="264"/>
  <c r="W87" i="264"/>
  <c r="U87" i="264"/>
  <c r="S87" i="264"/>
  <c r="Q87" i="264"/>
  <c r="O87" i="264"/>
  <c r="M87" i="264"/>
  <c r="K87" i="264"/>
  <c r="I87" i="264"/>
  <c r="G87" i="264"/>
  <c r="AE85" i="264"/>
  <c r="AC85" i="264"/>
  <c r="AA85" i="264"/>
  <c r="Y85" i="264"/>
  <c r="W85" i="264"/>
  <c r="U85" i="264"/>
  <c r="S85" i="264"/>
  <c r="Q85" i="264"/>
  <c r="O85" i="264"/>
  <c r="M85" i="264"/>
  <c r="K85" i="264"/>
  <c r="I85" i="264"/>
  <c r="G85" i="264"/>
  <c r="AE86" i="264"/>
  <c r="AC86" i="264"/>
  <c r="AA86" i="264"/>
  <c r="Y86" i="264"/>
  <c r="W86" i="264"/>
  <c r="U86" i="264"/>
  <c r="S86" i="264"/>
  <c r="Q86" i="264"/>
  <c r="O86" i="264"/>
  <c r="M86" i="264"/>
  <c r="K86" i="264"/>
  <c r="I86" i="264"/>
  <c r="G86" i="264"/>
  <c r="AE84" i="264"/>
  <c r="AC84" i="264"/>
  <c r="AA84" i="264"/>
  <c r="Y84" i="264"/>
  <c r="W84" i="264"/>
  <c r="U84" i="264"/>
  <c r="S84" i="264"/>
  <c r="Q84" i="264"/>
  <c r="O84" i="264"/>
  <c r="M84" i="264"/>
  <c r="K84" i="264"/>
  <c r="I84" i="264"/>
  <c r="G84" i="264"/>
  <c r="AE83" i="264"/>
  <c r="AC83" i="264"/>
  <c r="AA83" i="264"/>
  <c r="Y83" i="264"/>
  <c r="W83" i="264"/>
  <c r="U83" i="264"/>
  <c r="S83" i="264"/>
  <c r="Q83" i="264"/>
  <c r="O83" i="264"/>
  <c r="M83" i="264"/>
  <c r="K83" i="264"/>
  <c r="I83" i="264"/>
  <c r="G83" i="264"/>
  <c r="AE82" i="264"/>
  <c r="AC82" i="264"/>
  <c r="AA82" i="264"/>
  <c r="Y82" i="264"/>
  <c r="W82" i="264"/>
  <c r="U82" i="264"/>
  <c r="S82" i="264"/>
  <c r="Q82" i="264"/>
  <c r="O82" i="264"/>
  <c r="M82" i="264"/>
  <c r="K82" i="264"/>
  <c r="I82" i="264"/>
  <c r="G82" i="264"/>
  <c r="AE81" i="264"/>
  <c r="AC81" i="264"/>
  <c r="AA81" i="264"/>
  <c r="Y81" i="264"/>
  <c r="W81" i="264"/>
  <c r="U81" i="264"/>
  <c r="S81" i="264"/>
  <c r="Q81" i="264"/>
  <c r="O81" i="264"/>
  <c r="M81" i="264"/>
  <c r="K81" i="264"/>
  <c r="I81" i="264"/>
  <c r="G81" i="264"/>
  <c r="AE80" i="264"/>
  <c r="AC80" i="264"/>
  <c r="AA80" i="264"/>
  <c r="Y80" i="264"/>
  <c r="W80" i="264"/>
  <c r="U80" i="264"/>
  <c r="S80" i="264"/>
  <c r="Q80" i="264"/>
  <c r="O80" i="264"/>
  <c r="M80" i="264"/>
  <c r="K80" i="264"/>
  <c r="I80" i="264"/>
  <c r="G80" i="264"/>
  <c r="AE79" i="264"/>
  <c r="AC79" i="264"/>
  <c r="AA79" i="264"/>
  <c r="Y79" i="264"/>
  <c r="W79" i="264"/>
  <c r="U79" i="264"/>
  <c r="S79" i="264"/>
  <c r="Q79" i="264"/>
  <c r="O79" i="264"/>
  <c r="M79" i="264"/>
  <c r="K79" i="264"/>
  <c r="I79" i="264"/>
  <c r="G79" i="264"/>
  <c r="AE78" i="264"/>
  <c r="AC78" i="264"/>
  <c r="AA78" i="264"/>
  <c r="Y78" i="264"/>
  <c r="W78" i="264"/>
  <c r="U78" i="264"/>
  <c r="S78" i="264"/>
  <c r="Q78" i="264"/>
  <c r="O78" i="264"/>
  <c r="M78" i="264"/>
  <c r="K78" i="264"/>
  <c r="I78" i="264"/>
  <c r="G78" i="264"/>
  <c r="AE77" i="264"/>
  <c r="AC77" i="264"/>
  <c r="AA77" i="264"/>
  <c r="Y77" i="264"/>
  <c r="W77" i="264"/>
  <c r="U77" i="264"/>
  <c r="S77" i="264"/>
  <c r="Q77" i="264"/>
  <c r="O77" i="264"/>
  <c r="M77" i="264"/>
  <c r="K77" i="264"/>
  <c r="I77" i="264"/>
  <c r="G77" i="264"/>
  <c r="AE76" i="264"/>
  <c r="AC76" i="264"/>
  <c r="AA76" i="264"/>
  <c r="Y76" i="264"/>
  <c r="W76" i="264"/>
  <c r="U76" i="264"/>
  <c r="S76" i="264"/>
  <c r="Q76" i="264"/>
  <c r="O76" i="264"/>
  <c r="M76" i="264"/>
  <c r="K76" i="264"/>
  <c r="I76" i="264"/>
  <c r="G76" i="264"/>
  <c r="AE75" i="264"/>
  <c r="AC75" i="264"/>
  <c r="AA75" i="264"/>
  <c r="Y75" i="264"/>
  <c r="W75" i="264"/>
  <c r="U75" i="264"/>
  <c r="S75" i="264"/>
  <c r="Q75" i="264"/>
  <c r="O75" i="264"/>
  <c r="M75" i="264"/>
  <c r="K75" i="264"/>
  <c r="I75" i="264"/>
  <c r="G75" i="264"/>
  <c r="AE74" i="264"/>
  <c r="AC74" i="264"/>
  <c r="AA74" i="264"/>
  <c r="Y74" i="264"/>
  <c r="W74" i="264"/>
  <c r="U74" i="264"/>
  <c r="S74" i="264"/>
  <c r="Q74" i="264"/>
  <c r="O74" i="264"/>
  <c r="M74" i="264"/>
  <c r="K74" i="264"/>
  <c r="I74" i="264"/>
  <c r="G74" i="264"/>
  <c r="AE73" i="264"/>
  <c r="AC73" i="264"/>
  <c r="AA73" i="264"/>
  <c r="Y73" i="264"/>
  <c r="W73" i="264"/>
  <c r="U73" i="264"/>
  <c r="S73" i="264"/>
  <c r="Q73" i="264"/>
  <c r="O73" i="264"/>
  <c r="M73" i="264"/>
  <c r="K73" i="264"/>
  <c r="I73" i="264"/>
  <c r="G73" i="264"/>
  <c r="AE72" i="264"/>
  <c r="AC72" i="264"/>
  <c r="AA72" i="264"/>
  <c r="Y72" i="264"/>
  <c r="W72" i="264"/>
  <c r="U72" i="264"/>
  <c r="S72" i="264"/>
  <c r="Q72" i="264"/>
  <c r="O72" i="264"/>
  <c r="M72" i="264"/>
  <c r="K72" i="264"/>
  <c r="I72" i="264"/>
  <c r="G72" i="264"/>
  <c r="AE71" i="264"/>
  <c r="AC71" i="264"/>
  <c r="AA71" i="264"/>
  <c r="Y71" i="264"/>
  <c r="W71" i="264"/>
  <c r="U71" i="264"/>
  <c r="S71" i="264"/>
  <c r="Q71" i="264"/>
  <c r="O71" i="264"/>
  <c r="M71" i="264"/>
  <c r="K71" i="264"/>
  <c r="I71" i="264"/>
  <c r="G71" i="264"/>
  <c r="AE70" i="264"/>
  <c r="AC70" i="264"/>
  <c r="AA70" i="264"/>
  <c r="Y70" i="264"/>
  <c r="W70" i="264"/>
  <c r="U70" i="264"/>
  <c r="S70" i="264"/>
  <c r="Q70" i="264"/>
  <c r="O70" i="264"/>
  <c r="M70" i="264"/>
  <c r="K70" i="264"/>
  <c r="I70" i="264"/>
  <c r="G70" i="264"/>
  <c r="AE69" i="264"/>
  <c r="AC69" i="264"/>
  <c r="AA69" i="264"/>
  <c r="Y69" i="264"/>
  <c r="W69" i="264"/>
  <c r="U69" i="264"/>
  <c r="S69" i="264"/>
  <c r="Q69" i="264"/>
  <c r="O69" i="264"/>
  <c r="M69" i="264"/>
  <c r="K69" i="264"/>
  <c r="I69" i="264"/>
  <c r="G69" i="264"/>
  <c r="AE68" i="264"/>
  <c r="AC68" i="264"/>
  <c r="AA68" i="264"/>
  <c r="Y68" i="264"/>
  <c r="W68" i="264"/>
  <c r="U68" i="264"/>
  <c r="S68" i="264"/>
  <c r="Q68" i="264"/>
  <c r="O68" i="264"/>
  <c r="M68" i="264"/>
  <c r="K68" i="264"/>
  <c r="I68" i="264"/>
  <c r="G68" i="264"/>
  <c r="AE67" i="264"/>
  <c r="AC67" i="264"/>
  <c r="AA67" i="264"/>
  <c r="Y67" i="264"/>
  <c r="W67" i="264"/>
  <c r="U67" i="264"/>
  <c r="S67" i="264"/>
  <c r="Q67" i="264"/>
  <c r="O67" i="264"/>
  <c r="M67" i="264"/>
  <c r="K67" i="264"/>
  <c r="I67" i="264"/>
  <c r="G67" i="264"/>
  <c r="AE66" i="264"/>
  <c r="AC66" i="264"/>
  <c r="AA66" i="264"/>
  <c r="Y66" i="264"/>
  <c r="W66" i="264"/>
  <c r="U66" i="264"/>
  <c r="S66" i="264"/>
  <c r="Q66" i="264"/>
  <c r="O66" i="264"/>
  <c r="M66" i="264"/>
  <c r="K66" i="264"/>
  <c r="I66" i="264"/>
  <c r="G66" i="264"/>
  <c r="AE65" i="264"/>
  <c r="AC65" i="264"/>
  <c r="AA65" i="264"/>
  <c r="Y65" i="264"/>
  <c r="W65" i="264"/>
  <c r="U65" i="264"/>
  <c r="S65" i="264"/>
  <c r="Q65" i="264"/>
  <c r="O65" i="264"/>
  <c r="M65" i="264"/>
  <c r="K65" i="264"/>
  <c r="I65" i="264"/>
  <c r="G65" i="264"/>
  <c r="AE64" i="264"/>
  <c r="AC64" i="264"/>
  <c r="AA64" i="264"/>
  <c r="Y64" i="264"/>
  <c r="W64" i="264"/>
  <c r="U64" i="264"/>
  <c r="S64" i="264"/>
  <c r="Q64" i="264"/>
  <c r="O64" i="264"/>
  <c r="M64" i="264"/>
  <c r="K64" i="264"/>
  <c r="I64" i="264"/>
  <c r="G64" i="264"/>
  <c r="AE62" i="264"/>
  <c r="AC62" i="264"/>
  <c r="AA62" i="264"/>
  <c r="Y62" i="264"/>
  <c r="W62" i="264"/>
  <c r="U62" i="264"/>
  <c r="S62" i="264"/>
  <c r="Q62" i="264"/>
  <c r="O62" i="264"/>
  <c r="M62" i="264"/>
  <c r="K62" i="264"/>
  <c r="I62" i="264"/>
  <c r="G62" i="264"/>
  <c r="AE63" i="264"/>
  <c r="AC63" i="264"/>
  <c r="AA63" i="264"/>
  <c r="Y63" i="264"/>
  <c r="W63" i="264"/>
  <c r="U63" i="264"/>
  <c r="S63" i="264"/>
  <c r="Q63" i="264"/>
  <c r="O63" i="264"/>
  <c r="M63" i="264"/>
  <c r="K63" i="264"/>
  <c r="I63" i="264"/>
  <c r="G63" i="264"/>
  <c r="AE61" i="264"/>
  <c r="AC61" i="264"/>
  <c r="AA61" i="264"/>
  <c r="Y61" i="264"/>
  <c r="W61" i="264"/>
  <c r="U61" i="264"/>
  <c r="S61" i="264"/>
  <c r="Q61" i="264"/>
  <c r="O61" i="264"/>
  <c r="M61" i="264"/>
  <c r="K61" i="264"/>
  <c r="I61" i="264"/>
  <c r="G61" i="264"/>
  <c r="AE60" i="264"/>
  <c r="AC60" i="264"/>
  <c r="AA60" i="264"/>
  <c r="Y60" i="264"/>
  <c r="W60" i="264"/>
  <c r="U60" i="264"/>
  <c r="S60" i="264"/>
  <c r="Q60" i="264"/>
  <c r="O60" i="264"/>
  <c r="M60" i="264"/>
  <c r="K60" i="264"/>
  <c r="I60" i="264"/>
  <c r="G60" i="264"/>
  <c r="AE59" i="264"/>
  <c r="AC59" i="264"/>
  <c r="AA59" i="264"/>
  <c r="Y59" i="264"/>
  <c r="W59" i="264"/>
  <c r="U59" i="264"/>
  <c r="S59" i="264"/>
  <c r="Q59" i="264"/>
  <c r="O59" i="264"/>
  <c r="M59" i="264"/>
  <c r="K59" i="264"/>
  <c r="I59" i="264"/>
  <c r="G59" i="264"/>
  <c r="AE58" i="264"/>
  <c r="AC58" i="264"/>
  <c r="AA58" i="264"/>
  <c r="Y58" i="264"/>
  <c r="W58" i="264"/>
  <c r="U58" i="264"/>
  <c r="S58" i="264"/>
  <c r="Q58" i="264"/>
  <c r="O58" i="264"/>
  <c r="M58" i="264"/>
  <c r="K58" i="264"/>
  <c r="I58" i="264"/>
  <c r="G58" i="264"/>
  <c r="AE57" i="264"/>
  <c r="AC57" i="264"/>
  <c r="AA57" i="264"/>
  <c r="Y57" i="264"/>
  <c r="W57" i="264"/>
  <c r="U57" i="264"/>
  <c r="S57" i="264"/>
  <c r="Q57" i="264"/>
  <c r="O57" i="264"/>
  <c r="M57" i="264"/>
  <c r="K57" i="264"/>
  <c r="I57" i="264"/>
  <c r="G57" i="264"/>
  <c r="AE56" i="264"/>
  <c r="AC56" i="264"/>
  <c r="AA56" i="264"/>
  <c r="Y56" i="264"/>
  <c r="W56" i="264"/>
  <c r="U56" i="264"/>
  <c r="S56" i="264"/>
  <c r="Q56" i="264"/>
  <c r="O56" i="264"/>
  <c r="M56" i="264"/>
  <c r="K56" i="264"/>
  <c r="I56" i="264"/>
  <c r="G56" i="264"/>
  <c r="AE55" i="264"/>
  <c r="AC55" i="264"/>
  <c r="AA55" i="264"/>
  <c r="Y55" i="264"/>
  <c r="W55" i="264"/>
  <c r="U55" i="264"/>
  <c r="S55" i="264"/>
  <c r="Q55" i="264"/>
  <c r="O55" i="264"/>
  <c r="M55" i="264"/>
  <c r="K55" i="264"/>
  <c r="I55" i="264"/>
  <c r="G55" i="264"/>
  <c r="AE54" i="264"/>
  <c r="AC54" i="264"/>
  <c r="AA54" i="264"/>
  <c r="Y54" i="264"/>
  <c r="W54" i="264"/>
  <c r="U54" i="264"/>
  <c r="S54" i="264"/>
  <c r="Q54" i="264"/>
  <c r="O54" i="264"/>
  <c r="M54" i="264"/>
  <c r="K54" i="264"/>
  <c r="I54" i="264"/>
  <c r="G54" i="264"/>
  <c r="AE53" i="264"/>
  <c r="AC53" i="264"/>
  <c r="AA53" i="264"/>
  <c r="Y53" i="264"/>
  <c r="W53" i="264"/>
  <c r="U53" i="264"/>
  <c r="S53" i="264"/>
  <c r="Q53" i="264"/>
  <c r="O53" i="264"/>
  <c r="M53" i="264"/>
  <c r="K53" i="264"/>
  <c r="I53" i="264"/>
  <c r="G53" i="264"/>
  <c r="AE52" i="264"/>
  <c r="AC52" i="264"/>
  <c r="AA52" i="264"/>
  <c r="Y52" i="264"/>
  <c r="W52" i="264"/>
  <c r="U52" i="264"/>
  <c r="S52" i="264"/>
  <c r="Q52" i="264"/>
  <c r="O52" i="264"/>
  <c r="M52" i="264"/>
  <c r="K52" i="264"/>
  <c r="I52" i="264"/>
  <c r="G52" i="264"/>
  <c r="AE50" i="264"/>
  <c r="AC50" i="264"/>
  <c r="AA50" i="264"/>
  <c r="Y50" i="264"/>
  <c r="W50" i="264"/>
  <c r="U50" i="264"/>
  <c r="S50" i="264"/>
  <c r="Q50" i="264"/>
  <c r="O50" i="264"/>
  <c r="M50" i="264"/>
  <c r="K50" i="264"/>
  <c r="I50" i="264"/>
  <c r="G50" i="264"/>
  <c r="AE51" i="264"/>
  <c r="AC51" i="264"/>
  <c r="AA51" i="264"/>
  <c r="Y51" i="264"/>
  <c r="W51" i="264"/>
  <c r="U51" i="264"/>
  <c r="S51" i="264"/>
  <c r="Q51" i="264"/>
  <c r="O51" i="264"/>
  <c r="M51" i="264"/>
  <c r="K51" i="264"/>
  <c r="I51" i="264"/>
  <c r="G51" i="264"/>
  <c r="AE49" i="264"/>
  <c r="AC49" i="264"/>
  <c r="AA49" i="264"/>
  <c r="Y49" i="264"/>
  <c r="W49" i="264"/>
  <c r="U49" i="264"/>
  <c r="S49" i="264"/>
  <c r="Q49" i="264"/>
  <c r="O49" i="264"/>
  <c r="M49" i="264"/>
  <c r="K49" i="264"/>
  <c r="I49" i="264"/>
  <c r="G49" i="264"/>
  <c r="AE48" i="264"/>
  <c r="AC48" i="264"/>
  <c r="AA48" i="264"/>
  <c r="Y48" i="264"/>
  <c r="W48" i="264"/>
  <c r="U48" i="264"/>
  <c r="S48" i="264"/>
  <c r="Q48" i="264"/>
  <c r="O48" i="264"/>
  <c r="M48" i="264"/>
  <c r="K48" i="264"/>
  <c r="I48" i="264"/>
  <c r="G48" i="264"/>
  <c r="AE47" i="264"/>
  <c r="AC47" i="264"/>
  <c r="AA47" i="264"/>
  <c r="Y47" i="264"/>
  <c r="W47" i="264"/>
  <c r="U47" i="264"/>
  <c r="S47" i="264"/>
  <c r="Q47" i="264"/>
  <c r="O47" i="264"/>
  <c r="M47" i="264"/>
  <c r="K47" i="264"/>
  <c r="I47" i="264"/>
  <c r="G47" i="264"/>
  <c r="AE46" i="264"/>
  <c r="AC46" i="264"/>
  <c r="AA46" i="264"/>
  <c r="Y46" i="264"/>
  <c r="W46" i="264"/>
  <c r="U46" i="264"/>
  <c r="S46" i="264"/>
  <c r="Q46" i="264"/>
  <c r="O46" i="264"/>
  <c r="M46" i="264"/>
  <c r="K46" i="264"/>
  <c r="I46" i="264"/>
  <c r="G46" i="264"/>
  <c r="AE45" i="264"/>
  <c r="AC45" i="264"/>
  <c r="AA45" i="264"/>
  <c r="Y45" i="264"/>
  <c r="W45" i="264"/>
  <c r="U45" i="264"/>
  <c r="S45" i="264"/>
  <c r="Q45" i="264"/>
  <c r="O45" i="264"/>
  <c r="M45" i="264"/>
  <c r="K45" i="264"/>
  <c r="I45" i="264"/>
  <c r="G45" i="264"/>
  <c r="AE44" i="264"/>
  <c r="AC44" i="264"/>
  <c r="AA44" i="264"/>
  <c r="Y44" i="264"/>
  <c r="W44" i="264"/>
  <c r="U44" i="264"/>
  <c r="S44" i="264"/>
  <c r="Q44" i="264"/>
  <c r="O44" i="264"/>
  <c r="M44" i="264"/>
  <c r="K44" i="264"/>
  <c r="I44" i="264"/>
  <c r="G44" i="264"/>
  <c r="AE43" i="264"/>
  <c r="AC43" i="264"/>
  <c r="AA43" i="264"/>
  <c r="Y43" i="264"/>
  <c r="W43" i="264"/>
  <c r="U43" i="264"/>
  <c r="S43" i="264"/>
  <c r="Q43" i="264"/>
  <c r="O43" i="264"/>
  <c r="M43" i="264"/>
  <c r="K43" i="264"/>
  <c r="I43" i="264"/>
  <c r="G43" i="264"/>
  <c r="AE42" i="264"/>
  <c r="AC42" i="264"/>
  <c r="AA42" i="264"/>
  <c r="Y42" i="264"/>
  <c r="W42" i="264"/>
  <c r="U42" i="264"/>
  <c r="S42" i="264"/>
  <c r="Q42" i="264"/>
  <c r="O42" i="264"/>
  <c r="M42" i="264"/>
  <c r="K42" i="264"/>
  <c r="I42" i="264"/>
  <c r="G42" i="264"/>
  <c r="AE41" i="264"/>
  <c r="AC41" i="264"/>
  <c r="AA41" i="264"/>
  <c r="Y41" i="264"/>
  <c r="W41" i="264"/>
  <c r="U41" i="264"/>
  <c r="S41" i="264"/>
  <c r="Q41" i="264"/>
  <c r="O41" i="264"/>
  <c r="M41" i="264"/>
  <c r="K41" i="264"/>
  <c r="I41" i="264"/>
  <c r="G41" i="264"/>
  <c r="AE40" i="264"/>
  <c r="AC40" i="264"/>
  <c r="AA40" i="264"/>
  <c r="Y40" i="264"/>
  <c r="W40" i="264"/>
  <c r="U40" i="264"/>
  <c r="S40" i="264"/>
  <c r="Q40" i="264"/>
  <c r="O40" i="264"/>
  <c r="M40" i="264"/>
  <c r="K40" i="264"/>
  <c r="I40" i="264"/>
  <c r="G40" i="264"/>
  <c r="AE39" i="264"/>
  <c r="AC39" i="264"/>
  <c r="AA39" i="264"/>
  <c r="Y39" i="264"/>
  <c r="W39" i="264"/>
  <c r="U39" i="264"/>
  <c r="S39" i="264"/>
  <c r="Q39" i="264"/>
  <c r="O39" i="264"/>
  <c r="M39" i="264"/>
  <c r="K39" i="264"/>
  <c r="I39" i="264"/>
  <c r="G39" i="264"/>
  <c r="AE38" i="264"/>
  <c r="AC38" i="264"/>
  <c r="AA38" i="264"/>
  <c r="Y38" i="264"/>
  <c r="W38" i="264"/>
  <c r="U38" i="264"/>
  <c r="S38" i="264"/>
  <c r="Q38" i="264"/>
  <c r="O38" i="264"/>
  <c r="M38" i="264"/>
  <c r="K38" i="264"/>
  <c r="I38" i="264"/>
  <c r="G38" i="264"/>
  <c r="AE37" i="264"/>
  <c r="AC37" i="264"/>
  <c r="AA37" i="264"/>
  <c r="Y37" i="264"/>
  <c r="W37" i="264"/>
  <c r="U37" i="264"/>
  <c r="S37" i="264"/>
  <c r="Q37" i="264"/>
  <c r="O37" i="264"/>
  <c r="M37" i="264"/>
  <c r="K37" i="264"/>
  <c r="I37" i="264"/>
  <c r="G37" i="264"/>
  <c r="AE36" i="264"/>
  <c r="AC36" i="264"/>
  <c r="AA36" i="264"/>
  <c r="Y36" i="264"/>
  <c r="W36" i="264"/>
  <c r="U36" i="264"/>
  <c r="S36" i="264"/>
  <c r="Q36" i="264"/>
  <c r="O36" i="264"/>
  <c r="M36" i="264"/>
  <c r="K36" i="264"/>
  <c r="I36" i="264"/>
  <c r="G36" i="264"/>
  <c r="AE35" i="264"/>
  <c r="AC35" i="264"/>
  <c r="AA35" i="264"/>
  <c r="Y35" i="264"/>
  <c r="W35" i="264"/>
  <c r="U35" i="264"/>
  <c r="S35" i="264"/>
  <c r="Q35" i="264"/>
  <c r="O35" i="264"/>
  <c r="M35" i="264"/>
  <c r="K35" i="264"/>
  <c r="I35" i="264"/>
  <c r="G35" i="264"/>
  <c r="AE34" i="264"/>
  <c r="AC34" i="264"/>
  <c r="AA34" i="264"/>
  <c r="Y34" i="264"/>
  <c r="W34" i="264"/>
  <c r="U34" i="264"/>
  <c r="S34" i="264"/>
  <c r="Q34" i="264"/>
  <c r="O34" i="264"/>
  <c r="M34" i="264"/>
  <c r="K34" i="264"/>
  <c r="I34" i="264"/>
  <c r="G34" i="264"/>
  <c r="AE33" i="264"/>
  <c r="AC33" i="264"/>
  <c r="AA33" i="264"/>
  <c r="Y33" i="264"/>
  <c r="W33" i="264"/>
  <c r="U33" i="264"/>
  <c r="S33" i="264"/>
  <c r="Q33" i="264"/>
  <c r="O33" i="264"/>
  <c r="M33" i="264"/>
  <c r="K33" i="264"/>
  <c r="I33" i="264"/>
  <c r="G33" i="264"/>
  <c r="AE32" i="264"/>
  <c r="AC32" i="264"/>
  <c r="AA32" i="264"/>
  <c r="Y32" i="264"/>
  <c r="W32" i="264"/>
  <c r="U32" i="264"/>
  <c r="S32" i="264"/>
  <c r="Q32" i="264"/>
  <c r="O32" i="264"/>
  <c r="M32" i="264"/>
  <c r="K32" i="264"/>
  <c r="I32" i="264"/>
  <c r="G32" i="264"/>
  <c r="AE31" i="264"/>
  <c r="AC31" i="264"/>
  <c r="AA31" i="264"/>
  <c r="Y31" i="264"/>
  <c r="W31" i="264"/>
  <c r="U31" i="264"/>
  <c r="S31" i="264"/>
  <c r="Q31" i="264"/>
  <c r="O31" i="264"/>
  <c r="M31" i="264"/>
  <c r="K31" i="264"/>
  <c r="I31" i="264"/>
  <c r="G31" i="264"/>
  <c r="AE30" i="264"/>
  <c r="AC30" i="264"/>
  <c r="AA30" i="264"/>
  <c r="Y30" i="264"/>
  <c r="W30" i="264"/>
  <c r="U30" i="264"/>
  <c r="S30" i="264"/>
  <c r="Q30" i="264"/>
  <c r="O30" i="264"/>
  <c r="M30" i="264"/>
  <c r="K30" i="264"/>
  <c r="I30" i="264"/>
  <c r="G30" i="264"/>
  <c r="AE29" i="264"/>
  <c r="AC29" i="264"/>
  <c r="AA29" i="264"/>
  <c r="Y29" i="264"/>
  <c r="W29" i="264"/>
  <c r="U29" i="264"/>
  <c r="S29" i="264"/>
  <c r="Q29" i="264"/>
  <c r="O29" i="264"/>
  <c r="M29" i="264"/>
  <c r="K29" i="264"/>
  <c r="I29" i="264"/>
  <c r="G29" i="264"/>
  <c r="AE28" i="264"/>
  <c r="AC28" i="264"/>
  <c r="AA28" i="264"/>
  <c r="Y28" i="264"/>
  <c r="W28" i="264"/>
  <c r="U28" i="264"/>
  <c r="S28" i="264"/>
  <c r="Q28" i="264"/>
  <c r="O28" i="264"/>
  <c r="M28" i="264"/>
  <c r="K28" i="264"/>
  <c r="I28" i="264"/>
  <c r="G28" i="264"/>
  <c r="AE27" i="264"/>
  <c r="AC27" i="264"/>
  <c r="AA27" i="264"/>
  <c r="Y27" i="264"/>
  <c r="W27" i="264"/>
  <c r="U27" i="264"/>
  <c r="S27" i="264"/>
  <c r="Q27" i="264"/>
  <c r="O27" i="264"/>
  <c r="M27" i="264"/>
  <c r="K27" i="264"/>
  <c r="I27" i="264"/>
  <c r="G27" i="264"/>
  <c r="AE26" i="264"/>
  <c r="AC26" i="264"/>
  <c r="AA26" i="264"/>
  <c r="Y26" i="264"/>
  <c r="W26" i="264"/>
  <c r="U26" i="264"/>
  <c r="S26" i="264"/>
  <c r="Q26" i="264"/>
  <c r="O26" i="264"/>
  <c r="M26" i="264"/>
  <c r="K26" i="264"/>
  <c r="I26" i="264"/>
  <c r="G26" i="264"/>
  <c r="AE25" i="264"/>
  <c r="AC25" i="264"/>
  <c r="AA25" i="264"/>
  <c r="Y25" i="264"/>
  <c r="W25" i="264"/>
  <c r="U25" i="264"/>
  <c r="S25" i="264"/>
  <c r="Q25" i="264"/>
  <c r="O25" i="264"/>
  <c r="M25" i="264"/>
  <c r="K25" i="264"/>
  <c r="I25" i="264"/>
  <c r="G25" i="264"/>
  <c r="AE24" i="264"/>
  <c r="AC24" i="264"/>
  <c r="AA24" i="264"/>
  <c r="Y24" i="264"/>
  <c r="W24" i="264"/>
  <c r="U24" i="264"/>
  <c r="S24" i="264"/>
  <c r="Q24" i="264"/>
  <c r="O24" i="264"/>
  <c r="M24" i="264"/>
  <c r="K24" i="264"/>
  <c r="I24" i="264"/>
  <c r="G24" i="264"/>
  <c r="AE23" i="264"/>
  <c r="AC23" i="264"/>
  <c r="AA23" i="264"/>
  <c r="Y23" i="264"/>
  <c r="W23" i="264"/>
  <c r="U23" i="264"/>
  <c r="S23" i="264"/>
  <c r="Q23" i="264"/>
  <c r="O23" i="264"/>
  <c r="M23" i="264"/>
  <c r="K23" i="264"/>
  <c r="I23" i="264"/>
  <c r="G23" i="264"/>
  <c r="AE22" i="264"/>
  <c r="AC22" i="264"/>
  <c r="AA22" i="264"/>
  <c r="Y22" i="264"/>
  <c r="W22" i="264"/>
  <c r="U22" i="264"/>
  <c r="S22" i="264"/>
  <c r="Q22" i="264"/>
  <c r="O22" i="264"/>
  <c r="M22" i="264"/>
  <c r="K22" i="264"/>
  <c r="I22" i="264"/>
  <c r="G22" i="264"/>
  <c r="AE21" i="264"/>
  <c r="AC21" i="264"/>
  <c r="AA21" i="264"/>
  <c r="Y21" i="264"/>
  <c r="W21" i="264"/>
  <c r="U21" i="264"/>
  <c r="S21" i="264"/>
  <c r="Q21" i="264"/>
  <c r="O21" i="264"/>
  <c r="M21" i="264"/>
  <c r="K21" i="264"/>
  <c r="I21" i="264"/>
  <c r="G21" i="264"/>
  <c r="AE20" i="264"/>
  <c r="AC20" i="264"/>
  <c r="AA20" i="264"/>
  <c r="Y20" i="264"/>
  <c r="W20" i="264"/>
  <c r="U20" i="264"/>
  <c r="S20" i="264"/>
  <c r="Q20" i="264"/>
  <c r="O20" i="264"/>
  <c r="M20" i="264"/>
  <c r="K20" i="264"/>
  <c r="I20" i="264"/>
  <c r="G20" i="264"/>
  <c r="AE19" i="264"/>
  <c r="AC19" i="264"/>
  <c r="AA19" i="264"/>
  <c r="Y19" i="264"/>
  <c r="W19" i="264"/>
  <c r="U19" i="264"/>
  <c r="S19" i="264"/>
  <c r="Q19" i="264"/>
  <c r="O19" i="264"/>
  <c r="M19" i="264"/>
  <c r="K19" i="264"/>
  <c r="I19" i="264"/>
  <c r="G19" i="264"/>
  <c r="AE18" i="264"/>
  <c r="AC18" i="264"/>
  <c r="AA18" i="264"/>
  <c r="Y18" i="264"/>
  <c r="W18" i="264"/>
  <c r="U18" i="264"/>
  <c r="S18" i="264"/>
  <c r="Q18" i="264"/>
  <c r="O18" i="264"/>
  <c r="M18" i="264"/>
  <c r="K18" i="264"/>
  <c r="I18" i="264"/>
  <c r="G18" i="264"/>
  <c r="AE17" i="264"/>
  <c r="AC17" i="264"/>
  <c r="AA17" i="264"/>
  <c r="Y17" i="264"/>
  <c r="W17" i="264"/>
  <c r="U17" i="264"/>
  <c r="S17" i="264"/>
  <c r="Q17" i="264"/>
  <c r="O17" i="264"/>
  <c r="M17" i="264"/>
  <c r="K17" i="264"/>
  <c r="I17" i="264"/>
  <c r="G17" i="264"/>
  <c r="AE16" i="264"/>
  <c r="AC16" i="264"/>
  <c r="AA16" i="264"/>
  <c r="Y16" i="264"/>
  <c r="W16" i="264"/>
  <c r="U16" i="264"/>
  <c r="S16" i="264"/>
  <c r="Q16" i="264"/>
  <c r="O16" i="264"/>
  <c r="M16" i="264"/>
  <c r="K16" i="264"/>
  <c r="I16" i="264"/>
  <c r="G16" i="264"/>
  <c r="AE15" i="264"/>
  <c r="AC15" i="264"/>
  <c r="AA15" i="264"/>
  <c r="Y15" i="264"/>
  <c r="W15" i="264"/>
  <c r="U15" i="264"/>
  <c r="S15" i="264"/>
  <c r="Q15" i="264"/>
  <c r="O15" i="264"/>
  <c r="M15" i="264"/>
  <c r="K15" i="264"/>
  <c r="I15" i="264"/>
  <c r="G15" i="264"/>
  <c r="AE14" i="264"/>
  <c r="AC14" i="264"/>
  <c r="AA14" i="264"/>
  <c r="Y14" i="264"/>
  <c r="W14" i="264"/>
  <c r="U14" i="264"/>
  <c r="S14" i="264"/>
  <c r="Q14" i="264"/>
  <c r="O14" i="264"/>
  <c r="M14" i="264"/>
  <c r="K14" i="264"/>
  <c r="I14" i="264"/>
  <c r="G14" i="264"/>
  <c r="AE13" i="264"/>
  <c r="AC13" i="264"/>
  <c r="AA13" i="264"/>
  <c r="Y13" i="264"/>
  <c r="W13" i="264"/>
  <c r="U13" i="264"/>
  <c r="S13" i="264"/>
  <c r="Q13" i="264"/>
  <c r="O13" i="264"/>
  <c r="M13" i="264"/>
  <c r="K13" i="264"/>
  <c r="I13" i="264"/>
  <c r="G13" i="264"/>
  <c r="AE12" i="264"/>
  <c r="AC12" i="264"/>
  <c r="AA12" i="264"/>
  <c r="Y12" i="264"/>
  <c r="W12" i="264"/>
  <c r="U12" i="264"/>
  <c r="S12" i="264"/>
  <c r="Q12" i="264"/>
  <c r="O12" i="264"/>
  <c r="M12" i="264"/>
  <c r="K12" i="264"/>
  <c r="I12" i="264"/>
  <c r="G12" i="264"/>
  <c r="AE11" i="264"/>
  <c r="AC11" i="264"/>
  <c r="AA11" i="264"/>
  <c r="Y11" i="264"/>
  <c r="W11" i="264"/>
  <c r="U11" i="264"/>
  <c r="S11" i="264"/>
  <c r="Q11" i="264"/>
  <c r="O11" i="264"/>
  <c r="M11" i="264"/>
  <c r="K11" i="264"/>
  <c r="I11" i="264"/>
  <c r="G11" i="264"/>
  <c r="AE10" i="264"/>
  <c r="AC10" i="264"/>
  <c r="AA10" i="264"/>
  <c r="Y10" i="264"/>
  <c r="W10" i="264"/>
  <c r="U10" i="264"/>
  <c r="S10" i="264"/>
  <c r="Q10" i="264"/>
  <c r="O10" i="264"/>
  <c r="M10" i="264"/>
  <c r="K10" i="264"/>
  <c r="I10" i="264"/>
  <c r="G10" i="264"/>
  <c r="AE9" i="264"/>
  <c r="AC9" i="264"/>
  <c r="AA9" i="264"/>
  <c r="Y9" i="264"/>
  <c r="W9" i="264"/>
  <c r="U9" i="264"/>
  <c r="S9" i="264"/>
  <c r="Q9" i="264"/>
  <c r="O9" i="264"/>
  <c r="M9" i="264"/>
  <c r="K9" i="264"/>
  <c r="I9" i="264"/>
  <c r="G9" i="264"/>
  <c r="AE8" i="264"/>
  <c r="AC8" i="264"/>
  <c r="AA8" i="264"/>
  <c r="Y8" i="264"/>
  <c r="W8" i="264"/>
  <c r="U8" i="264"/>
  <c r="S8" i="264"/>
  <c r="Q8" i="264"/>
  <c r="O8" i="264"/>
  <c r="M8" i="264"/>
  <c r="K8" i="264"/>
  <c r="I8" i="264"/>
  <c r="G8" i="264"/>
  <c r="AE7" i="264"/>
  <c r="AC7" i="264"/>
  <c r="AA7" i="264"/>
  <c r="Y7" i="264"/>
  <c r="W7" i="264"/>
  <c r="U7" i="264"/>
  <c r="S7" i="264"/>
  <c r="Q7" i="264"/>
  <c r="O7" i="264"/>
  <c r="M7" i="264"/>
  <c r="K7" i="264"/>
  <c r="I7" i="264"/>
  <c r="G7" i="264"/>
  <c r="AE6" i="264"/>
  <c r="AC6" i="264"/>
  <c r="AA6" i="264"/>
  <c r="Y6" i="264"/>
  <c r="W6" i="264"/>
  <c r="U6" i="264"/>
  <c r="S6" i="264"/>
  <c r="Q6" i="264"/>
  <c r="O6" i="264"/>
  <c r="M6" i="264"/>
  <c r="K6" i="264"/>
  <c r="I6" i="264"/>
  <c r="G6" i="264"/>
  <c r="AE5" i="264"/>
  <c r="AC5" i="264"/>
  <c r="AA5" i="264"/>
  <c r="Y5" i="264"/>
  <c r="W5" i="264"/>
  <c r="U5" i="264"/>
  <c r="S5" i="264"/>
  <c r="Q5" i="264"/>
  <c r="O5" i="264"/>
  <c r="M5" i="264"/>
  <c r="K5" i="264"/>
  <c r="I5" i="264"/>
  <c r="G5" i="264"/>
  <c r="AE132" i="262"/>
  <c r="AC132" i="262"/>
  <c r="AA132" i="262"/>
  <c r="Y132" i="262"/>
  <c r="W132" i="262"/>
  <c r="U132" i="262"/>
  <c r="S132" i="262"/>
  <c r="Q132" i="262"/>
  <c r="O132" i="262"/>
  <c r="M132" i="262"/>
  <c r="K132" i="262"/>
  <c r="I132" i="262"/>
  <c r="G132" i="262"/>
  <c r="AE131" i="262"/>
  <c r="AC131" i="262"/>
  <c r="AA131" i="262"/>
  <c r="Y131" i="262"/>
  <c r="W131" i="262"/>
  <c r="U131" i="262"/>
  <c r="S131" i="262"/>
  <c r="Q131" i="262"/>
  <c r="O131" i="262"/>
  <c r="M131" i="262"/>
  <c r="K131" i="262"/>
  <c r="I131" i="262"/>
  <c r="G131" i="262"/>
  <c r="AE130" i="262"/>
  <c r="AC130" i="262"/>
  <c r="AA130" i="262"/>
  <c r="Y130" i="262"/>
  <c r="W130" i="262"/>
  <c r="U130" i="262"/>
  <c r="S130" i="262"/>
  <c r="Q130" i="262"/>
  <c r="O130" i="262"/>
  <c r="M130" i="262"/>
  <c r="K130" i="262"/>
  <c r="I130" i="262"/>
  <c r="G130" i="262"/>
  <c r="AE129" i="262"/>
  <c r="AC129" i="262"/>
  <c r="AA129" i="262"/>
  <c r="Y129" i="262"/>
  <c r="W129" i="262"/>
  <c r="U129" i="262"/>
  <c r="S129" i="262"/>
  <c r="Q129" i="262"/>
  <c r="O129" i="262"/>
  <c r="M129" i="262"/>
  <c r="K129" i="262"/>
  <c r="I129" i="262"/>
  <c r="G129" i="262"/>
  <c r="AE128" i="262"/>
  <c r="AC128" i="262"/>
  <c r="AA128" i="262"/>
  <c r="Y128" i="262"/>
  <c r="W128" i="262"/>
  <c r="U128" i="262"/>
  <c r="S128" i="262"/>
  <c r="Q128" i="262"/>
  <c r="O128" i="262"/>
  <c r="M128" i="262"/>
  <c r="K128" i="262"/>
  <c r="I128" i="262"/>
  <c r="AF128" i="262" s="1"/>
  <c r="G128" i="262"/>
  <c r="AE127" i="262"/>
  <c r="AC127" i="262"/>
  <c r="AA127" i="262"/>
  <c r="Y127" i="262"/>
  <c r="W127" i="262"/>
  <c r="U127" i="262"/>
  <c r="S127" i="262"/>
  <c r="Q127" i="262"/>
  <c r="O127" i="262"/>
  <c r="M127" i="262"/>
  <c r="K127" i="262"/>
  <c r="I127" i="262"/>
  <c r="G127" i="262"/>
  <c r="AE92" i="262"/>
  <c r="AC92" i="262"/>
  <c r="AA92" i="262"/>
  <c r="Y92" i="262"/>
  <c r="W92" i="262"/>
  <c r="U92" i="262"/>
  <c r="S92" i="262"/>
  <c r="Q92" i="262"/>
  <c r="O92" i="262"/>
  <c r="M92" i="262"/>
  <c r="K92" i="262"/>
  <c r="I92" i="262"/>
  <c r="G92" i="262"/>
  <c r="AE126" i="262"/>
  <c r="AC126" i="262"/>
  <c r="AA126" i="262"/>
  <c r="Y126" i="262"/>
  <c r="W126" i="262"/>
  <c r="U126" i="262"/>
  <c r="S126" i="262"/>
  <c r="Q126" i="262"/>
  <c r="O126" i="262"/>
  <c r="M126" i="262"/>
  <c r="K126" i="262"/>
  <c r="I126" i="262"/>
  <c r="G126" i="262"/>
  <c r="AF126" i="262" s="1"/>
  <c r="AE125" i="262"/>
  <c r="AC125" i="262"/>
  <c r="AA125" i="262"/>
  <c r="Y125" i="262"/>
  <c r="W125" i="262"/>
  <c r="U125" i="262"/>
  <c r="S125" i="262"/>
  <c r="Q125" i="262"/>
  <c r="O125" i="262"/>
  <c r="M125" i="262"/>
  <c r="K125" i="262"/>
  <c r="I125" i="262"/>
  <c r="G125" i="262"/>
  <c r="AE124" i="262"/>
  <c r="AC124" i="262"/>
  <c r="AA124" i="262"/>
  <c r="Y124" i="262"/>
  <c r="W124" i="262"/>
  <c r="U124" i="262"/>
  <c r="S124" i="262"/>
  <c r="Q124" i="262"/>
  <c r="O124" i="262"/>
  <c r="M124" i="262"/>
  <c r="K124" i="262"/>
  <c r="I124" i="262"/>
  <c r="G124" i="262"/>
  <c r="AE123" i="262"/>
  <c r="AC123" i="262"/>
  <c r="AA123" i="262"/>
  <c r="Y123" i="262"/>
  <c r="W123" i="262"/>
  <c r="U123" i="262"/>
  <c r="S123" i="262"/>
  <c r="Q123" i="262"/>
  <c r="O123" i="262"/>
  <c r="M123" i="262"/>
  <c r="K123" i="262"/>
  <c r="I123" i="262"/>
  <c r="G123" i="262"/>
  <c r="AE122" i="262"/>
  <c r="AC122" i="262"/>
  <c r="AA122" i="262"/>
  <c r="Y122" i="262"/>
  <c r="W122" i="262"/>
  <c r="U122" i="262"/>
  <c r="S122" i="262"/>
  <c r="Q122" i="262"/>
  <c r="O122" i="262"/>
  <c r="M122" i="262"/>
  <c r="K122" i="262"/>
  <c r="I122" i="262"/>
  <c r="G122" i="262"/>
  <c r="AE121" i="262"/>
  <c r="AC121" i="262"/>
  <c r="AA121" i="262"/>
  <c r="Y121" i="262"/>
  <c r="W121" i="262"/>
  <c r="U121" i="262"/>
  <c r="S121" i="262"/>
  <c r="Q121" i="262"/>
  <c r="O121" i="262"/>
  <c r="M121" i="262"/>
  <c r="K121" i="262"/>
  <c r="I121" i="262"/>
  <c r="AF121" i="262" s="1"/>
  <c r="G121" i="262"/>
  <c r="AE120" i="262"/>
  <c r="AC120" i="262"/>
  <c r="AA120" i="262"/>
  <c r="Y120" i="262"/>
  <c r="W120" i="262"/>
  <c r="U120" i="262"/>
  <c r="S120" i="262"/>
  <c r="Q120" i="262"/>
  <c r="O120" i="262"/>
  <c r="M120" i="262"/>
  <c r="K120" i="262"/>
  <c r="I120" i="262"/>
  <c r="G120" i="262"/>
  <c r="AE38" i="262"/>
  <c r="AC38" i="262"/>
  <c r="AA38" i="262"/>
  <c r="Y38" i="262"/>
  <c r="W38" i="262"/>
  <c r="U38" i="262"/>
  <c r="S38" i="262"/>
  <c r="Q38" i="262"/>
  <c r="O38" i="262"/>
  <c r="M38" i="262"/>
  <c r="K38" i="262"/>
  <c r="I38" i="262"/>
  <c r="G38" i="262"/>
  <c r="AE119" i="262"/>
  <c r="AC119" i="262"/>
  <c r="AA119" i="262"/>
  <c r="Y119" i="262"/>
  <c r="W119" i="262"/>
  <c r="U119" i="262"/>
  <c r="S119" i="262"/>
  <c r="Q119" i="262"/>
  <c r="O119" i="262"/>
  <c r="M119" i="262"/>
  <c r="K119" i="262"/>
  <c r="I119" i="262"/>
  <c r="G119" i="262"/>
  <c r="AF119" i="262" s="1"/>
  <c r="AE18" i="262"/>
  <c r="AC18" i="262"/>
  <c r="AA18" i="262"/>
  <c r="Y18" i="262"/>
  <c r="W18" i="262"/>
  <c r="U18" i="262"/>
  <c r="S18" i="262"/>
  <c r="Q18" i="262"/>
  <c r="O18" i="262"/>
  <c r="M18" i="262"/>
  <c r="K18" i="262"/>
  <c r="I18" i="262"/>
  <c r="G18" i="262"/>
  <c r="AE91" i="262"/>
  <c r="AC91" i="262"/>
  <c r="AA91" i="262"/>
  <c r="Y91" i="262"/>
  <c r="W91" i="262"/>
  <c r="U91" i="262"/>
  <c r="S91" i="262"/>
  <c r="Q91" i="262"/>
  <c r="O91" i="262"/>
  <c r="M91" i="262"/>
  <c r="K91" i="262"/>
  <c r="I91" i="262"/>
  <c r="G91" i="262"/>
  <c r="AE59" i="262"/>
  <c r="AC59" i="262"/>
  <c r="AA59" i="262"/>
  <c r="Y59" i="262"/>
  <c r="W59" i="262"/>
  <c r="U59" i="262"/>
  <c r="S59" i="262"/>
  <c r="Q59" i="262"/>
  <c r="O59" i="262"/>
  <c r="M59" i="262"/>
  <c r="K59" i="262"/>
  <c r="I59" i="262"/>
  <c r="G59" i="262"/>
  <c r="AE58" i="262"/>
  <c r="AC58" i="262"/>
  <c r="AA58" i="262"/>
  <c r="Y58" i="262"/>
  <c r="W58" i="262"/>
  <c r="U58" i="262"/>
  <c r="S58" i="262"/>
  <c r="Q58" i="262"/>
  <c r="O58" i="262"/>
  <c r="M58" i="262"/>
  <c r="K58" i="262"/>
  <c r="I58" i="262"/>
  <c r="G58" i="262"/>
  <c r="AE118" i="262"/>
  <c r="AC118" i="262"/>
  <c r="AA118" i="262"/>
  <c r="Y118" i="262"/>
  <c r="W118" i="262"/>
  <c r="U118" i="262"/>
  <c r="S118" i="262"/>
  <c r="Q118" i="262"/>
  <c r="O118" i="262"/>
  <c r="M118" i="262"/>
  <c r="K118" i="262"/>
  <c r="I118" i="262"/>
  <c r="AF118" i="262" s="1"/>
  <c r="G118" i="262"/>
  <c r="AE117" i="262"/>
  <c r="AC117" i="262"/>
  <c r="AA117" i="262"/>
  <c r="Y117" i="262"/>
  <c r="W117" i="262"/>
  <c r="U117" i="262"/>
  <c r="S117" i="262"/>
  <c r="Q117" i="262"/>
  <c r="O117" i="262"/>
  <c r="M117" i="262"/>
  <c r="K117" i="262"/>
  <c r="I117" i="262"/>
  <c r="G117" i="262"/>
  <c r="AE116" i="262"/>
  <c r="AC116" i="262"/>
  <c r="AA116" i="262"/>
  <c r="Y116" i="262"/>
  <c r="W116" i="262"/>
  <c r="U116" i="262"/>
  <c r="S116" i="262"/>
  <c r="Q116" i="262"/>
  <c r="O116" i="262"/>
  <c r="M116" i="262"/>
  <c r="K116" i="262"/>
  <c r="I116" i="262"/>
  <c r="G116" i="262"/>
  <c r="AE115" i="262"/>
  <c r="AC115" i="262"/>
  <c r="AA115" i="262"/>
  <c r="Y115" i="262"/>
  <c r="W115" i="262"/>
  <c r="U115" i="262"/>
  <c r="S115" i="262"/>
  <c r="Q115" i="262"/>
  <c r="O115" i="262"/>
  <c r="M115" i="262"/>
  <c r="K115" i="262"/>
  <c r="I115" i="262"/>
  <c r="G115" i="262"/>
  <c r="AF115" i="262" s="1"/>
  <c r="AE114" i="262"/>
  <c r="AC114" i="262"/>
  <c r="AA114" i="262"/>
  <c r="Y114" i="262"/>
  <c r="W114" i="262"/>
  <c r="U114" i="262"/>
  <c r="S114" i="262"/>
  <c r="Q114" i="262"/>
  <c r="O114" i="262"/>
  <c r="M114" i="262"/>
  <c r="K114" i="262"/>
  <c r="I114" i="262"/>
  <c r="G114" i="262"/>
  <c r="AE113" i="262"/>
  <c r="AC113" i="262"/>
  <c r="AA113" i="262"/>
  <c r="Y113" i="262"/>
  <c r="W113" i="262"/>
  <c r="U113" i="262"/>
  <c r="S113" i="262"/>
  <c r="Q113" i="262"/>
  <c r="O113" i="262"/>
  <c r="M113" i="262"/>
  <c r="K113" i="262"/>
  <c r="I113" i="262"/>
  <c r="G113" i="262"/>
  <c r="AE112" i="262"/>
  <c r="AC112" i="262"/>
  <c r="AA112" i="262"/>
  <c r="Y112" i="262"/>
  <c r="W112" i="262"/>
  <c r="U112" i="262"/>
  <c r="S112" i="262"/>
  <c r="Q112" i="262"/>
  <c r="O112" i="262"/>
  <c r="M112" i="262"/>
  <c r="K112" i="262"/>
  <c r="I112" i="262"/>
  <c r="G112" i="262"/>
  <c r="AE111" i="262"/>
  <c r="AC111" i="262"/>
  <c r="AA111" i="262"/>
  <c r="Y111" i="262"/>
  <c r="W111" i="262"/>
  <c r="U111" i="262"/>
  <c r="S111" i="262"/>
  <c r="Q111" i="262"/>
  <c r="O111" i="262"/>
  <c r="M111" i="262"/>
  <c r="K111" i="262"/>
  <c r="I111" i="262"/>
  <c r="G111" i="262"/>
  <c r="AE37" i="262"/>
  <c r="AC37" i="262"/>
  <c r="AA37" i="262"/>
  <c r="Y37" i="262"/>
  <c r="W37" i="262"/>
  <c r="U37" i="262"/>
  <c r="S37" i="262"/>
  <c r="Q37" i="262"/>
  <c r="O37" i="262"/>
  <c r="M37" i="262"/>
  <c r="K37" i="262"/>
  <c r="I37" i="262"/>
  <c r="AF37" i="262" s="1"/>
  <c r="G37" i="262"/>
  <c r="AE90" i="262"/>
  <c r="AC90" i="262"/>
  <c r="AA90" i="262"/>
  <c r="Y90" i="262"/>
  <c r="W90" i="262"/>
  <c r="U90" i="262"/>
  <c r="S90" i="262"/>
  <c r="Q90" i="262"/>
  <c r="O90" i="262"/>
  <c r="M90" i="262"/>
  <c r="K90" i="262"/>
  <c r="I90" i="262"/>
  <c r="G90" i="262"/>
  <c r="AE89" i="262"/>
  <c r="AC89" i="262"/>
  <c r="AA89" i="262"/>
  <c r="Y89" i="262"/>
  <c r="W89" i="262"/>
  <c r="U89" i="262"/>
  <c r="S89" i="262"/>
  <c r="Q89" i="262"/>
  <c r="O89" i="262"/>
  <c r="M89" i="262"/>
  <c r="K89" i="262"/>
  <c r="I89" i="262"/>
  <c r="G89" i="262"/>
  <c r="AE110" i="262"/>
  <c r="AC110" i="262"/>
  <c r="AA110" i="262"/>
  <c r="Y110" i="262"/>
  <c r="W110" i="262"/>
  <c r="U110" i="262"/>
  <c r="S110" i="262"/>
  <c r="Q110" i="262"/>
  <c r="O110" i="262"/>
  <c r="M110" i="262"/>
  <c r="K110" i="262"/>
  <c r="I110" i="262"/>
  <c r="G110" i="262"/>
  <c r="AF110" i="262" s="1"/>
  <c r="AE109" i="262"/>
  <c r="AC109" i="262"/>
  <c r="AA109" i="262"/>
  <c r="Y109" i="262"/>
  <c r="W109" i="262"/>
  <c r="U109" i="262"/>
  <c r="S109" i="262"/>
  <c r="Q109" i="262"/>
  <c r="O109" i="262"/>
  <c r="M109" i="262"/>
  <c r="K109" i="262"/>
  <c r="I109" i="262"/>
  <c r="G109" i="262"/>
  <c r="AE57" i="262"/>
  <c r="AC57" i="262"/>
  <c r="AA57" i="262"/>
  <c r="Y57" i="262"/>
  <c r="W57" i="262"/>
  <c r="U57" i="262"/>
  <c r="S57" i="262"/>
  <c r="Q57" i="262"/>
  <c r="O57" i="262"/>
  <c r="M57" i="262"/>
  <c r="K57" i="262"/>
  <c r="I57" i="262"/>
  <c r="G57" i="262"/>
  <c r="AE88" i="262"/>
  <c r="AC88" i="262"/>
  <c r="AA88" i="262"/>
  <c r="Y88" i="262"/>
  <c r="W88" i="262"/>
  <c r="U88" i="262"/>
  <c r="S88" i="262"/>
  <c r="Q88" i="262"/>
  <c r="O88" i="262"/>
  <c r="M88" i="262"/>
  <c r="K88" i="262"/>
  <c r="I88" i="262"/>
  <c r="G88" i="262"/>
  <c r="AE108" i="262"/>
  <c r="AC108" i="262"/>
  <c r="AA108" i="262"/>
  <c r="Y108" i="262"/>
  <c r="W108" i="262"/>
  <c r="U108" i="262"/>
  <c r="S108" i="262"/>
  <c r="Q108" i="262"/>
  <c r="O108" i="262"/>
  <c r="M108" i="262"/>
  <c r="K108" i="262"/>
  <c r="I108" i="262"/>
  <c r="G108" i="262"/>
  <c r="AE17" i="262"/>
  <c r="AC17" i="262"/>
  <c r="AA17" i="262"/>
  <c r="Y17" i="262"/>
  <c r="W17" i="262"/>
  <c r="U17" i="262"/>
  <c r="S17" i="262"/>
  <c r="Q17" i="262"/>
  <c r="O17" i="262"/>
  <c r="M17" i="262"/>
  <c r="K17" i="262"/>
  <c r="I17" i="262"/>
  <c r="AF17" i="262" s="1"/>
  <c r="G17" i="262"/>
  <c r="AE107" i="262"/>
  <c r="AC107" i="262"/>
  <c r="AA107" i="262"/>
  <c r="Y107" i="262"/>
  <c r="W107" i="262"/>
  <c r="U107" i="262"/>
  <c r="S107" i="262"/>
  <c r="Q107" i="262"/>
  <c r="O107" i="262"/>
  <c r="M107" i="262"/>
  <c r="K107" i="262"/>
  <c r="I107" i="262"/>
  <c r="G107" i="262"/>
  <c r="AE87" i="262"/>
  <c r="AC87" i="262"/>
  <c r="AA87" i="262"/>
  <c r="Y87" i="262"/>
  <c r="W87" i="262"/>
  <c r="U87" i="262"/>
  <c r="S87" i="262"/>
  <c r="Q87" i="262"/>
  <c r="O87" i="262"/>
  <c r="M87" i="262"/>
  <c r="K87" i="262"/>
  <c r="I87" i="262"/>
  <c r="G87" i="262"/>
  <c r="AE86" i="262"/>
  <c r="AC86" i="262"/>
  <c r="AA86" i="262"/>
  <c r="Y86" i="262"/>
  <c r="W86" i="262"/>
  <c r="U86" i="262"/>
  <c r="S86" i="262"/>
  <c r="Q86" i="262"/>
  <c r="O86" i="262"/>
  <c r="M86" i="262"/>
  <c r="K86" i="262"/>
  <c r="I86" i="262"/>
  <c r="G86" i="262"/>
  <c r="AF86" i="262" s="1"/>
  <c r="AE85" i="262"/>
  <c r="AC85" i="262"/>
  <c r="AA85" i="262"/>
  <c r="Y85" i="262"/>
  <c r="W85" i="262"/>
  <c r="U85" i="262"/>
  <c r="S85" i="262"/>
  <c r="Q85" i="262"/>
  <c r="O85" i="262"/>
  <c r="M85" i="262"/>
  <c r="K85" i="262"/>
  <c r="I85" i="262"/>
  <c r="G85" i="262"/>
  <c r="AE84" i="262"/>
  <c r="AC84" i="262"/>
  <c r="AA84" i="262"/>
  <c r="Y84" i="262"/>
  <c r="W84" i="262"/>
  <c r="U84" i="262"/>
  <c r="S84" i="262"/>
  <c r="Q84" i="262"/>
  <c r="O84" i="262"/>
  <c r="M84" i="262"/>
  <c r="K84" i="262"/>
  <c r="I84" i="262"/>
  <c r="G84" i="262"/>
  <c r="AE83" i="262"/>
  <c r="AC83" i="262"/>
  <c r="AA83" i="262"/>
  <c r="Y83" i="262"/>
  <c r="W83" i="262"/>
  <c r="U83" i="262"/>
  <c r="S83" i="262"/>
  <c r="Q83" i="262"/>
  <c r="O83" i="262"/>
  <c r="M83" i="262"/>
  <c r="K83" i="262"/>
  <c r="I83" i="262"/>
  <c r="G83" i="262"/>
  <c r="AE56" i="262"/>
  <c r="AC56" i="262"/>
  <c r="AA56" i="262"/>
  <c r="Y56" i="262"/>
  <c r="W56" i="262"/>
  <c r="U56" i="262"/>
  <c r="S56" i="262"/>
  <c r="Q56" i="262"/>
  <c r="O56" i="262"/>
  <c r="M56" i="262"/>
  <c r="K56" i="262"/>
  <c r="I56" i="262"/>
  <c r="G56" i="262"/>
  <c r="AE55" i="262"/>
  <c r="AC55" i="262"/>
  <c r="AA55" i="262"/>
  <c r="Y55" i="262"/>
  <c r="W55" i="262"/>
  <c r="U55" i="262"/>
  <c r="S55" i="262"/>
  <c r="Q55" i="262"/>
  <c r="O55" i="262"/>
  <c r="M55" i="262"/>
  <c r="K55" i="262"/>
  <c r="I55" i="262"/>
  <c r="AF55" i="262" s="1"/>
  <c r="G55" i="262"/>
  <c r="AE24" i="262"/>
  <c r="AC24" i="262"/>
  <c r="AA24" i="262"/>
  <c r="Y24" i="262"/>
  <c r="W24" i="262"/>
  <c r="U24" i="262"/>
  <c r="S24" i="262"/>
  <c r="Q24" i="262"/>
  <c r="O24" i="262"/>
  <c r="M24" i="262"/>
  <c r="K24" i="262"/>
  <c r="I24" i="262"/>
  <c r="G24" i="262"/>
  <c r="AE106" i="262"/>
  <c r="AC106" i="262"/>
  <c r="AA106" i="262"/>
  <c r="Y106" i="262"/>
  <c r="W106" i="262"/>
  <c r="U106" i="262"/>
  <c r="S106" i="262"/>
  <c r="Q106" i="262"/>
  <c r="O106" i="262"/>
  <c r="M106" i="262"/>
  <c r="K106" i="262"/>
  <c r="I106" i="262"/>
  <c r="G106" i="262"/>
  <c r="AE105" i="262"/>
  <c r="AC105" i="262"/>
  <c r="AA105" i="262"/>
  <c r="Y105" i="262"/>
  <c r="W105" i="262"/>
  <c r="U105" i="262"/>
  <c r="S105" i="262"/>
  <c r="Q105" i="262"/>
  <c r="O105" i="262"/>
  <c r="M105" i="262"/>
  <c r="K105" i="262"/>
  <c r="I105" i="262"/>
  <c r="G105" i="262"/>
  <c r="AF105" i="262" s="1"/>
  <c r="AE54" i="262"/>
  <c r="AC54" i="262"/>
  <c r="AA54" i="262"/>
  <c r="Y54" i="262"/>
  <c r="W54" i="262"/>
  <c r="U54" i="262"/>
  <c r="S54" i="262"/>
  <c r="Q54" i="262"/>
  <c r="O54" i="262"/>
  <c r="M54" i="262"/>
  <c r="K54" i="262"/>
  <c r="I54" i="262"/>
  <c r="G54" i="262"/>
  <c r="AE104" i="262"/>
  <c r="AC104" i="262"/>
  <c r="AA104" i="262"/>
  <c r="Y104" i="262"/>
  <c r="W104" i="262"/>
  <c r="U104" i="262"/>
  <c r="S104" i="262"/>
  <c r="Q104" i="262"/>
  <c r="O104" i="262"/>
  <c r="M104" i="262"/>
  <c r="K104" i="262"/>
  <c r="I104" i="262"/>
  <c r="G104" i="262"/>
  <c r="AE103" i="262"/>
  <c r="AC103" i="262"/>
  <c r="AA103" i="262"/>
  <c r="Y103" i="262"/>
  <c r="W103" i="262"/>
  <c r="U103" i="262"/>
  <c r="S103" i="262"/>
  <c r="Q103" i="262"/>
  <c r="O103" i="262"/>
  <c r="M103" i="262"/>
  <c r="K103" i="262"/>
  <c r="I103" i="262"/>
  <c r="G103" i="262"/>
  <c r="AE82" i="262"/>
  <c r="AC82" i="262"/>
  <c r="AA82" i="262"/>
  <c r="Y82" i="262"/>
  <c r="W82" i="262"/>
  <c r="U82" i="262"/>
  <c r="S82" i="262"/>
  <c r="Q82" i="262"/>
  <c r="O82" i="262"/>
  <c r="M82" i="262"/>
  <c r="K82" i="262"/>
  <c r="I82" i="262"/>
  <c r="G82" i="262"/>
  <c r="AE102" i="262"/>
  <c r="AC102" i="262"/>
  <c r="AA102" i="262"/>
  <c r="Y102" i="262"/>
  <c r="W102" i="262"/>
  <c r="U102" i="262"/>
  <c r="S102" i="262"/>
  <c r="Q102" i="262"/>
  <c r="O102" i="262"/>
  <c r="M102" i="262"/>
  <c r="K102" i="262"/>
  <c r="I102" i="262"/>
  <c r="AF102" i="262" s="1"/>
  <c r="G102" i="262"/>
  <c r="AE53" i="262"/>
  <c r="AC53" i="262"/>
  <c r="AA53" i="262"/>
  <c r="Y53" i="262"/>
  <c r="W53" i="262"/>
  <c r="U53" i="262"/>
  <c r="S53" i="262"/>
  <c r="Q53" i="262"/>
  <c r="O53" i="262"/>
  <c r="M53" i="262"/>
  <c r="K53" i="262"/>
  <c r="I53" i="262"/>
  <c r="G53" i="262"/>
  <c r="AE81" i="262"/>
  <c r="AC81" i="262"/>
  <c r="AA81" i="262"/>
  <c r="Y81" i="262"/>
  <c r="W81" i="262"/>
  <c r="U81" i="262"/>
  <c r="S81" i="262"/>
  <c r="Q81" i="262"/>
  <c r="O81" i="262"/>
  <c r="M81" i="262"/>
  <c r="K81" i="262"/>
  <c r="I81" i="262"/>
  <c r="G81" i="262"/>
  <c r="AE101" i="262"/>
  <c r="AC101" i="262"/>
  <c r="AA101" i="262"/>
  <c r="Y101" i="262"/>
  <c r="W101" i="262"/>
  <c r="U101" i="262"/>
  <c r="S101" i="262"/>
  <c r="Q101" i="262"/>
  <c r="O101" i="262"/>
  <c r="M101" i="262"/>
  <c r="K101" i="262"/>
  <c r="I101" i="262"/>
  <c r="G101" i="262"/>
  <c r="AF101" i="262" s="1"/>
  <c r="AE52" i="262"/>
  <c r="AC52" i="262"/>
  <c r="AA52" i="262"/>
  <c r="Y52" i="262"/>
  <c r="W52" i="262"/>
  <c r="U52" i="262"/>
  <c r="S52" i="262"/>
  <c r="Q52" i="262"/>
  <c r="O52" i="262"/>
  <c r="M52" i="262"/>
  <c r="K52" i="262"/>
  <c r="I52" i="262"/>
  <c r="G52" i="262"/>
  <c r="AE80" i="262"/>
  <c r="AC80" i="262"/>
  <c r="AA80" i="262"/>
  <c r="Y80" i="262"/>
  <c r="W80" i="262"/>
  <c r="U80" i="262"/>
  <c r="S80" i="262"/>
  <c r="Q80" i="262"/>
  <c r="O80" i="262"/>
  <c r="M80" i="262"/>
  <c r="K80" i="262"/>
  <c r="I80" i="262"/>
  <c r="G80" i="262"/>
  <c r="AE79" i="262"/>
  <c r="AC79" i="262"/>
  <c r="AA79" i="262"/>
  <c r="Y79" i="262"/>
  <c r="W79" i="262"/>
  <c r="U79" i="262"/>
  <c r="S79" i="262"/>
  <c r="Q79" i="262"/>
  <c r="O79" i="262"/>
  <c r="M79" i="262"/>
  <c r="K79" i="262"/>
  <c r="I79" i="262"/>
  <c r="G79" i="262"/>
  <c r="AE51" i="262"/>
  <c r="AC51" i="262"/>
  <c r="AA51" i="262"/>
  <c r="Y51" i="262"/>
  <c r="W51" i="262"/>
  <c r="U51" i="262"/>
  <c r="S51" i="262"/>
  <c r="Q51" i="262"/>
  <c r="O51" i="262"/>
  <c r="M51" i="262"/>
  <c r="K51" i="262"/>
  <c r="I51" i="262"/>
  <c r="G51" i="262"/>
  <c r="AE50" i="262"/>
  <c r="AC50" i="262"/>
  <c r="AA50" i="262"/>
  <c r="Y50" i="262"/>
  <c r="W50" i="262"/>
  <c r="U50" i="262"/>
  <c r="S50" i="262"/>
  <c r="Q50" i="262"/>
  <c r="O50" i="262"/>
  <c r="M50" i="262"/>
  <c r="K50" i="262"/>
  <c r="I50" i="262"/>
  <c r="AF50" i="262" s="1"/>
  <c r="G50" i="262"/>
  <c r="AE49" i="262"/>
  <c r="AC49" i="262"/>
  <c r="AA49" i="262"/>
  <c r="Y49" i="262"/>
  <c r="W49" i="262"/>
  <c r="U49" i="262"/>
  <c r="S49" i="262"/>
  <c r="Q49" i="262"/>
  <c r="O49" i="262"/>
  <c r="M49" i="262"/>
  <c r="K49" i="262"/>
  <c r="I49" i="262"/>
  <c r="G49" i="262"/>
  <c r="AE100" i="262"/>
  <c r="AC100" i="262"/>
  <c r="AA100" i="262"/>
  <c r="Y100" i="262"/>
  <c r="W100" i="262"/>
  <c r="U100" i="262"/>
  <c r="S100" i="262"/>
  <c r="Q100" i="262"/>
  <c r="O100" i="262"/>
  <c r="M100" i="262"/>
  <c r="K100" i="262"/>
  <c r="I100" i="262"/>
  <c r="G100" i="262"/>
  <c r="AE78" i="262"/>
  <c r="AC78" i="262"/>
  <c r="AA78" i="262"/>
  <c r="Y78" i="262"/>
  <c r="W78" i="262"/>
  <c r="U78" i="262"/>
  <c r="S78" i="262"/>
  <c r="Q78" i="262"/>
  <c r="O78" i="262"/>
  <c r="M78" i="262"/>
  <c r="K78" i="262"/>
  <c r="I78" i="262"/>
  <c r="G78" i="262"/>
  <c r="AF78" i="262" s="1"/>
  <c r="AE48" i="262"/>
  <c r="AC48" i="262"/>
  <c r="AA48" i="262"/>
  <c r="Y48" i="262"/>
  <c r="W48" i="262"/>
  <c r="U48" i="262"/>
  <c r="S48" i="262"/>
  <c r="Q48" i="262"/>
  <c r="O48" i="262"/>
  <c r="M48" i="262"/>
  <c r="K48" i="262"/>
  <c r="I48" i="262"/>
  <c r="G48" i="262"/>
  <c r="AE99" i="262"/>
  <c r="AC99" i="262"/>
  <c r="AA99" i="262"/>
  <c r="Y99" i="262"/>
  <c r="W99" i="262"/>
  <c r="U99" i="262"/>
  <c r="S99" i="262"/>
  <c r="Q99" i="262"/>
  <c r="O99" i="262"/>
  <c r="M99" i="262"/>
  <c r="K99" i="262"/>
  <c r="I99" i="262"/>
  <c r="G99" i="262"/>
  <c r="AE77" i="262"/>
  <c r="AC77" i="262"/>
  <c r="AA77" i="262"/>
  <c r="Y77" i="262"/>
  <c r="W77" i="262"/>
  <c r="U77" i="262"/>
  <c r="S77" i="262"/>
  <c r="Q77" i="262"/>
  <c r="O77" i="262"/>
  <c r="M77" i="262"/>
  <c r="K77" i="262"/>
  <c r="I77" i="262"/>
  <c r="G77" i="262"/>
  <c r="AE98" i="262"/>
  <c r="AC98" i="262"/>
  <c r="AA98" i="262"/>
  <c r="Y98" i="262"/>
  <c r="W98" i="262"/>
  <c r="U98" i="262"/>
  <c r="S98" i="262"/>
  <c r="Q98" i="262"/>
  <c r="O98" i="262"/>
  <c r="M98" i="262"/>
  <c r="K98" i="262"/>
  <c r="I98" i="262"/>
  <c r="G98" i="262"/>
  <c r="AE36" i="262"/>
  <c r="AC36" i="262"/>
  <c r="AA36" i="262"/>
  <c r="Y36" i="262"/>
  <c r="W36" i="262"/>
  <c r="U36" i="262"/>
  <c r="S36" i="262"/>
  <c r="Q36" i="262"/>
  <c r="O36" i="262"/>
  <c r="M36" i="262"/>
  <c r="K36" i="262"/>
  <c r="I36" i="262"/>
  <c r="AF36" i="262" s="1"/>
  <c r="G36" i="262"/>
  <c r="AE23" i="262"/>
  <c r="AC23" i="262"/>
  <c r="AA23" i="262"/>
  <c r="Y23" i="262"/>
  <c r="W23" i="262"/>
  <c r="U23" i="262"/>
  <c r="S23" i="262"/>
  <c r="Q23" i="262"/>
  <c r="O23" i="262"/>
  <c r="M23" i="262"/>
  <c r="K23" i="262"/>
  <c r="I23" i="262"/>
  <c r="G23" i="262"/>
  <c r="AE76" i="262"/>
  <c r="AC76" i="262"/>
  <c r="AA76" i="262"/>
  <c r="Y76" i="262"/>
  <c r="W76" i="262"/>
  <c r="U76" i="262"/>
  <c r="S76" i="262"/>
  <c r="Q76" i="262"/>
  <c r="O76" i="262"/>
  <c r="M76" i="262"/>
  <c r="K76" i="262"/>
  <c r="I76" i="262"/>
  <c r="G76" i="262"/>
  <c r="AE75" i="262"/>
  <c r="AC75" i="262"/>
  <c r="AA75" i="262"/>
  <c r="Y75" i="262"/>
  <c r="W75" i="262"/>
  <c r="U75" i="262"/>
  <c r="S75" i="262"/>
  <c r="Q75" i="262"/>
  <c r="O75" i="262"/>
  <c r="M75" i="262"/>
  <c r="K75" i="262"/>
  <c r="I75" i="262"/>
  <c r="G75" i="262"/>
  <c r="AF75" i="262" s="1"/>
  <c r="AE97" i="262"/>
  <c r="AC97" i="262"/>
  <c r="AA97" i="262"/>
  <c r="Y97" i="262"/>
  <c r="W97" i="262"/>
  <c r="U97" i="262"/>
  <c r="S97" i="262"/>
  <c r="Q97" i="262"/>
  <c r="O97" i="262"/>
  <c r="M97" i="262"/>
  <c r="K97" i="262"/>
  <c r="I97" i="262"/>
  <c r="G97" i="262"/>
  <c r="AE11" i="262"/>
  <c r="AC11" i="262"/>
  <c r="AA11" i="262"/>
  <c r="Y11" i="262"/>
  <c r="W11" i="262"/>
  <c r="U11" i="262"/>
  <c r="S11" i="262"/>
  <c r="Q11" i="262"/>
  <c r="O11" i="262"/>
  <c r="M11" i="262"/>
  <c r="K11" i="262"/>
  <c r="I11" i="262"/>
  <c r="G11" i="262"/>
  <c r="AE47" i="262"/>
  <c r="AC47" i="262"/>
  <c r="AA47" i="262"/>
  <c r="Y47" i="262"/>
  <c r="W47" i="262"/>
  <c r="U47" i="262"/>
  <c r="S47" i="262"/>
  <c r="Q47" i="262"/>
  <c r="O47" i="262"/>
  <c r="M47" i="262"/>
  <c r="K47" i="262"/>
  <c r="I47" i="262"/>
  <c r="G47" i="262"/>
  <c r="AE46" i="262"/>
  <c r="AC46" i="262"/>
  <c r="AA46" i="262"/>
  <c r="Y46" i="262"/>
  <c r="W46" i="262"/>
  <c r="U46" i="262"/>
  <c r="S46" i="262"/>
  <c r="Q46" i="262"/>
  <c r="O46" i="262"/>
  <c r="M46" i="262"/>
  <c r="K46" i="262"/>
  <c r="I46" i="262"/>
  <c r="G46" i="262"/>
  <c r="AE74" i="262"/>
  <c r="AC74" i="262"/>
  <c r="AA74" i="262"/>
  <c r="Y74" i="262"/>
  <c r="W74" i="262"/>
  <c r="U74" i="262"/>
  <c r="S74" i="262"/>
  <c r="Q74" i="262"/>
  <c r="O74" i="262"/>
  <c r="M74" i="262"/>
  <c r="K74" i="262"/>
  <c r="I74" i="262"/>
  <c r="AF74" i="262" s="1"/>
  <c r="G74" i="262"/>
  <c r="AE22" i="262"/>
  <c r="AC22" i="262"/>
  <c r="AA22" i="262"/>
  <c r="Y22" i="262"/>
  <c r="W22" i="262"/>
  <c r="U22" i="262"/>
  <c r="S22" i="262"/>
  <c r="Q22" i="262"/>
  <c r="O22" i="262"/>
  <c r="M22" i="262"/>
  <c r="K22" i="262"/>
  <c r="I22" i="262"/>
  <c r="G22" i="262"/>
  <c r="AE45" i="262"/>
  <c r="AC45" i="262"/>
  <c r="AA45" i="262"/>
  <c r="Y45" i="262"/>
  <c r="W45" i="262"/>
  <c r="U45" i="262"/>
  <c r="S45" i="262"/>
  <c r="Q45" i="262"/>
  <c r="O45" i="262"/>
  <c r="M45" i="262"/>
  <c r="K45" i="262"/>
  <c r="I45" i="262"/>
  <c r="G45" i="262"/>
  <c r="AE35" i="262"/>
  <c r="AC35" i="262"/>
  <c r="AA35" i="262"/>
  <c r="Y35" i="262"/>
  <c r="W35" i="262"/>
  <c r="U35" i="262"/>
  <c r="S35" i="262"/>
  <c r="Q35" i="262"/>
  <c r="O35" i="262"/>
  <c r="M35" i="262"/>
  <c r="K35" i="262"/>
  <c r="I35" i="262"/>
  <c r="G35" i="262"/>
  <c r="AF35" i="262" s="1"/>
  <c r="AE73" i="262"/>
  <c r="AC73" i="262"/>
  <c r="AA73" i="262"/>
  <c r="Y73" i="262"/>
  <c r="W73" i="262"/>
  <c r="U73" i="262"/>
  <c r="S73" i="262"/>
  <c r="Q73" i="262"/>
  <c r="O73" i="262"/>
  <c r="M73" i="262"/>
  <c r="K73" i="262"/>
  <c r="I73" i="262"/>
  <c r="G73" i="262"/>
  <c r="AE44" i="262"/>
  <c r="AC44" i="262"/>
  <c r="AA44" i="262"/>
  <c r="Y44" i="262"/>
  <c r="W44" i="262"/>
  <c r="U44" i="262"/>
  <c r="S44" i="262"/>
  <c r="Q44" i="262"/>
  <c r="O44" i="262"/>
  <c r="M44" i="262"/>
  <c r="K44" i="262"/>
  <c r="I44" i="262"/>
  <c r="G44" i="262"/>
  <c r="AE72" i="262"/>
  <c r="AC72" i="262"/>
  <c r="AA72" i="262"/>
  <c r="Y72" i="262"/>
  <c r="W72" i="262"/>
  <c r="U72" i="262"/>
  <c r="S72" i="262"/>
  <c r="Q72" i="262"/>
  <c r="O72" i="262"/>
  <c r="M72" i="262"/>
  <c r="K72" i="262"/>
  <c r="I72" i="262"/>
  <c r="G72" i="262"/>
  <c r="AE34" i="262"/>
  <c r="AC34" i="262"/>
  <c r="AA34" i="262"/>
  <c r="Y34" i="262"/>
  <c r="W34" i="262"/>
  <c r="U34" i="262"/>
  <c r="S34" i="262"/>
  <c r="Q34" i="262"/>
  <c r="O34" i="262"/>
  <c r="M34" i="262"/>
  <c r="K34" i="262"/>
  <c r="I34" i="262"/>
  <c r="G34" i="262"/>
  <c r="AE71" i="262"/>
  <c r="AC71" i="262"/>
  <c r="AA71" i="262"/>
  <c r="Y71" i="262"/>
  <c r="W71" i="262"/>
  <c r="U71" i="262"/>
  <c r="S71" i="262"/>
  <c r="Q71" i="262"/>
  <c r="O71" i="262"/>
  <c r="M71" i="262"/>
  <c r="K71" i="262"/>
  <c r="I71" i="262"/>
  <c r="AF71" i="262" s="1"/>
  <c r="G71" i="262"/>
  <c r="AE70" i="262"/>
  <c r="AC70" i="262"/>
  <c r="AA70" i="262"/>
  <c r="Y70" i="262"/>
  <c r="W70" i="262"/>
  <c r="U70" i="262"/>
  <c r="S70" i="262"/>
  <c r="Q70" i="262"/>
  <c r="O70" i="262"/>
  <c r="M70" i="262"/>
  <c r="K70" i="262"/>
  <c r="I70" i="262"/>
  <c r="G70" i="262"/>
  <c r="AE10" i="262"/>
  <c r="AC10" i="262"/>
  <c r="AA10" i="262"/>
  <c r="Y10" i="262"/>
  <c r="W10" i="262"/>
  <c r="U10" i="262"/>
  <c r="S10" i="262"/>
  <c r="Q10" i="262"/>
  <c r="O10" i="262"/>
  <c r="M10" i="262"/>
  <c r="K10" i="262"/>
  <c r="I10" i="262"/>
  <c r="G10" i="262"/>
  <c r="AE69" i="262"/>
  <c r="AC69" i="262"/>
  <c r="AA69" i="262"/>
  <c r="Y69" i="262"/>
  <c r="W69" i="262"/>
  <c r="U69" i="262"/>
  <c r="S69" i="262"/>
  <c r="Q69" i="262"/>
  <c r="O69" i="262"/>
  <c r="M69" i="262"/>
  <c r="K69" i="262"/>
  <c r="I69" i="262"/>
  <c r="G69" i="262"/>
  <c r="AF69" i="262" s="1"/>
  <c r="AE33" i="262"/>
  <c r="AC33" i="262"/>
  <c r="AA33" i="262"/>
  <c r="Y33" i="262"/>
  <c r="W33" i="262"/>
  <c r="U33" i="262"/>
  <c r="S33" i="262"/>
  <c r="Q33" i="262"/>
  <c r="O33" i="262"/>
  <c r="M33" i="262"/>
  <c r="K33" i="262"/>
  <c r="I33" i="262"/>
  <c r="G33" i="262"/>
  <c r="AE32" i="262"/>
  <c r="AC32" i="262"/>
  <c r="AA32" i="262"/>
  <c r="Y32" i="262"/>
  <c r="W32" i="262"/>
  <c r="U32" i="262"/>
  <c r="S32" i="262"/>
  <c r="Q32" i="262"/>
  <c r="O32" i="262"/>
  <c r="M32" i="262"/>
  <c r="K32" i="262"/>
  <c r="I32" i="262"/>
  <c r="G32" i="262"/>
  <c r="AE31" i="262"/>
  <c r="AC31" i="262"/>
  <c r="AA31" i="262"/>
  <c r="Y31" i="262"/>
  <c r="W31" i="262"/>
  <c r="U31" i="262"/>
  <c r="S31" i="262"/>
  <c r="Q31" i="262"/>
  <c r="O31" i="262"/>
  <c r="M31" i="262"/>
  <c r="K31" i="262"/>
  <c r="I31" i="262"/>
  <c r="G31" i="262"/>
  <c r="AE68" i="262"/>
  <c r="AC68" i="262"/>
  <c r="AA68" i="262"/>
  <c r="Y68" i="262"/>
  <c r="W68" i="262"/>
  <c r="U68" i="262"/>
  <c r="S68" i="262"/>
  <c r="Q68" i="262"/>
  <c r="O68" i="262"/>
  <c r="M68" i="262"/>
  <c r="K68" i="262"/>
  <c r="I68" i="262"/>
  <c r="G68" i="262"/>
  <c r="AE9" i="262"/>
  <c r="AC9" i="262"/>
  <c r="AA9" i="262"/>
  <c r="Y9" i="262"/>
  <c r="W9" i="262"/>
  <c r="U9" i="262"/>
  <c r="S9" i="262"/>
  <c r="Q9" i="262"/>
  <c r="O9" i="262"/>
  <c r="M9" i="262"/>
  <c r="K9" i="262"/>
  <c r="I9" i="262"/>
  <c r="AF9" i="262" s="1"/>
  <c r="G9" i="262"/>
  <c r="AE8" i="262"/>
  <c r="AC8" i="262"/>
  <c r="AA8" i="262"/>
  <c r="Y8" i="262"/>
  <c r="W8" i="262"/>
  <c r="U8" i="262"/>
  <c r="S8" i="262"/>
  <c r="Q8" i="262"/>
  <c r="O8" i="262"/>
  <c r="M8" i="262"/>
  <c r="K8" i="262"/>
  <c r="I8" i="262"/>
  <c r="G8" i="262"/>
  <c r="AE96" i="262"/>
  <c r="AC96" i="262"/>
  <c r="AA96" i="262"/>
  <c r="Y96" i="262"/>
  <c r="W96" i="262"/>
  <c r="U96" i="262"/>
  <c r="S96" i="262"/>
  <c r="Q96" i="262"/>
  <c r="O96" i="262"/>
  <c r="M96" i="262"/>
  <c r="K96" i="262"/>
  <c r="I96" i="262"/>
  <c r="G96" i="262"/>
  <c r="AE7" i="262"/>
  <c r="AC7" i="262"/>
  <c r="AA7" i="262"/>
  <c r="Y7" i="262"/>
  <c r="W7" i="262"/>
  <c r="U7" i="262"/>
  <c r="S7" i="262"/>
  <c r="Q7" i="262"/>
  <c r="O7" i="262"/>
  <c r="M7" i="262"/>
  <c r="K7" i="262"/>
  <c r="I7" i="262"/>
  <c r="G7" i="262"/>
  <c r="AF7" i="262" s="1"/>
  <c r="AE16" i="262"/>
  <c r="AC16" i="262"/>
  <c r="AA16" i="262"/>
  <c r="Y16" i="262"/>
  <c r="W16" i="262"/>
  <c r="U16" i="262"/>
  <c r="S16" i="262"/>
  <c r="Q16" i="262"/>
  <c r="O16" i="262"/>
  <c r="M16" i="262"/>
  <c r="K16" i="262"/>
  <c r="I16" i="262"/>
  <c r="G16" i="262"/>
  <c r="AE67" i="262"/>
  <c r="AC67" i="262"/>
  <c r="AA67" i="262"/>
  <c r="Y67" i="262"/>
  <c r="W67" i="262"/>
  <c r="U67" i="262"/>
  <c r="S67" i="262"/>
  <c r="Q67" i="262"/>
  <c r="O67" i="262"/>
  <c r="M67" i="262"/>
  <c r="K67" i="262"/>
  <c r="I67" i="262"/>
  <c r="G67" i="262"/>
  <c r="AE95" i="262"/>
  <c r="AC95" i="262"/>
  <c r="AA95" i="262"/>
  <c r="Y95" i="262"/>
  <c r="W95" i="262"/>
  <c r="U95" i="262"/>
  <c r="S95" i="262"/>
  <c r="Q95" i="262"/>
  <c r="O95" i="262"/>
  <c r="M95" i="262"/>
  <c r="K95" i="262"/>
  <c r="I95" i="262"/>
  <c r="G95" i="262"/>
  <c r="AE21" i="262"/>
  <c r="AC21" i="262"/>
  <c r="AA21" i="262"/>
  <c r="Y21" i="262"/>
  <c r="W21" i="262"/>
  <c r="U21" i="262"/>
  <c r="S21" i="262"/>
  <c r="Q21" i="262"/>
  <c r="O21" i="262"/>
  <c r="M21" i="262"/>
  <c r="K21" i="262"/>
  <c r="I21" i="262"/>
  <c r="G21" i="262"/>
  <c r="AE94" i="262"/>
  <c r="AC94" i="262"/>
  <c r="AA94" i="262"/>
  <c r="Y94" i="262"/>
  <c r="W94" i="262"/>
  <c r="U94" i="262"/>
  <c r="S94" i="262"/>
  <c r="Q94" i="262"/>
  <c r="O94" i="262"/>
  <c r="M94" i="262"/>
  <c r="K94" i="262"/>
  <c r="I94" i="262"/>
  <c r="AF94" i="262" s="1"/>
  <c r="G94" i="262"/>
  <c r="AE43" i="262"/>
  <c r="AC43" i="262"/>
  <c r="AA43" i="262"/>
  <c r="Y43" i="262"/>
  <c r="W43" i="262"/>
  <c r="U43" i="262"/>
  <c r="S43" i="262"/>
  <c r="Q43" i="262"/>
  <c r="O43" i="262"/>
  <c r="M43" i="262"/>
  <c r="K43" i="262"/>
  <c r="I43" i="262"/>
  <c r="G43" i="262"/>
  <c r="AE66" i="262"/>
  <c r="AC66" i="262"/>
  <c r="AA66" i="262"/>
  <c r="Y66" i="262"/>
  <c r="W66" i="262"/>
  <c r="U66" i="262"/>
  <c r="S66" i="262"/>
  <c r="Q66" i="262"/>
  <c r="O66" i="262"/>
  <c r="M66" i="262"/>
  <c r="K66" i="262"/>
  <c r="I66" i="262"/>
  <c r="G66" i="262"/>
  <c r="AE65" i="262"/>
  <c r="AC65" i="262"/>
  <c r="AA65" i="262"/>
  <c r="Y65" i="262"/>
  <c r="W65" i="262"/>
  <c r="U65" i="262"/>
  <c r="S65" i="262"/>
  <c r="Q65" i="262"/>
  <c r="O65" i="262"/>
  <c r="M65" i="262"/>
  <c r="K65" i="262"/>
  <c r="I65" i="262"/>
  <c r="G65" i="262"/>
  <c r="AF65" i="262" s="1"/>
  <c r="AE30" i="262"/>
  <c r="AC30" i="262"/>
  <c r="AA30" i="262"/>
  <c r="Y30" i="262"/>
  <c r="W30" i="262"/>
  <c r="U30" i="262"/>
  <c r="S30" i="262"/>
  <c r="Q30" i="262"/>
  <c r="O30" i="262"/>
  <c r="M30" i="262"/>
  <c r="K30" i="262"/>
  <c r="I30" i="262"/>
  <c r="G30" i="262"/>
  <c r="AE42" i="262"/>
  <c r="AC42" i="262"/>
  <c r="AA42" i="262"/>
  <c r="Y42" i="262"/>
  <c r="W42" i="262"/>
  <c r="U42" i="262"/>
  <c r="S42" i="262"/>
  <c r="Q42" i="262"/>
  <c r="O42" i="262"/>
  <c r="M42" i="262"/>
  <c r="K42" i="262"/>
  <c r="I42" i="262"/>
  <c r="G42" i="262"/>
  <c r="AE29" i="262"/>
  <c r="AC29" i="262"/>
  <c r="AA29" i="262"/>
  <c r="Y29" i="262"/>
  <c r="W29" i="262"/>
  <c r="U29" i="262"/>
  <c r="S29" i="262"/>
  <c r="Q29" i="262"/>
  <c r="O29" i="262"/>
  <c r="M29" i="262"/>
  <c r="K29" i="262"/>
  <c r="I29" i="262"/>
  <c r="G29" i="262"/>
  <c r="AE64" i="262"/>
  <c r="AC64" i="262"/>
  <c r="AA64" i="262"/>
  <c r="Y64" i="262"/>
  <c r="W64" i="262"/>
  <c r="U64" i="262"/>
  <c r="S64" i="262"/>
  <c r="Q64" i="262"/>
  <c r="O64" i="262"/>
  <c r="M64" i="262"/>
  <c r="K64" i="262"/>
  <c r="I64" i="262"/>
  <c r="G64" i="262"/>
  <c r="AE15" i="262"/>
  <c r="AC15" i="262"/>
  <c r="AA15" i="262"/>
  <c r="Y15" i="262"/>
  <c r="W15" i="262"/>
  <c r="U15" i="262"/>
  <c r="S15" i="262"/>
  <c r="Q15" i="262"/>
  <c r="O15" i="262"/>
  <c r="M15" i="262"/>
  <c r="K15" i="262"/>
  <c r="I15" i="262"/>
  <c r="AF15" i="262" s="1"/>
  <c r="G15" i="262"/>
  <c r="AE63" i="262"/>
  <c r="AC63" i="262"/>
  <c r="AA63" i="262"/>
  <c r="Y63" i="262"/>
  <c r="W63" i="262"/>
  <c r="U63" i="262"/>
  <c r="S63" i="262"/>
  <c r="Q63" i="262"/>
  <c r="O63" i="262"/>
  <c r="M63" i="262"/>
  <c r="K63" i="262"/>
  <c r="I63" i="262"/>
  <c r="G63" i="262"/>
  <c r="AE41" i="262"/>
  <c r="AC41" i="262"/>
  <c r="AA41" i="262"/>
  <c r="Y41" i="262"/>
  <c r="W41" i="262"/>
  <c r="U41" i="262"/>
  <c r="S41" i="262"/>
  <c r="Q41" i="262"/>
  <c r="O41" i="262"/>
  <c r="M41" i="262"/>
  <c r="K41" i="262"/>
  <c r="I41" i="262"/>
  <c r="G41" i="262"/>
  <c r="AE40" i="262"/>
  <c r="AC40" i="262"/>
  <c r="AA40" i="262"/>
  <c r="Y40" i="262"/>
  <c r="W40" i="262"/>
  <c r="U40" i="262"/>
  <c r="S40" i="262"/>
  <c r="Q40" i="262"/>
  <c r="O40" i="262"/>
  <c r="M40" i="262"/>
  <c r="K40" i="262"/>
  <c r="I40" i="262"/>
  <c r="G40" i="262"/>
  <c r="AF40" i="262" s="1"/>
  <c r="AE14" i="262"/>
  <c r="AC14" i="262"/>
  <c r="AA14" i="262"/>
  <c r="Y14" i="262"/>
  <c r="W14" i="262"/>
  <c r="U14" i="262"/>
  <c r="S14" i="262"/>
  <c r="Q14" i="262"/>
  <c r="O14" i="262"/>
  <c r="M14" i="262"/>
  <c r="K14" i="262"/>
  <c r="I14" i="262"/>
  <c r="G14" i="262"/>
  <c r="AE28" i="262"/>
  <c r="AC28" i="262"/>
  <c r="AA28" i="262"/>
  <c r="Y28" i="262"/>
  <c r="W28" i="262"/>
  <c r="U28" i="262"/>
  <c r="S28" i="262"/>
  <c r="Q28" i="262"/>
  <c r="O28" i="262"/>
  <c r="M28" i="262"/>
  <c r="K28" i="262"/>
  <c r="I28" i="262"/>
  <c r="G28" i="262"/>
  <c r="AE27" i="262"/>
  <c r="AC27" i="262"/>
  <c r="AA27" i="262"/>
  <c r="Y27" i="262"/>
  <c r="W27" i="262"/>
  <c r="U27" i="262"/>
  <c r="S27" i="262"/>
  <c r="Q27" i="262"/>
  <c r="O27" i="262"/>
  <c r="M27" i="262"/>
  <c r="K27" i="262"/>
  <c r="I27" i="262"/>
  <c r="G27" i="262"/>
  <c r="AE39" i="262"/>
  <c r="AC39" i="262"/>
  <c r="AA39" i="262"/>
  <c r="Y39" i="262"/>
  <c r="W39" i="262"/>
  <c r="U39" i="262"/>
  <c r="S39" i="262"/>
  <c r="Q39" i="262"/>
  <c r="O39" i="262"/>
  <c r="M39" i="262"/>
  <c r="K39" i="262"/>
  <c r="I39" i="262"/>
  <c r="G39" i="262"/>
  <c r="AE62" i="262"/>
  <c r="AC62" i="262"/>
  <c r="AA62" i="262"/>
  <c r="Y62" i="262"/>
  <c r="W62" i="262"/>
  <c r="U62" i="262"/>
  <c r="S62" i="262"/>
  <c r="Q62" i="262"/>
  <c r="O62" i="262"/>
  <c r="M62" i="262"/>
  <c r="K62" i="262"/>
  <c r="I62" i="262"/>
  <c r="AF62" i="262" s="1"/>
  <c r="G62" i="262"/>
  <c r="AE20" i="262"/>
  <c r="AC20" i="262"/>
  <c r="AA20" i="262"/>
  <c r="Y20" i="262"/>
  <c r="W20" i="262"/>
  <c r="U20" i="262"/>
  <c r="S20" i="262"/>
  <c r="Q20" i="262"/>
  <c r="O20" i="262"/>
  <c r="M20" i="262"/>
  <c r="K20" i="262"/>
  <c r="I20" i="262"/>
  <c r="G20" i="262"/>
  <c r="AE61" i="262"/>
  <c r="AC61" i="262"/>
  <c r="AA61" i="262"/>
  <c r="Y61" i="262"/>
  <c r="W61" i="262"/>
  <c r="U61" i="262"/>
  <c r="S61" i="262"/>
  <c r="Q61" i="262"/>
  <c r="O61" i="262"/>
  <c r="M61" i="262"/>
  <c r="K61" i="262"/>
  <c r="I61" i="262"/>
  <c r="G61" i="262"/>
  <c r="AE93" i="262"/>
  <c r="AC93" i="262"/>
  <c r="AA93" i="262"/>
  <c r="Y93" i="262"/>
  <c r="W93" i="262"/>
  <c r="U93" i="262"/>
  <c r="S93" i="262"/>
  <c r="Q93" i="262"/>
  <c r="O93" i="262"/>
  <c r="M93" i="262"/>
  <c r="K93" i="262"/>
  <c r="I93" i="262"/>
  <c r="G93" i="262"/>
  <c r="AF93" i="262" s="1"/>
  <c r="AE60" i="262"/>
  <c r="AC60" i="262"/>
  <c r="AA60" i="262"/>
  <c r="Y60" i="262"/>
  <c r="W60" i="262"/>
  <c r="U60" i="262"/>
  <c r="S60" i="262"/>
  <c r="Q60" i="262"/>
  <c r="O60" i="262"/>
  <c r="M60" i="262"/>
  <c r="K60" i="262"/>
  <c r="I60" i="262"/>
  <c r="G60" i="262"/>
  <c r="AE19" i="262"/>
  <c r="AC19" i="262"/>
  <c r="AA19" i="262"/>
  <c r="Y19" i="262"/>
  <c r="W19" i="262"/>
  <c r="U19" i="262"/>
  <c r="S19" i="262"/>
  <c r="Q19" i="262"/>
  <c r="O19" i="262"/>
  <c r="M19" i="262"/>
  <c r="K19" i="262"/>
  <c r="I19" i="262"/>
  <c r="G19" i="262"/>
  <c r="AE13" i="262"/>
  <c r="AC13" i="262"/>
  <c r="AA13" i="262"/>
  <c r="Y13" i="262"/>
  <c r="W13" i="262"/>
  <c r="U13" i="262"/>
  <c r="S13" i="262"/>
  <c r="Q13" i="262"/>
  <c r="O13" i="262"/>
  <c r="M13" i="262"/>
  <c r="K13" i="262"/>
  <c r="I13" i="262"/>
  <c r="G13" i="262"/>
  <c r="AE12" i="262"/>
  <c r="AC12" i="262"/>
  <c r="AA12" i="262"/>
  <c r="Y12" i="262"/>
  <c r="W12" i="262"/>
  <c r="U12" i="262"/>
  <c r="S12" i="262"/>
  <c r="Q12" i="262"/>
  <c r="O12" i="262"/>
  <c r="M12" i="262"/>
  <c r="K12" i="262"/>
  <c r="I12" i="262"/>
  <c r="G12" i="262"/>
  <c r="AE6" i="262"/>
  <c r="AC6" i="262"/>
  <c r="AA6" i="262"/>
  <c r="Y6" i="262"/>
  <c r="W6" i="262"/>
  <c r="U6" i="262"/>
  <c r="S6" i="262"/>
  <c r="Q6" i="262"/>
  <c r="O6" i="262"/>
  <c r="M6" i="262"/>
  <c r="K6" i="262"/>
  <c r="I6" i="262"/>
  <c r="AF6" i="262" s="1"/>
  <c r="G6" i="262"/>
  <c r="AE5" i="262"/>
  <c r="AC5" i="262"/>
  <c r="AA5" i="262"/>
  <c r="Y5" i="262"/>
  <c r="W5" i="262"/>
  <c r="U5" i="262"/>
  <c r="S5" i="262"/>
  <c r="Q5" i="262"/>
  <c r="O5" i="262"/>
  <c r="M5" i="262"/>
  <c r="K5" i="262"/>
  <c r="I5" i="262"/>
  <c r="G5" i="262"/>
  <c r="AE26" i="262"/>
  <c r="AC26" i="262"/>
  <c r="AA26" i="262"/>
  <c r="Y26" i="262"/>
  <c r="W26" i="262"/>
  <c r="U26" i="262"/>
  <c r="S26" i="262"/>
  <c r="Q26" i="262"/>
  <c r="O26" i="262"/>
  <c r="M26" i="262"/>
  <c r="K26" i="262"/>
  <c r="I26" i="262"/>
  <c r="G26" i="262"/>
  <c r="AE25" i="262"/>
  <c r="AC25" i="262"/>
  <c r="AA25" i="262"/>
  <c r="Y25" i="262"/>
  <c r="W25" i="262"/>
  <c r="U25" i="262"/>
  <c r="S25" i="262"/>
  <c r="Q25" i="262"/>
  <c r="O25" i="262"/>
  <c r="M25" i="262"/>
  <c r="K25" i="262"/>
  <c r="I25" i="262"/>
  <c r="G25" i="262"/>
  <c r="AF25" i="262" s="1"/>
  <c r="AE132" i="261"/>
  <c r="AC132" i="261"/>
  <c r="AA132" i="261"/>
  <c r="Y132" i="261"/>
  <c r="W132" i="261"/>
  <c r="U132" i="261"/>
  <c r="S132" i="261"/>
  <c r="Q132" i="261"/>
  <c r="O132" i="261"/>
  <c r="M132" i="261"/>
  <c r="K132" i="261"/>
  <c r="I132" i="261"/>
  <c r="G132" i="261"/>
  <c r="AE131" i="261"/>
  <c r="AC131" i="261"/>
  <c r="AA131" i="261"/>
  <c r="Y131" i="261"/>
  <c r="W131" i="261"/>
  <c r="U131" i="261"/>
  <c r="S131" i="261"/>
  <c r="Q131" i="261"/>
  <c r="O131" i="261"/>
  <c r="M131" i="261"/>
  <c r="K131" i="261"/>
  <c r="I131" i="261"/>
  <c r="G131" i="261"/>
  <c r="AE130" i="261"/>
  <c r="AC130" i="261"/>
  <c r="AA130" i="261"/>
  <c r="Y130" i="261"/>
  <c r="W130" i="261"/>
  <c r="U130" i="261"/>
  <c r="S130" i="261"/>
  <c r="Q130" i="261"/>
  <c r="O130" i="261"/>
  <c r="M130" i="261"/>
  <c r="K130" i="261"/>
  <c r="I130" i="261"/>
  <c r="G130" i="261"/>
  <c r="AE102" i="261"/>
  <c r="AC102" i="261"/>
  <c r="AA102" i="261"/>
  <c r="Y102" i="261"/>
  <c r="W102" i="261"/>
  <c r="U102" i="261"/>
  <c r="S102" i="261"/>
  <c r="Q102" i="261"/>
  <c r="O102" i="261"/>
  <c r="M102" i="261"/>
  <c r="K102" i="261"/>
  <c r="I102" i="261"/>
  <c r="G102" i="261"/>
  <c r="AE129" i="261"/>
  <c r="AC129" i="261"/>
  <c r="AA129" i="261"/>
  <c r="Y129" i="261"/>
  <c r="W129" i="261"/>
  <c r="U129" i="261"/>
  <c r="S129" i="261"/>
  <c r="Q129" i="261"/>
  <c r="O129" i="261"/>
  <c r="M129" i="261"/>
  <c r="K129" i="261"/>
  <c r="I129" i="261"/>
  <c r="G129" i="261"/>
  <c r="AE128" i="261"/>
  <c r="AC128" i="261"/>
  <c r="AA128" i="261"/>
  <c r="Y128" i="261"/>
  <c r="W128" i="261"/>
  <c r="U128" i="261"/>
  <c r="S128" i="261"/>
  <c r="Q128" i="261"/>
  <c r="O128" i="261"/>
  <c r="M128" i="261"/>
  <c r="K128" i="261"/>
  <c r="I128" i="261"/>
  <c r="G128" i="261"/>
  <c r="AE127" i="261"/>
  <c r="AC127" i="261"/>
  <c r="AA127" i="261"/>
  <c r="Y127" i="261"/>
  <c r="W127" i="261"/>
  <c r="U127" i="261"/>
  <c r="S127" i="261"/>
  <c r="Q127" i="261"/>
  <c r="O127" i="261"/>
  <c r="M127" i="261"/>
  <c r="K127" i="261"/>
  <c r="I127" i="261"/>
  <c r="G127" i="261"/>
  <c r="AE126" i="261"/>
  <c r="AC126" i="261"/>
  <c r="AA126" i="261"/>
  <c r="Y126" i="261"/>
  <c r="W126" i="261"/>
  <c r="U126" i="261"/>
  <c r="S126" i="261"/>
  <c r="Q126" i="261"/>
  <c r="O126" i="261"/>
  <c r="M126" i="261"/>
  <c r="K126" i="261"/>
  <c r="I126" i="261"/>
  <c r="G126" i="261"/>
  <c r="AE125" i="261"/>
  <c r="AC125" i="261"/>
  <c r="AA125" i="261"/>
  <c r="Y125" i="261"/>
  <c r="W125" i="261"/>
  <c r="U125" i="261"/>
  <c r="S125" i="261"/>
  <c r="Q125" i="261"/>
  <c r="O125" i="261"/>
  <c r="M125" i="261"/>
  <c r="K125" i="261"/>
  <c r="I125" i="261"/>
  <c r="G125" i="261"/>
  <c r="AE124" i="261"/>
  <c r="AC124" i="261"/>
  <c r="AA124" i="261"/>
  <c r="Y124" i="261"/>
  <c r="W124" i="261"/>
  <c r="U124" i="261"/>
  <c r="S124" i="261"/>
  <c r="Q124" i="261"/>
  <c r="O124" i="261"/>
  <c r="M124" i="261"/>
  <c r="K124" i="261"/>
  <c r="I124" i="261"/>
  <c r="G124" i="261"/>
  <c r="AE123" i="261"/>
  <c r="AC123" i="261"/>
  <c r="AA123" i="261"/>
  <c r="Y123" i="261"/>
  <c r="W123" i="261"/>
  <c r="U123" i="261"/>
  <c r="S123" i="261"/>
  <c r="Q123" i="261"/>
  <c r="O123" i="261"/>
  <c r="M123" i="261"/>
  <c r="K123" i="261"/>
  <c r="I123" i="261"/>
  <c r="G123" i="261"/>
  <c r="AE87" i="261"/>
  <c r="AC87" i="261"/>
  <c r="AA87" i="261"/>
  <c r="Y87" i="261"/>
  <c r="W87" i="261"/>
  <c r="U87" i="261"/>
  <c r="S87" i="261"/>
  <c r="Q87" i="261"/>
  <c r="O87" i="261"/>
  <c r="M87" i="261"/>
  <c r="K87" i="261"/>
  <c r="I87" i="261"/>
  <c r="G87" i="261"/>
  <c r="AE97" i="261"/>
  <c r="AC97" i="261"/>
  <c r="AA97" i="261"/>
  <c r="Y97" i="261"/>
  <c r="W97" i="261"/>
  <c r="U97" i="261"/>
  <c r="S97" i="261"/>
  <c r="Q97" i="261"/>
  <c r="O97" i="261"/>
  <c r="M97" i="261"/>
  <c r="K97" i="261"/>
  <c r="I97" i="261"/>
  <c r="G97" i="261"/>
  <c r="AE122" i="261"/>
  <c r="AC122" i="261"/>
  <c r="AA122" i="261"/>
  <c r="Y122" i="261"/>
  <c r="W122" i="261"/>
  <c r="U122" i="261"/>
  <c r="S122" i="261"/>
  <c r="Q122" i="261"/>
  <c r="O122" i="261"/>
  <c r="M122" i="261"/>
  <c r="K122" i="261"/>
  <c r="I122" i="261"/>
  <c r="G122" i="261"/>
  <c r="AE121" i="261"/>
  <c r="AC121" i="261"/>
  <c r="AA121" i="261"/>
  <c r="Y121" i="261"/>
  <c r="W121" i="261"/>
  <c r="U121" i="261"/>
  <c r="S121" i="261"/>
  <c r="Q121" i="261"/>
  <c r="O121" i="261"/>
  <c r="M121" i="261"/>
  <c r="K121" i="261"/>
  <c r="I121" i="261"/>
  <c r="G121" i="261"/>
  <c r="AE86" i="261"/>
  <c r="AC86" i="261"/>
  <c r="AA86" i="261"/>
  <c r="Y86" i="261"/>
  <c r="W86" i="261"/>
  <c r="U86" i="261"/>
  <c r="S86" i="261"/>
  <c r="Q86" i="261"/>
  <c r="O86" i="261"/>
  <c r="M86" i="261"/>
  <c r="K86" i="261"/>
  <c r="I86" i="261"/>
  <c r="G86" i="261"/>
  <c r="AF86" i="261" s="1"/>
  <c r="AE120" i="261"/>
  <c r="AC120" i="261"/>
  <c r="AA120" i="261"/>
  <c r="Y120" i="261"/>
  <c r="W120" i="261"/>
  <c r="U120" i="261"/>
  <c r="S120" i="261"/>
  <c r="Q120" i="261"/>
  <c r="O120" i="261"/>
  <c r="M120" i="261"/>
  <c r="K120" i="261"/>
  <c r="I120" i="261"/>
  <c r="G120" i="261"/>
  <c r="AE93" i="261"/>
  <c r="AC93" i="261"/>
  <c r="AA93" i="261"/>
  <c r="Y93" i="261"/>
  <c r="W93" i="261"/>
  <c r="U93" i="261"/>
  <c r="S93" i="261"/>
  <c r="Q93" i="261"/>
  <c r="O93" i="261"/>
  <c r="M93" i="261"/>
  <c r="K93" i="261"/>
  <c r="I93" i="261"/>
  <c r="G93" i="261"/>
  <c r="AE119" i="261"/>
  <c r="AC119" i="261"/>
  <c r="AA119" i="261"/>
  <c r="Y119" i="261"/>
  <c r="W119" i="261"/>
  <c r="U119" i="261"/>
  <c r="S119" i="261"/>
  <c r="Q119" i="261"/>
  <c r="O119" i="261"/>
  <c r="M119" i="261"/>
  <c r="K119" i="261"/>
  <c r="I119" i="261"/>
  <c r="G119" i="261"/>
  <c r="AE118" i="261"/>
  <c r="AC118" i="261"/>
  <c r="AA118" i="261"/>
  <c r="Y118" i="261"/>
  <c r="W118" i="261"/>
  <c r="U118" i="261"/>
  <c r="S118" i="261"/>
  <c r="Q118" i="261"/>
  <c r="O118" i="261"/>
  <c r="M118" i="261"/>
  <c r="K118" i="261"/>
  <c r="I118" i="261"/>
  <c r="G118" i="261"/>
  <c r="AE101" i="261"/>
  <c r="AC101" i="261"/>
  <c r="AA101" i="261"/>
  <c r="Y101" i="261"/>
  <c r="W101" i="261"/>
  <c r="U101" i="261"/>
  <c r="S101" i="261"/>
  <c r="Q101" i="261"/>
  <c r="O101" i="261"/>
  <c r="M101" i="261"/>
  <c r="K101" i="261"/>
  <c r="I101" i="261"/>
  <c r="G101" i="261"/>
  <c r="AE117" i="261"/>
  <c r="AC117" i="261"/>
  <c r="AA117" i="261"/>
  <c r="Y117" i="261"/>
  <c r="W117" i="261"/>
  <c r="U117" i="261"/>
  <c r="S117" i="261"/>
  <c r="Q117" i="261"/>
  <c r="O117" i="261"/>
  <c r="M117" i="261"/>
  <c r="K117" i="261"/>
  <c r="I117" i="261"/>
  <c r="G117" i="261"/>
  <c r="AE85" i="261"/>
  <c r="AC85" i="261"/>
  <c r="AA85" i="261"/>
  <c r="Y85" i="261"/>
  <c r="W85" i="261"/>
  <c r="U85" i="261"/>
  <c r="S85" i="261"/>
  <c r="Q85" i="261"/>
  <c r="O85" i="261"/>
  <c r="M85" i="261"/>
  <c r="K85" i="261"/>
  <c r="I85" i="261"/>
  <c r="G85" i="261"/>
  <c r="AE116" i="261"/>
  <c r="AC116" i="261"/>
  <c r="AA116" i="261"/>
  <c r="Y116" i="261"/>
  <c r="W116" i="261"/>
  <c r="U116" i="261"/>
  <c r="S116" i="261"/>
  <c r="Q116" i="261"/>
  <c r="O116" i="261"/>
  <c r="M116" i="261"/>
  <c r="K116" i="261"/>
  <c r="I116" i="261"/>
  <c r="G116" i="261"/>
  <c r="AF116" i="261" s="1"/>
  <c r="AE115" i="261"/>
  <c r="AC115" i="261"/>
  <c r="AA115" i="261"/>
  <c r="Y115" i="261"/>
  <c r="W115" i="261"/>
  <c r="U115" i="261"/>
  <c r="S115" i="261"/>
  <c r="Q115" i="261"/>
  <c r="O115" i="261"/>
  <c r="M115" i="261"/>
  <c r="K115" i="261"/>
  <c r="I115" i="261"/>
  <c r="G115" i="261"/>
  <c r="AE50" i="261"/>
  <c r="AC50" i="261"/>
  <c r="AA50" i="261"/>
  <c r="Y50" i="261"/>
  <c r="W50" i="261"/>
  <c r="U50" i="261"/>
  <c r="S50" i="261"/>
  <c r="Q50" i="261"/>
  <c r="O50" i="261"/>
  <c r="M50" i="261"/>
  <c r="K50" i="261"/>
  <c r="I50" i="261"/>
  <c r="G50" i="261"/>
  <c r="AE114" i="261"/>
  <c r="AC114" i="261"/>
  <c r="AA114" i="261"/>
  <c r="Y114" i="261"/>
  <c r="W114" i="261"/>
  <c r="U114" i="261"/>
  <c r="S114" i="261"/>
  <c r="Q114" i="261"/>
  <c r="O114" i="261"/>
  <c r="M114" i="261"/>
  <c r="K114" i="261"/>
  <c r="I114" i="261"/>
  <c r="G114" i="261"/>
  <c r="AE92" i="261"/>
  <c r="AC92" i="261"/>
  <c r="AA92" i="261"/>
  <c r="Y92" i="261"/>
  <c r="W92" i="261"/>
  <c r="U92" i="261"/>
  <c r="S92" i="261"/>
  <c r="Q92" i="261"/>
  <c r="O92" i="261"/>
  <c r="M92" i="261"/>
  <c r="K92" i="261"/>
  <c r="I92" i="261"/>
  <c r="G92" i="261"/>
  <c r="AE84" i="261"/>
  <c r="AC84" i="261"/>
  <c r="AA84" i="261"/>
  <c r="Y84" i="261"/>
  <c r="W84" i="261"/>
  <c r="U84" i="261"/>
  <c r="S84" i="261"/>
  <c r="Q84" i="261"/>
  <c r="O84" i="261"/>
  <c r="M84" i="261"/>
  <c r="K84" i="261"/>
  <c r="I84" i="261"/>
  <c r="G84" i="261"/>
  <c r="AE78" i="261"/>
  <c r="AC78" i="261"/>
  <c r="AA78" i="261"/>
  <c r="Y78" i="261"/>
  <c r="W78" i="261"/>
  <c r="U78" i="261"/>
  <c r="S78" i="261"/>
  <c r="Q78" i="261"/>
  <c r="O78" i="261"/>
  <c r="M78" i="261"/>
  <c r="K78" i="261"/>
  <c r="I78" i="261"/>
  <c r="G78" i="261"/>
  <c r="AE104" i="261"/>
  <c r="AC104" i="261"/>
  <c r="AA104" i="261"/>
  <c r="Y104" i="261"/>
  <c r="W104" i="261"/>
  <c r="U104" i="261"/>
  <c r="S104" i="261"/>
  <c r="Q104" i="261"/>
  <c r="O104" i="261"/>
  <c r="M104" i="261"/>
  <c r="K104" i="261"/>
  <c r="I104" i="261"/>
  <c r="G104" i="261"/>
  <c r="AE113" i="261"/>
  <c r="AC113" i="261"/>
  <c r="AA113" i="261"/>
  <c r="Y113" i="261"/>
  <c r="W113" i="261"/>
  <c r="U113" i="261"/>
  <c r="S113" i="261"/>
  <c r="Q113" i="261"/>
  <c r="O113" i="261"/>
  <c r="M113" i="261"/>
  <c r="K113" i="261"/>
  <c r="I113" i="261"/>
  <c r="G113" i="261"/>
  <c r="AF113" i="261" s="1"/>
  <c r="AE112" i="261"/>
  <c r="AC112" i="261"/>
  <c r="AA112" i="261"/>
  <c r="Y112" i="261"/>
  <c r="W112" i="261"/>
  <c r="U112" i="261"/>
  <c r="S112" i="261"/>
  <c r="Q112" i="261"/>
  <c r="O112" i="261"/>
  <c r="M112" i="261"/>
  <c r="K112" i="261"/>
  <c r="I112" i="261"/>
  <c r="G112" i="261"/>
  <c r="AE111" i="261"/>
  <c r="AC111" i="261"/>
  <c r="AA111" i="261"/>
  <c r="Y111" i="261"/>
  <c r="W111" i="261"/>
  <c r="U111" i="261"/>
  <c r="S111" i="261"/>
  <c r="Q111" i="261"/>
  <c r="O111" i="261"/>
  <c r="M111" i="261"/>
  <c r="K111" i="261"/>
  <c r="I111" i="261"/>
  <c r="G111" i="261"/>
  <c r="AE16" i="261"/>
  <c r="AC16" i="261"/>
  <c r="AA16" i="261"/>
  <c r="Y16" i="261"/>
  <c r="W16" i="261"/>
  <c r="U16" i="261"/>
  <c r="S16" i="261"/>
  <c r="Q16" i="261"/>
  <c r="O16" i="261"/>
  <c r="M16" i="261"/>
  <c r="K16" i="261"/>
  <c r="I16" i="261"/>
  <c r="G16" i="261"/>
  <c r="AE74" i="261"/>
  <c r="AC74" i="261"/>
  <c r="AA74" i="261"/>
  <c r="Y74" i="261"/>
  <c r="W74" i="261"/>
  <c r="U74" i="261"/>
  <c r="S74" i="261"/>
  <c r="Q74" i="261"/>
  <c r="O74" i="261"/>
  <c r="M74" i="261"/>
  <c r="K74" i="261"/>
  <c r="I74" i="261"/>
  <c r="G74" i="261"/>
  <c r="AE20" i="261"/>
  <c r="AC20" i="261"/>
  <c r="AA20" i="261"/>
  <c r="Y20" i="261"/>
  <c r="W20" i="261"/>
  <c r="U20" i="261"/>
  <c r="S20" i="261"/>
  <c r="Q20" i="261"/>
  <c r="O20" i="261"/>
  <c r="M20" i="261"/>
  <c r="K20" i="261"/>
  <c r="I20" i="261"/>
  <c r="G20" i="261"/>
  <c r="AE26" i="261"/>
  <c r="AC26" i="261"/>
  <c r="AA26" i="261"/>
  <c r="Y26" i="261"/>
  <c r="W26" i="261"/>
  <c r="U26" i="261"/>
  <c r="S26" i="261"/>
  <c r="Q26" i="261"/>
  <c r="O26" i="261"/>
  <c r="M26" i="261"/>
  <c r="K26" i="261"/>
  <c r="I26" i="261"/>
  <c r="G26" i="261"/>
  <c r="AE73" i="261"/>
  <c r="AC73" i="261"/>
  <c r="AA73" i="261"/>
  <c r="Y73" i="261"/>
  <c r="W73" i="261"/>
  <c r="U73" i="261"/>
  <c r="S73" i="261"/>
  <c r="Q73" i="261"/>
  <c r="O73" i="261"/>
  <c r="M73" i="261"/>
  <c r="K73" i="261"/>
  <c r="I73" i="261"/>
  <c r="G73" i="261"/>
  <c r="AE91" i="261"/>
  <c r="AC91" i="261"/>
  <c r="AA91" i="261"/>
  <c r="Y91" i="261"/>
  <c r="W91" i="261"/>
  <c r="U91" i="261"/>
  <c r="S91" i="261"/>
  <c r="Q91" i="261"/>
  <c r="O91" i="261"/>
  <c r="M91" i="261"/>
  <c r="K91" i="261"/>
  <c r="I91" i="261"/>
  <c r="G91" i="261"/>
  <c r="AE90" i="261"/>
  <c r="AC90" i="261"/>
  <c r="AA90" i="261"/>
  <c r="Y90" i="261"/>
  <c r="W90" i="261"/>
  <c r="U90" i="261"/>
  <c r="S90" i="261"/>
  <c r="Q90" i="261"/>
  <c r="O90" i="261"/>
  <c r="M90" i="261"/>
  <c r="K90" i="261"/>
  <c r="I90" i="261"/>
  <c r="G90" i="261"/>
  <c r="AE100" i="261"/>
  <c r="AC100" i="261"/>
  <c r="AA100" i="261"/>
  <c r="Y100" i="261"/>
  <c r="W100" i="261"/>
  <c r="U100" i="261"/>
  <c r="S100" i="261"/>
  <c r="Q100" i="261"/>
  <c r="O100" i="261"/>
  <c r="M100" i="261"/>
  <c r="K100" i="261"/>
  <c r="I100" i="261"/>
  <c r="G100" i="261"/>
  <c r="AE99" i="261"/>
  <c r="AC99" i="261"/>
  <c r="AA99" i="261"/>
  <c r="Y99" i="261"/>
  <c r="W99" i="261"/>
  <c r="U99" i="261"/>
  <c r="S99" i="261"/>
  <c r="Q99" i="261"/>
  <c r="O99" i="261"/>
  <c r="M99" i="261"/>
  <c r="K99" i="261"/>
  <c r="I99" i="261"/>
  <c r="G99" i="261"/>
  <c r="AE42" i="261"/>
  <c r="AC42" i="261"/>
  <c r="AA42" i="261"/>
  <c r="Y42" i="261"/>
  <c r="W42" i="261"/>
  <c r="U42" i="261"/>
  <c r="S42" i="261"/>
  <c r="Q42" i="261"/>
  <c r="O42" i="261"/>
  <c r="M42" i="261"/>
  <c r="K42" i="261"/>
  <c r="I42" i="261"/>
  <c r="G42" i="261"/>
  <c r="AE110" i="261"/>
  <c r="AC110" i="261"/>
  <c r="AA110" i="261"/>
  <c r="Y110" i="261"/>
  <c r="W110" i="261"/>
  <c r="U110" i="261"/>
  <c r="S110" i="261"/>
  <c r="Q110" i="261"/>
  <c r="O110" i="261"/>
  <c r="M110" i="261"/>
  <c r="K110" i="261"/>
  <c r="I110" i="261"/>
  <c r="G110" i="261"/>
  <c r="AE109" i="261"/>
  <c r="AC109" i="261"/>
  <c r="AA109" i="261"/>
  <c r="Y109" i="261"/>
  <c r="W109" i="261"/>
  <c r="U109" i="261"/>
  <c r="S109" i="261"/>
  <c r="Q109" i="261"/>
  <c r="O109" i="261"/>
  <c r="M109" i="261"/>
  <c r="K109" i="261"/>
  <c r="I109" i="261"/>
  <c r="G109" i="261"/>
  <c r="AE72" i="261"/>
  <c r="AC72" i="261"/>
  <c r="AA72" i="261"/>
  <c r="Y72" i="261"/>
  <c r="W72" i="261"/>
  <c r="U72" i="261"/>
  <c r="S72" i="261"/>
  <c r="Q72" i="261"/>
  <c r="O72" i="261"/>
  <c r="M72" i="261"/>
  <c r="K72" i="261"/>
  <c r="I72" i="261"/>
  <c r="G72" i="261"/>
  <c r="AE96" i="261"/>
  <c r="AC96" i="261"/>
  <c r="AA96" i="261"/>
  <c r="Y96" i="261"/>
  <c r="W96" i="261"/>
  <c r="U96" i="261"/>
  <c r="S96" i="261"/>
  <c r="Q96" i="261"/>
  <c r="O96" i="261"/>
  <c r="M96" i="261"/>
  <c r="K96" i="261"/>
  <c r="I96" i="261"/>
  <c r="G96" i="261"/>
  <c r="AF96" i="261" s="1"/>
  <c r="AE77" i="261"/>
  <c r="AC77" i="261"/>
  <c r="AA77" i="261"/>
  <c r="Y77" i="261"/>
  <c r="W77" i="261"/>
  <c r="U77" i="261"/>
  <c r="S77" i="261"/>
  <c r="Q77" i="261"/>
  <c r="O77" i="261"/>
  <c r="M77" i="261"/>
  <c r="K77" i="261"/>
  <c r="I77" i="261"/>
  <c r="G77" i="261"/>
  <c r="AE108" i="261"/>
  <c r="AC108" i="261"/>
  <c r="AA108" i="261"/>
  <c r="Y108" i="261"/>
  <c r="W108" i="261"/>
  <c r="U108" i="261"/>
  <c r="S108" i="261"/>
  <c r="Q108" i="261"/>
  <c r="O108" i="261"/>
  <c r="M108" i="261"/>
  <c r="K108" i="261"/>
  <c r="I108" i="261"/>
  <c r="G108" i="261"/>
  <c r="AE81" i="261"/>
  <c r="AC81" i="261"/>
  <c r="AA81" i="261"/>
  <c r="Y81" i="261"/>
  <c r="W81" i="261"/>
  <c r="U81" i="261"/>
  <c r="S81" i="261"/>
  <c r="Q81" i="261"/>
  <c r="O81" i="261"/>
  <c r="M81" i="261"/>
  <c r="K81" i="261"/>
  <c r="I81" i="261"/>
  <c r="G81" i="261"/>
  <c r="AE103" i="261"/>
  <c r="AC103" i="261"/>
  <c r="AA103" i="261"/>
  <c r="Y103" i="261"/>
  <c r="W103" i="261"/>
  <c r="U103" i="261"/>
  <c r="S103" i="261"/>
  <c r="Q103" i="261"/>
  <c r="O103" i="261"/>
  <c r="M103" i="261"/>
  <c r="K103" i="261"/>
  <c r="I103" i="261"/>
  <c r="G103" i="261"/>
  <c r="AE80" i="261"/>
  <c r="AC80" i="261"/>
  <c r="AA80" i="261"/>
  <c r="Y80" i="261"/>
  <c r="W80" i="261"/>
  <c r="U80" i="261"/>
  <c r="S80" i="261"/>
  <c r="Q80" i="261"/>
  <c r="O80" i="261"/>
  <c r="M80" i="261"/>
  <c r="K80" i="261"/>
  <c r="I80" i="261"/>
  <c r="G80" i="261"/>
  <c r="AE36" i="261"/>
  <c r="AC36" i="261"/>
  <c r="AA36" i="261"/>
  <c r="Y36" i="261"/>
  <c r="W36" i="261"/>
  <c r="U36" i="261"/>
  <c r="S36" i="261"/>
  <c r="Q36" i="261"/>
  <c r="O36" i="261"/>
  <c r="M36" i="261"/>
  <c r="K36" i="261"/>
  <c r="I36" i="261"/>
  <c r="G36" i="261"/>
  <c r="AE107" i="261"/>
  <c r="AC107" i="261"/>
  <c r="AA107" i="261"/>
  <c r="Y107" i="261"/>
  <c r="W107" i="261"/>
  <c r="U107" i="261"/>
  <c r="S107" i="261"/>
  <c r="Q107" i="261"/>
  <c r="O107" i="261"/>
  <c r="M107" i="261"/>
  <c r="K107" i="261"/>
  <c r="I107" i="261"/>
  <c r="G107" i="261"/>
  <c r="AE25" i="261"/>
  <c r="AC25" i="261"/>
  <c r="AA25" i="261"/>
  <c r="Y25" i="261"/>
  <c r="W25" i="261"/>
  <c r="U25" i="261"/>
  <c r="S25" i="261"/>
  <c r="Q25" i="261"/>
  <c r="O25" i="261"/>
  <c r="M25" i="261"/>
  <c r="K25" i="261"/>
  <c r="I25" i="261"/>
  <c r="G25" i="261"/>
  <c r="AE79" i="261"/>
  <c r="AC79" i="261"/>
  <c r="AA79" i="261"/>
  <c r="Y79" i="261"/>
  <c r="W79" i="261"/>
  <c r="U79" i="261"/>
  <c r="S79" i="261"/>
  <c r="Q79" i="261"/>
  <c r="O79" i="261"/>
  <c r="M79" i="261"/>
  <c r="K79" i="261"/>
  <c r="I79" i="261"/>
  <c r="G79" i="261"/>
  <c r="AE64" i="261"/>
  <c r="AC64" i="261"/>
  <c r="AA64" i="261"/>
  <c r="Y64" i="261"/>
  <c r="W64" i="261"/>
  <c r="U64" i="261"/>
  <c r="S64" i="261"/>
  <c r="Q64" i="261"/>
  <c r="O64" i="261"/>
  <c r="M64" i="261"/>
  <c r="K64" i="261"/>
  <c r="I64" i="261"/>
  <c r="G64" i="261"/>
  <c r="AE76" i="261"/>
  <c r="AC76" i="261"/>
  <c r="AA76" i="261"/>
  <c r="Y76" i="261"/>
  <c r="W76" i="261"/>
  <c r="U76" i="261"/>
  <c r="S76" i="261"/>
  <c r="Q76" i="261"/>
  <c r="O76" i="261"/>
  <c r="M76" i="261"/>
  <c r="K76" i="261"/>
  <c r="I76" i="261"/>
  <c r="G76" i="261"/>
  <c r="AE89" i="261"/>
  <c r="AC89" i="261"/>
  <c r="AA89" i="261"/>
  <c r="Y89" i="261"/>
  <c r="W89" i="261"/>
  <c r="U89" i="261"/>
  <c r="S89" i="261"/>
  <c r="Q89" i="261"/>
  <c r="O89" i="261"/>
  <c r="M89" i="261"/>
  <c r="K89" i="261"/>
  <c r="I89" i="261"/>
  <c r="G89" i="261"/>
  <c r="AE35" i="261"/>
  <c r="AC35" i="261"/>
  <c r="AA35" i="261"/>
  <c r="Y35" i="261"/>
  <c r="W35" i="261"/>
  <c r="U35" i="261"/>
  <c r="S35" i="261"/>
  <c r="Q35" i="261"/>
  <c r="O35" i="261"/>
  <c r="M35" i="261"/>
  <c r="K35" i="261"/>
  <c r="I35" i="261"/>
  <c r="G35" i="261"/>
  <c r="AE106" i="261"/>
  <c r="AC106" i="261"/>
  <c r="AA106" i="261"/>
  <c r="Y106" i="261"/>
  <c r="W106" i="261"/>
  <c r="U106" i="261"/>
  <c r="S106" i="261"/>
  <c r="Q106" i="261"/>
  <c r="O106" i="261"/>
  <c r="M106" i="261"/>
  <c r="K106" i="261"/>
  <c r="I106" i="261"/>
  <c r="G106" i="261"/>
  <c r="AE57" i="261"/>
  <c r="AC57" i="261"/>
  <c r="AA57" i="261"/>
  <c r="Y57" i="261"/>
  <c r="W57" i="261"/>
  <c r="U57" i="261"/>
  <c r="S57" i="261"/>
  <c r="Q57" i="261"/>
  <c r="O57" i="261"/>
  <c r="M57" i="261"/>
  <c r="K57" i="261"/>
  <c r="I57" i="261"/>
  <c r="G57" i="261"/>
  <c r="AE15" i="261"/>
  <c r="AC15" i="261"/>
  <c r="AA15" i="261"/>
  <c r="Y15" i="261"/>
  <c r="W15" i="261"/>
  <c r="U15" i="261"/>
  <c r="S15" i="261"/>
  <c r="Q15" i="261"/>
  <c r="O15" i="261"/>
  <c r="M15" i="261"/>
  <c r="K15" i="261"/>
  <c r="I15" i="261"/>
  <c r="G15" i="261"/>
  <c r="AE68" i="261"/>
  <c r="AC68" i="261"/>
  <c r="AA68" i="261"/>
  <c r="Y68" i="261"/>
  <c r="W68" i="261"/>
  <c r="U68" i="261"/>
  <c r="S68" i="261"/>
  <c r="Q68" i="261"/>
  <c r="O68" i="261"/>
  <c r="M68" i="261"/>
  <c r="K68" i="261"/>
  <c r="I68" i="261"/>
  <c r="G68" i="261"/>
  <c r="AE88" i="261"/>
  <c r="AC88" i="261"/>
  <c r="AA88" i="261"/>
  <c r="Y88" i="261"/>
  <c r="W88" i="261"/>
  <c r="U88" i="261"/>
  <c r="S88" i="261"/>
  <c r="Q88" i="261"/>
  <c r="O88" i="261"/>
  <c r="M88" i="261"/>
  <c r="K88" i="261"/>
  <c r="I88" i="261"/>
  <c r="G88" i="261"/>
  <c r="AE63" i="261"/>
  <c r="AC63" i="261"/>
  <c r="AA63" i="261"/>
  <c r="Y63" i="261"/>
  <c r="W63" i="261"/>
  <c r="U63" i="261"/>
  <c r="S63" i="261"/>
  <c r="Q63" i="261"/>
  <c r="O63" i="261"/>
  <c r="M63" i="261"/>
  <c r="K63" i="261"/>
  <c r="I63" i="261"/>
  <c r="G63" i="261"/>
  <c r="AE32" i="261"/>
  <c r="AC32" i="261"/>
  <c r="AA32" i="261"/>
  <c r="Y32" i="261"/>
  <c r="W32" i="261"/>
  <c r="U32" i="261"/>
  <c r="S32" i="261"/>
  <c r="Q32" i="261"/>
  <c r="O32" i="261"/>
  <c r="M32" i="261"/>
  <c r="K32" i="261"/>
  <c r="I32" i="261"/>
  <c r="G32" i="261"/>
  <c r="AE62" i="261"/>
  <c r="AC62" i="261"/>
  <c r="AA62" i="261"/>
  <c r="Y62" i="261"/>
  <c r="W62" i="261"/>
  <c r="U62" i="261"/>
  <c r="S62" i="261"/>
  <c r="Q62" i="261"/>
  <c r="O62" i="261"/>
  <c r="M62" i="261"/>
  <c r="K62" i="261"/>
  <c r="I62" i="261"/>
  <c r="G62" i="261"/>
  <c r="AE95" i="261"/>
  <c r="AC95" i="261"/>
  <c r="AA95" i="261"/>
  <c r="Y95" i="261"/>
  <c r="W95" i="261"/>
  <c r="U95" i="261"/>
  <c r="S95" i="261"/>
  <c r="Q95" i="261"/>
  <c r="O95" i="261"/>
  <c r="M95" i="261"/>
  <c r="K95" i="261"/>
  <c r="I95" i="261"/>
  <c r="G95" i="261"/>
  <c r="AE61" i="261"/>
  <c r="AC61" i="261"/>
  <c r="AA61" i="261"/>
  <c r="Y61" i="261"/>
  <c r="W61" i="261"/>
  <c r="U61" i="261"/>
  <c r="S61" i="261"/>
  <c r="Q61" i="261"/>
  <c r="O61" i="261"/>
  <c r="M61" i="261"/>
  <c r="K61" i="261"/>
  <c r="I61" i="261"/>
  <c r="G61" i="261"/>
  <c r="AE75" i="261"/>
  <c r="AC75" i="261"/>
  <c r="AA75" i="261"/>
  <c r="Y75" i="261"/>
  <c r="W75" i="261"/>
  <c r="U75" i="261"/>
  <c r="S75" i="261"/>
  <c r="Q75" i="261"/>
  <c r="O75" i="261"/>
  <c r="M75" i="261"/>
  <c r="K75" i="261"/>
  <c r="I75" i="261"/>
  <c r="G75" i="261"/>
  <c r="AF75" i="261" s="1"/>
  <c r="AE8" i="261"/>
  <c r="AC8" i="261"/>
  <c r="AA8" i="261"/>
  <c r="Y8" i="261"/>
  <c r="W8" i="261"/>
  <c r="U8" i="261"/>
  <c r="S8" i="261"/>
  <c r="Q8" i="261"/>
  <c r="O8" i="261"/>
  <c r="M8" i="261"/>
  <c r="K8" i="261"/>
  <c r="I8" i="261"/>
  <c r="G8" i="261"/>
  <c r="AE56" i="261"/>
  <c r="AC56" i="261"/>
  <c r="AA56" i="261"/>
  <c r="Y56" i="261"/>
  <c r="W56" i="261"/>
  <c r="U56" i="261"/>
  <c r="S56" i="261"/>
  <c r="Q56" i="261"/>
  <c r="O56" i="261"/>
  <c r="M56" i="261"/>
  <c r="K56" i="261"/>
  <c r="I56" i="261"/>
  <c r="G56" i="261"/>
  <c r="AE60" i="261"/>
  <c r="AC60" i="261"/>
  <c r="AA60" i="261"/>
  <c r="Y60" i="261"/>
  <c r="W60" i="261"/>
  <c r="U60" i="261"/>
  <c r="S60" i="261"/>
  <c r="Q60" i="261"/>
  <c r="O60" i="261"/>
  <c r="M60" i="261"/>
  <c r="K60" i="261"/>
  <c r="I60" i="261"/>
  <c r="G60" i="261"/>
  <c r="AE98" i="261"/>
  <c r="AC98" i="261"/>
  <c r="AA98" i="261"/>
  <c r="Y98" i="261"/>
  <c r="W98" i="261"/>
  <c r="U98" i="261"/>
  <c r="S98" i="261"/>
  <c r="Q98" i="261"/>
  <c r="O98" i="261"/>
  <c r="M98" i="261"/>
  <c r="K98" i="261"/>
  <c r="I98" i="261"/>
  <c r="G98" i="261"/>
  <c r="AE31" i="261"/>
  <c r="AC31" i="261"/>
  <c r="AA31" i="261"/>
  <c r="Y31" i="261"/>
  <c r="W31" i="261"/>
  <c r="U31" i="261"/>
  <c r="S31" i="261"/>
  <c r="Q31" i="261"/>
  <c r="O31" i="261"/>
  <c r="M31" i="261"/>
  <c r="K31" i="261"/>
  <c r="I31" i="261"/>
  <c r="G31" i="261"/>
  <c r="AE55" i="261"/>
  <c r="AC55" i="261"/>
  <c r="AA55" i="261"/>
  <c r="Y55" i="261"/>
  <c r="W55" i="261"/>
  <c r="U55" i="261"/>
  <c r="S55" i="261"/>
  <c r="Q55" i="261"/>
  <c r="O55" i="261"/>
  <c r="M55" i="261"/>
  <c r="K55" i="261"/>
  <c r="I55" i="261"/>
  <c r="G55" i="261"/>
  <c r="AE14" i="261"/>
  <c r="AC14" i="261"/>
  <c r="AA14" i="261"/>
  <c r="Y14" i="261"/>
  <c r="W14" i="261"/>
  <c r="U14" i="261"/>
  <c r="S14" i="261"/>
  <c r="Q14" i="261"/>
  <c r="O14" i="261"/>
  <c r="M14" i="261"/>
  <c r="K14" i="261"/>
  <c r="I14" i="261"/>
  <c r="G14" i="261"/>
  <c r="AE83" i="261"/>
  <c r="AC83" i="261"/>
  <c r="AA83" i="261"/>
  <c r="Y83" i="261"/>
  <c r="W83" i="261"/>
  <c r="U83" i="261"/>
  <c r="S83" i="261"/>
  <c r="Q83" i="261"/>
  <c r="O83" i="261"/>
  <c r="M83" i="261"/>
  <c r="K83" i="261"/>
  <c r="I83" i="261"/>
  <c r="G83" i="261"/>
  <c r="AF83" i="261" s="1"/>
  <c r="AE82" i="261"/>
  <c r="AC82" i="261"/>
  <c r="AA82" i="261"/>
  <c r="Y82" i="261"/>
  <c r="W82" i="261"/>
  <c r="U82" i="261"/>
  <c r="S82" i="261"/>
  <c r="Q82" i="261"/>
  <c r="O82" i="261"/>
  <c r="M82" i="261"/>
  <c r="K82" i="261"/>
  <c r="I82" i="261"/>
  <c r="G82" i="261"/>
  <c r="AE24" i="261"/>
  <c r="AC24" i="261"/>
  <c r="AA24" i="261"/>
  <c r="Y24" i="261"/>
  <c r="W24" i="261"/>
  <c r="U24" i="261"/>
  <c r="S24" i="261"/>
  <c r="Q24" i="261"/>
  <c r="O24" i="261"/>
  <c r="M24" i="261"/>
  <c r="K24" i="261"/>
  <c r="I24" i="261"/>
  <c r="G24" i="261"/>
  <c r="AE41" i="261"/>
  <c r="AC41" i="261"/>
  <c r="AA41" i="261"/>
  <c r="Y41" i="261"/>
  <c r="W41" i="261"/>
  <c r="U41" i="261"/>
  <c r="S41" i="261"/>
  <c r="Q41" i="261"/>
  <c r="O41" i="261"/>
  <c r="M41" i="261"/>
  <c r="K41" i="261"/>
  <c r="I41" i="261"/>
  <c r="G41" i="261"/>
  <c r="AE40" i="261"/>
  <c r="AC40" i="261"/>
  <c r="AA40" i="261"/>
  <c r="Y40" i="261"/>
  <c r="W40" i="261"/>
  <c r="U40" i="261"/>
  <c r="S40" i="261"/>
  <c r="Q40" i="261"/>
  <c r="O40" i="261"/>
  <c r="M40" i="261"/>
  <c r="K40" i="261"/>
  <c r="I40" i="261"/>
  <c r="G40" i="261"/>
  <c r="AE71" i="261"/>
  <c r="AC71" i="261"/>
  <c r="AA71" i="261"/>
  <c r="Y71" i="261"/>
  <c r="W71" i="261"/>
  <c r="U71" i="261"/>
  <c r="S71" i="261"/>
  <c r="Q71" i="261"/>
  <c r="O71" i="261"/>
  <c r="M71" i="261"/>
  <c r="K71" i="261"/>
  <c r="I71" i="261"/>
  <c r="G71" i="261"/>
  <c r="AE67" i="261"/>
  <c r="AC67" i="261"/>
  <c r="AA67" i="261"/>
  <c r="Y67" i="261"/>
  <c r="W67" i="261"/>
  <c r="U67" i="261"/>
  <c r="S67" i="261"/>
  <c r="Q67" i="261"/>
  <c r="O67" i="261"/>
  <c r="M67" i="261"/>
  <c r="K67" i="261"/>
  <c r="I67" i="261"/>
  <c r="G67" i="261"/>
  <c r="AE49" i="261"/>
  <c r="AC49" i="261"/>
  <c r="AA49" i="261"/>
  <c r="Y49" i="261"/>
  <c r="W49" i="261"/>
  <c r="U49" i="261"/>
  <c r="S49" i="261"/>
  <c r="Q49" i="261"/>
  <c r="O49" i="261"/>
  <c r="M49" i="261"/>
  <c r="K49" i="261"/>
  <c r="I49" i="261"/>
  <c r="G49" i="261"/>
  <c r="AE19" i="261"/>
  <c r="AC19" i="261"/>
  <c r="AA19" i="261"/>
  <c r="Y19" i="261"/>
  <c r="W19" i="261"/>
  <c r="U19" i="261"/>
  <c r="S19" i="261"/>
  <c r="Q19" i="261"/>
  <c r="O19" i="261"/>
  <c r="M19" i="261"/>
  <c r="K19" i="261"/>
  <c r="I19" i="261"/>
  <c r="G19" i="261"/>
  <c r="AF19" i="261" s="1"/>
  <c r="AE39" i="261"/>
  <c r="AC39" i="261"/>
  <c r="AA39" i="261"/>
  <c r="Y39" i="261"/>
  <c r="W39" i="261"/>
  <c r="U39" i="261"/>
  <c r="S39" i="261"/>
  <c r="Q39" i="261"/>
  <c r="O39" i="261"/>
  <c r="M39" i="261"/>
  <c r="K39" i="261"/>
  <c r="I39" i="261"/>
  <c r="G39" i="261"/>
  <c r="AE59" i="261"/>
  <c r="AC59" i="261"/>
  <c r="AA59" i="261"/>
  <c r="Y59" i="261"/>
  <c r="W59" i="261"/>
  <c r="U59" i="261"/>
  <c r="S59" i="261"/>
  <c r="Q59" i="261"/>
  <c r="O59" i="261"/>
  <c r="M59" i="261"/>
  <c r="K59" i="261"/>
  <c r="I59" i="261"/>
  <c r="G59" i="261"/>
  <c r="AE58" i="261"/>
  <c r="AC58" i="261"/>
  <c r="AA58" i="261"/>
  <c r="Y58" i="261"/>
  <c r="W58" i="261"/>
  <c r="U58" i="261"/>
  <c r="S58" i="261"/>
  <c r="Q58" i="261"/>
  <c r="O58" i="261"/>
  <c r="M58" i="261"/>
  <c r="K58" i="261"/>
  <c r="I58" i="261"/>
  <c r="G58" i="261"/>
  <c r="AE54" i="261"/>
  <c r="AC54" i="261"/>
  <c r="AA54" i="261"/>
  <c r="Y54" i="261"/>
  <c r="W54" i="261"/>
  <c r="U54" i="261"/>
  <c r="S54" i="261"/>
  <c r="Q54" i="261"/>
  <c r="O54" i="261"/>
  <c r="M54" i="261"/>
  <c r="K54" i="261"/>
  <c r="I54" i="261"/>
  <c r="G54" i="261"/>
  <c r="AE105" i="261"/>
  <c r="AC105" i="261"/>
  <c r="AA105" i="261"/>
  <c r="Y105" i="261"/>
  <c r="W105" i="261"/>
  <c r="U105" i="261"/>
  <c r="S105" i="261"/>
  <c r="Q105" i="261"/>
  <c r="O105" i="261"/>
  <c r="M105" i="261"/>
  <c r="K105" i="261"/>
  <c r="I105" i="261"/>
  <c r="G105" i="261"/>
  <c r="AE94" i="261"/>
  <c r="AC94" i="261"/>
  <c r="AA94" i="261"/>
  <c r="Y94" i="261"/>
  <c r="W94" i="261"/>
  <c r="U94" i="261"/>
  <c r="S94" i="261"/>
  <c r="Q94" i="261"/>
  <c r="O94" i="261"/>
  <c r="M94" i="261"/>
  <c r="K94" i="261"/>
  <c r="I94" i="261"/>
  <c r="G94" i="261"/>
  <c r="AE7" i="261"/>
  <c r="AC7" i="261"/>
  <c r="AA7" i="261"/>
  <c r="Y7" i="261"/>
  <c r="W7" i="261"/>
  <c r="U7" i="261"/>
  <c r="S7" i="261"/>
  <c r="Q7" i="261"/>
  <c r="O7" i="261"/>
  <c r="M7" i="261"/>
  <c r="K7" i="261"/>
  <c r="I7" i="261"/>
  <c r="G7" i="261"/>
  <c r="AE66" i="261"/>
  <c r="AC66" i="261"/>
  <c r="AA66" i="261"/>
  <c r="Y66" i="261"/>
  <c r="W66" i="261"/>
  <c r="U66" i="261"/>
  <c r="S66" i="261"/>
  <c r="Q66" i="261"/>
  <c r="O66" i="261"/>
  <c r="M66" i="261"/>
  <c r="K66" i="261"/>
  <c r="I66" i="261"/>
  <c r="G66" i="261"/>
  <c r="AE48" i="261"/>
  <c r="AC48" i="261"/>
  <c r="AA48" i="261"/>
  <c r="Y48" i="261"/>
  <c r="W48" i="261"/>
  <c r="U48" i="261"/>
  <c r="S48" i="261"/>
  <c r="Q48" i="261"/>
  <c r="O48" i="261"/>
  <c r="M48" i="261"/>
  <c r="K48" i="261"/>
  <c r="I48" i="261"/>
  <c r="G48" i="261"/>
  <c r="AE47" i="261"/>
  <c r="AC47" i="261"/>
  <c r="AA47" i="261"/>
  <c r="Y47" i="261"/>
  <c r="W47" i="261"/>
  <c r="U47" i="261"/>
  <c r="S47" i="261"/>
  <c r="Q47" i="261"/>
  <c r="O47" i="261"/>
  <c r="M47" i="261"/>
  <c r="K47" i="261"/>
  <c r="I47" i="261"/>
  <c r="G47" i="261"/>
  <c r="AE65" i="261"/>
  <c r="AC65" i="261"/>
  <c r="AA65" i="261"/>
  <c r="Y65" i="261"/>
  <c r="W65" i="261"/>
  <c r="U65" i="261"/>
  <c r="S65" i="261"/>
  <c r="Q65" i="261"/>
  <c r="O65" i="261"/>
  <c r="M65" i="261"/>
  <c r="K65" i="261"/>
  <c r="I65" i="261"/>
  <c r="G65" i="261"/>
  <c r="AE23" i="261"/>
  <c r="AC23" i="261"/>
  <c r="AA23" i="261"/>
  <c r="Y23" i="261"/>
  <c r="W23" i="261"/>
  <c r="U23" i="261"/>
  <c r="S23" i="261"/>
  <c r="Q23" i="261"/>
  <c r="O23" i="261"/>
  <c r="M23" i="261"/>
  <c r="K23" i="261"/>
  <c r="I23" i="261"/>
  <c r="G23" i="261"/>
  <c r="AE6" i="261"/>
  <c r="AC6" i="261"/>
  <c r="AA6" i="261"/>
  <c r="Y6" i="261"/>
  <c r="W6" i="261"/>
  <c r="U6" i="261"/>
  <c r="S6" i="261"/>
  <c r="Q6" i="261"/>
  <c r="O6" i="261"/>
  <c r="M6" i="261"/>
  <c r="K6" i="261"/>
  <c r="I6" i="261"/>
  <c r="G6" i="261"/>
  <c r="AE18" i="261"/>
  <c r="AC18" i="261"/>
  <c r="AA18" i="261"/>
  <c r="Y18" i="261"/>
  <c r="W18" i="261"/>
  <c r="U18" i="261"/>
  <c r="S18" i="261"/>
  <c r="Q18" i="261"/>
  <c r="O18" i="261"/>
  <c r="M18" i="261"/>
  <c r="K18" i="261"/>
  <c r="I18" i="261"/>
  <c r="G18" i="261"/>
  <c r="AE13" i="261"/>
  <c r="AC13" i="261"/>
  <c r="AA13" i="261"/>
  <c r="Y13" i="261"/>
  <c r="W13" i="261"/>
  <c r="U13" i="261"/>
  <c r="S13" i="261"/>
  <c r="Q13" i="261"/>
  <c r="O13" i="261"/>
  <c r="M13" i="261"/>
  <c r="K13" i="261"/>
  <c r="I13" i="261"/>
  <c r="G13" i="261"/>
  <c r="AE53" i="261"/>
  <c r="AC53" i="261"/>
  <c r="AA53" i="261"/>
  <c r="Y53" i="261"/>
  <c r="W53" i="261"/>
  <c r="U53" i="261"/>
  <c r="S53" i="261"/>
  <c r="Q53" i="261"/>
  <c r="O53" i="261"/>
  <c r="M53" i="261"/>
  <c r="K53" i="261"/>
  <c r="I53" i="261"/>
  <c r="G53" i="261"/>
  <c r="AF53" i="261" s="1"/>
  <c r="AE46" i="261"/>
  <c r="AC46" i="261"/>
  <c r="AA46" i="261"/>
  <c r="Y46" i="261"/>
  <c r="W46" i="261"/>
  <c r="U46" i="261"/>
  <c r="S46" i="261"/>
  <c r="Q46" i="261"/>
  <c r="O46" i="261"/>
  <c r="M46" i="261"/>
  <c r="K46" i="261"/>
  <c r="I46" i="261"/>
  <c r="G46" i="261"/>
  <c r="AE38" i="261"/>
  <c r="AC38" i="261"/>
  <c r="AA38" i="261"/>
  <c r="Y38" i="261"/>
  <c r="W38" i="261"/>
  <c r="U38" i="261"/>
  <c r="S38" i="261"/>
  <c r="Q38" i="261"/>
  <c r="O38" i="261"/>
  <c r="M38" i="261"/>
  <c r="K38" i="261"/>
  <c r="I38" i="261"/>
  <c r="G38" i="261"/>
  <c r="AE12" i="261"/>
  <c r="AC12" i="261"/>
  <c r="AA12" i="261"/>
  <c r="Y12" i="261"/>
  <c r="W12" i="261"/>
  <c r="U12" i="261"/>
  <c r="S12" i="261"/>
  <c r="Q12" i="261"/>
  <c r="O12" i="261"/>
  <c r="M12" i="261"/>
  <c r="K12" i="261"/>
  <c r="I12" i="261"/>
  <c r="G12" i="261"/>
  <c r="AE70" i="261"/>
  <c r="AC70" i="261"/>
  <c r="AA70" i="261"/>
  <c r="Y70" i="261"/>
  <c r="W70" i="261"/>
  <c r="U70" i="261"/>
  <c r="S70" i="261"/>
  <c r="Q70" i="261"/>
  <c r="O70" i="261"/>
  <c r="M70" i="261"/>
  <c r="K70" i="261"/>
  <c r="I70" i="261"/>
  <c r="G70" i="261"/>
  <c r="AE22" i="261"/>
  <c r="AC22" i="261"/>
  <c r="AA22" i="261"/>
  <c r="Y22" i="261"/>
  <c r="W22" i="261"/>
  <c r="U22" i="261"/>
  <c r="S22" i="261"/>
  <c r="Q22" i="261"/>
  <c r="O22" i="261"/>
  <c r="M22" i="261"/>
  <c r="K22" i="261"/>
  <c r="I22" i="261"/>
  <c r="G22" i="261"/>
  <c r="AE52" i="261"/>
  <c r="AC52" i="261"/>
  <c r="AA52" i="261"/>
  <c r="Y52" i="261"/>
  <c r="W52" i="261"/>
  <c r="U52" i="261"/>
  <c r="S52" i="261"/>
  <c r="Q52" i="261"/>
  <c r="O52" i="261"/>
  <c r="M52" i="261"/>
  <c r="K52" i="261"/>
  <c r="I52" i="261"/>
  <c r="G52" i="261"/>
  <c r="AE30" i="261"/>
  <c r="AC30" i="261"/>
  <c r="AA30" i="261"/>
  <c r="Y30" i="261"/>
  <c r="W30" i="261"/>
  <c r="U30" i="261"/>
  <c r="S30" i="261"/>
  <c r="Q30" i="261"/>
  <c r="O30" i="261"/>
  <c r="M30" i="261"/>
  <c r="K30" i="261"/>
  <c r="I30" i="261"/>
  <c r="G30" i="261"/>
  <c r="AE69" i="261"/>
  <c r="AC69" i="261"/>
  <c r="AA69" i="261"/>
  <c r="Y69" i="261"/>
  <c r="W69" i="261"/>
  <c r="U69" i="261"/>
  <c r="S69" i="261"/>
  <c r="Q69" i="261"/>
  <c r="O69" i="261"/>
  <c r="M69" i="261"/>
  <c r="K69" i="261"/>
  <c r="I69" i="261"/>
  <c r="G69" i="261"/>
  <c r="AE34" i="261"/>
  <c r="AC34" i="261"/>
  <c r="AA34" i="261"/>
  <c r="Y34" i="261"/>
  <c r="W34" i="261"/>
  <c r="U34" i="261"/>
  <c r="S34" i="261"/>
  <c r="Q34" i="261"/>
  <c r="O34" i="261"/>
  <c r="M34" i="261"/>
  <c r="K34" i="261"/>
  <c r="I34" i="261"/>
  <c r="G34" i="261"/>
  <c r="AE5" i="261"/>
  <c r="AC5" i="261"/>
  <c r="AA5" i="261"/>
  <c r="Y5" i="261"/>
  <c r="W5" i="261"/>
  <c r="U5" i="261"/>
  <c r="S5" i="261"/>
  <c r="Q5" i="261"/>
  <c r="O5" i="261"/>
  <c r="M5" i="261"/>
  <c r="K5" i="261"/>
  <c r="I5" i="261"/>
  <c r="G5" i="261"/>
  <c r="AE11" i="261"/>
  <c r="AC11" i="261"/>
  <c r="AA11" i="261"/>
  <c r="Y11" i="261"/>
  <c r="W11" i="261"/>
  <c r="U11" i="261"/>
  <c r="S11" i="261"/>
  <c r="Q11" i="261"/>
  <c r="O11" i="261"/>
  <c r="M11" i="261"/>
  <c r="K11" i="261"/>
  <c r="I11" i="261"/>
  <c r="G11" i="261"/>
  <c r="AE33" i="261"/>
  <c r="AC33" i="261"/>
  <c r="AA33" i="261"/>
  <c r="Y33" i="261"/>
  <c r="W33" i="261"/>
  <c r="U33" i="261"/>
  <c r="S33" i="261"/>
  <c r="Q33" i="261"/>
  <c r="O33" i="261"/>
  <c r="M33" i="261"/>
  <c r="K33" i="261"/>
  <c r="I33" i="261"/>
  <c r="G33" i="261"/>
  <c r="AE17" i="261"/>
  <c r="AC17" i="261"/>
  <c r="AA17" i="261"/>
  <c r="Y17" i="261"/>
  <c r="W17" i="261"/>
  <c r="U17" i="261"/>
  <c r="S17" i="261"/>
  <c r="Q17" i="261"/>
  <c r="O17" i="261"/>
  <c r="M17" i="261"/>
  <c r="K17" i="261"/>
  <c r="I17" i="261"/>
  <c r="G17" i="261"/>
  <c r="AE45" i="261"/>
  <c r="AC45" i="261"/>
  <c r="AA45" i="261"/>
  <c r="Y45" i="261"/>
  <c r="W45" i="261"/>
  <c r="U45" i="261"/>
  <c r="S45" i="261"/>
  <c r="Q45" i="261"/>
  <c r="O45" i="261"/>
  <c r="M45" i="261"/>
  <c r="K45" i="261"/>
  <c r="I45" i="261"/>
  <c r="G45" i="261"/>
  <c r="AE10" i="261"/>
  <c r="AC10" i="261"/>
  <c r="AA10" i="261"/>
  <c r="Y10" i="261"/>
  <c r="W10" i="261"/>
  <c r="U10" i="261"/>
  <c r="S10" i="261"/>
  <c r="Q10" i="261"/>
  <c r="O10" i="261"/>
  <c r="M10" i="261"/>
  <c r="K10" i="261"/>
  <c r="I10" i="261"/>
  <c r="G10" i="261"/>
  <c r="AE44" i="261"/>
  <c r="AC44" i="261"/>
  <c r="AA44" i="261"/>
  <c r="Y44" i="261"/>
  <c r="W44" i="261"/>
  <c r="U44" i="261"/>
  <c r="S44" i="261"/>
  <c r="Q44" i="261"/>
  <c r="O44" i="261"/>
  <c r="M44" i="261"/>
  <c r="K44" i="261"/>
  <c r="I44" i="261"/>
  <c r="G44" i="261"/>
  <c r="AF44" i="261" s="1"/>
  <c r="AE43" i="261"/>
  <c r="AC43" i="261"/>
  <c r="AA43" i="261"/>
  <c r="Y43" i="261"/>
  <c r="W43" i="261"/>
  <c r="U43" i="261"/>
  <c r="S43" i="261"/>
  <c r="Q43" i="261"/>
  <c r="O43" i="261"/>
  <c r="M43" i="261"/>
  <c r="K43" i="261"/>
  <c r="I43" i="261"/>
  <c r="G43" i="261"/>
  <c r="AE37" i="261"/>
  <c r="AC37" i="261"/>
  <c r="AA37" i="261"/>
  <c r="Y37" i="261"/>
  <c r="W37" i="261"/>
  <c r="U37" i="261"/>
  <c r="S37" i="261"/>
  <c r="Q37" i="261"/>
  <c r="O37" i="261"/>
  <c r="M37" i="261"/>
  <c r="K37" i="261"/>
  <c r="I37" i="261"/>
  <c r="G37" i="261"/>
  <c r="AE29" i="261"/>
  <c r="AC29" i="261"/>
  <c r="AA29" i="261"/>
  <c r="Y29" i="261"/>
  <c r="W29" i="261"/>
  <c r="U29" i="261"/>
  <c r="S29" i="261"/>
  <c r="Q29" i="261"/>
  <c r="O29" i="261"/>
  <c r="M29" i="261"/>
  <c r="K29" i="261"/>
  <c r="I29" i="261"/>
  <c r="G29" i="261"/>
  <c r="AE21" i="261"/>
  <c r="AC21" i="261"/>
  <c r="AA21" i="261"/>
  <c r="Y21" i="261"/>
  <c r="W21" i="261"/>
  <c r="U21" i="261"/>
  <c r="S21" i="261"/>
  <c r="Q21" i="261"/>
  <c r="O21" i="261"/>
  <c r="M21" i="261"/>
  <c r="K21" i="261"/>
  <c r="I21" i="261"/>
  <c r="G21" i="261"/>
  <c r="AE9" i="261"/>
  <c r="AC9" i="261"/>
  <c r="AA9" i="261"/>
  <c r="Y9" i="261"/>
  <c r="W9" i="261"/>
  <c r="U9" i="261"/>
  <c r="S9" i="261"/>
  <c r="Q9" i="261"/>
  <c r="O9" i="261"/>
  <c r="M9" i="261"/>
  <c r="K9" i="261"/>
  <c r="I9" i="261"/>
  <c r="G9" i="261"/>
  <c r="AE28" i="261"/>
  <c r="AC28" i="261"/>
  <c r="AA28" i="261"/>
  <c r="Y28" i="261"/>
  <c r="W28" i="261"/>
  <c r="U28" i="261"/>
  <c r="S28" i="261"/>
  <c r="Q28" i="261"/>
  <c r="O28" i="261"/>
  <c r="M28" i="261"/>
  <c r="K28" i="261"/>
  <c r="I28" i="261"/>
  <c r="G28" i="261"/>
  <c r="AE51" i="261"/>
  <c r="AC51" i="261"/>
  <c r="AA51" i="261"/>
  <c r="Y51" i="261"/>
  <c r="W51" i="261"/>
  <c r="U51" i="261"/>
  <c r="S51" i="261"/>
  <c r="Q51" i="261"/>
  <c r="O51" i="261"/>
  <c r="M51" i="261"/>
  <c r="K51" i="261"/>
  <c r="I51" i="261"/>
  <c r="G51" i="261"/>
  <c r="AE27" i="261"/>
  <c r="AC27" i="261"/>
  <c r="AA27" i="261"/>
  <c r="Y27" i="261"/>
  <c r="W27" i="261"/>
  <c r="U27" i="261"/>
  <c r="S27" i="261"/>
  <c r="Q27" i="261"/>
  <c r="O27" i="261"/>
  <c r="M27" i="261"/>
  <c r="K27" i="261"/>
  <c r="I27" i="261"/>
  <c r="G27" i="261"/>
  <c r="AF27" i="261" s="1"/>
  <c r="AE132" i="260"/>
  <c r="AC132" i="260"/>
  <c r="AA132" i="260"/>
  <c r="Y132" i="260"/>
  <c r="W132" i="260"/>
  <c r="U132" i="260"/>
  <c r="S132" i="260"/>
  <c r="Q132" i="260"/>
  <c r="O132" i="260"/>
  <c r="M132" i="260"/>
  <c r="K132" i="260"/>
  <c r="I132" i="260"/>
  <c r="G132" i="260"/>
  <c r="AE131" i="260"/>
  <c r="AC131" i="260"/>
  <c r="AA131" i="260"/>
  <c r="Y131" i="260"/>
  <c r="W131" i="260"/>
  <c r="U131" i="260"/>
  <c r="S131" i="260"/>
  <c r="Q131" i="260"/>
  <c r="O131" i="260"/>
  <c r="AF131" i="260" s="1"/>
  <c r="M131" i="260"/>
  <c r="K131" i="260"/>
  <c r="I131" i="260"/>
  <c r="G131" i="260"/>
  <c r="AE130" i="260"/>
  <c r="AC130" i="260"/>
  <c r="AA130" i="260"/>
  <c r="Y130" i="260"/>
  <c r="W130" i="260"/>
  <c r="U130" i="260"/>
  <c r="S130" i="260"/>
  <c r="Q130" i="260"/>
  <c r="O130" i="260"/>
  <c r="M130" i="260"/>
  <c r="K130" i="260"/>
  <c r="I130" i="260"/>
  <c r="G130" i="260"/>
  <c r="AE129" i="260"/>
  <c r="AC129" i="260"/>
  <c r="AA129" i="260"/>
  <c r="Y129" i="260"/>
  <c r="W129" i="260"/>
  <c r="U129" i="260"/>
  <c r="S129" i="260"/>
  <c r="Q129" i="260"/>
  <c r="O129" i="260"/>
  <c r="M129" i="260"/>
  <c r="K129" i="260"/>
  <c r="I129" i="260"/>
  <c r="G129" i="260"/>
  <c r="AE128" i="260"/>
  <c r="AC128" i="260"/>
  <c r="AA128" i="260"/>
  <c r="Y128" i="260"/>
  <c r="W128" i="260"/>
  <c r="U128" i="260"/>
  <c r="S128" i="260"/>
  <c r="Q128" i="260"/>
  <c r="O128" i="260"/>
  <c r="M128" i="260"/>
  <c r="K128" i="260"/>
  <c r="I128" i="260"/>
  <c r="G128" i="260"/>
  <c r="AE127" i="260"/>
  <c r="AC127" i="260"/>
  <c r="AA127" i="260"/>
  <c r="Y127" i="260"/>
  <c r="W127" i="260"/>
  <c r="U127" i="260"/>
  <c r="S127" i="260"/>
  <c r="Q127" i="260"/>
  <c r="O127" i="260"/>
  <c r="M127" i="260"/>
  <c r="K127" i="260"/>
  <c r="I127" i="260"/>
  <c r="G127" i="260"/>
  <c r="AE126" i="260"/>
  <c r="AC126" i="260"/>
  <c r="AA126" i="260"/>
  <c r="Y126" i="260"/>
  <c r="W126" i="260"/>
  <c r="U126" i="260"/>
  <c r="S126" i="260"/>
  <c r="Q126" i="260"/>
  <c r="O126" i="260"/>
  <c r="M126" i="260"/>
  <c r="K126" i="260"/>
  <c r="I126" i="260"/>
  <c r="G126" i="260"/>
  <c r="AE125" i="260"/>
  <c r="AC125" i="260"/>
  <c r="AA125" i="260"/>
  <c r="Y125" i="260"/>
  <c r="W125" i="260"/>
  <c r="U125" i="260"/>
  <c r="S125" i="260"/>
  <c r="Q125" i="260"/>
  <c r="O125" i="260"/>
  <c r="M125" i="260"/>
  <c r="K125" i="260"/>
  <c r="I125" i="260"/>
  <c r="G125" i="260"/>
  <c r="AE124" i="260"/>
  <c r="AC124" i="260"/>
  <c r="AA124" i="260"/>
  <c r="Y124" i="260"/>
  <c r="W124" i="260"/>
  <c r="U124" i="260"/>
  <c r="S124" i="260"/>
  <c r="Q124" i="260"/>
  <c r="O124" i="260"/>
  <c r="M124" i="260"/>
  <c r="K124" i="260"/>
  <c r="I124" i="260"/>
  <c r="G124" i="260"/>
  <c r="AE123" i="260"/>
  <c r="AC123" i="260"/>
  <c r="AA123" i="260"/>
  <c r="Y123" i="260"/>
  <c r="W123" i="260"/>
  <c r="U123" i="260"/>
  <c r="S123" i="260"/>
  <c r="Q123" i="260"/>
  <c r="O123" i="260"/>
  <c r="AF123" i="260" s="1"/>
  <c r="M123" i="260"/>
  <c r="K123" i="260"/>
  <c r="I123" i="260"/>
  <c r="G123" i="260"/>
  <c r="AE83" i="260"/>
  <c r="AC83" i="260"/>
  <c r="AA83" i="260"/>
  <c r="Y83" i="260"/>
  <c r="W83" i="260"/>
  <c r="U83" i="260"/>
  <c r="S83" i="260"/>
  <c r="Q83" i="260"/>
  <c r="O83" i="260"/>
  <c r="M83" i="260"/>
  <c r="K83" i="260"/>
  <c r="I83" i="260"/>
  <c r="G83" i="260"/>
  <c r="AE122" i="260"/>
  <c r="AC122" i="260"/>
  <c r="AA122" i="260"/>
  <c r="Y122" i="260"/>
  <c r="W122" i="260"/>
  <c r="U122" i="260"/>
  <c r="S122" i="260"/>
  <c r="Q122" i="260"/>
  <c r="O122" i="260"/>
  <c r="M122" i="260"/>
  <c r="K122" i="260"/>
  <c r="I122" i="260"/>
  <c r="G122" i="260"/>
  <c r="AE121" i="260"/>
  <c r="AC121" i="260"/>
  <c r="AA121" i="260"/>
  <c r="Y121" i="260"/>
  <c r="W121" i="260"/>
  <c r="U121" i="260"/>
  <c r="S121" i="260"/>
  <c r="Q121" i="260"/>
  <c r="O121" i="260"/>
  <c r="M121" i="260"/>
  <c r="K121" i="260"/>
  <c r="I121" i="260"/>
  <c r="G121" i="260"/>
  <c r="AE120" i="260"/>
  <c r="AC120" i="260"/>
  <c r="AA120" i="260"/>
  <c r="Y120" i="260"/>
  <c r="W120" i="260"/>
  <c r="U120" i="260"/>
  <c r="S120" i="260"/>
  <c r="Q120" i="260"/>
  <c r="O120" i="260"/>
  <c r="M120" i="260"/>
  <c r="K120" i="260"/>
  <c r="I120" i="260"/>
  <c r="G120" i="260"/>
  <c r="AE119" i="260"/>
  <c r="AC119" i="260"/>
  <c r="AA119" i="260"/>
  <c r="Y119" i="260"/>
  <c r="W119" i="260"/>
  <c r="U119" i="260"/>
  <c r="S119" i="260"/>
  <c r="Q119" i="260"/>
  <c r="O119" i="260"/>
  <c r="M119" i="260"/>
  <c r="K119" i="260"/>
  <c r="I119" i="260"/>
  <c r="G119" i="260"/>
  <c r="AE101" i="260"/>
  <c r="AC101" i="260"/>
  <c r="AA101" i="260"/>
  <c r="Y101" i="260"/>
  <c r="W101" i="260"/>
  <c r="U101" i="260"/>
  <c r="S101" i="260"/>
  <c r="Q101" i="260"/>
  <c r="O101" i="260"/>
  <c r="M101" i="260"/>
  <c r="K101" i="260"/>
  <c r="I101" i="260"/>
  <c r="G101" i="260"/>
  <c r="AE118" i="260"/>
  <c r="AC118" i="260"/>
  <c r="AA118" i="260"/>
  <c r="Y118" i="260"/>
  <c r="W118" i="260"/>
  <c r="U118" i="260"/>
  <c r="S118" i="260"/>
  <c r="Q118" i="260"/>
  <c r="O118" i="260"/>
  <c r="M118" i="260"/>
  <c r="K118" i="260"/>
  <c r="I118" i="260"/>
  <c r="G118" i="260"/>
  <c r="AE99" i="260"/>
  <c r="AC99" i="260"/>
  <c r="AA99" i="260"/>
  <c r="Y99" i="260"/>
  <c r="W99" i="260"/>
  <c r="U99" i="260"/>
  <c r="S99" i="260"/>
  <c r="Q99" i="260"/>
  <c r="O99" i="260"/>
  <c r="AF99" i="260" s="1"/>
  <c r="M99" i="260"/>
  <c r="K99" i="260"/>
  <c r="I99" i="260"/>
  <c r="G99" i="260"/>
  <c r="AE117" i="260"/>
  <c r="AC117" i="260"/>
  <c r="AA117" i="260"/>
  <c r="Y117" i="260"/>
  <c r="W117" i="260"/>
  <c r="U117" i="260"/>
  <c r="S117" i="260"/>
  <c r="Q117" i="260"/>
  <c r="O117" i="260"/>
  <c r="M117" i="260"/>
  <c r="K117" i="260"/>
  <c r="I117" i="260"/>
  <c r="G117" i="260"/>
  <c r="AE116" i="260"/>
  <c r="AC116" i="260"/>
  <c r="AA116" i="260"/>
  <c r="Y116" i="260"/>
  <c r="W116" i="260"/>
  <c r="U116" i="260"/>
  <c r="S116" i="260"/>
  <c r="Q116" i="260"/>
  <c r="O116" i="260"/>
  <c r="M116" i="260"/>
  <c r="K116" i="260"/>
  <c r="I116" i="260"/>
  <c r="G116" i="260"/>
  <c r="AE92" i="260"/>
  <c r="AC92" i="260"/>
  <c r="AA92" i="260"/>
  <c r="Y92" i="260"/>
  <c r="W92" i="260"/>
  <c r="U92" i="260"/>
  <c r="S92" i="260"/>
  <c r="Q92" i="260"/>
  <c r="O92" i="260"/>
  <c r="M92" i="260"/>
  <c r="K92" i="260"/>
  <c r="I92" i="260"/>
  <c r="G92" i="260"/>
  <c r="AE115" i="260"/>
  <c r="AC115" i="260"/>
  <c r="AA115" i="260"/>
  <c r="Y115" i="260"/>
  <c r="W115" i="260"/>
  <c r="U115" i="260"/>
  <c r="S115" i="260"/>
  <c r="Q115" i="260"/>
  <c r="O115" i="260"/>
  <c r="M115" i="260"/>
  <c r="K115" i="260"/>
  <c r="I115" i="260"/>
  <c r="G115" i="260"/>
  <c r="AE100" i="260"/>
  <c r="AC100" i="260"/>
  <c r="AA100" i="260"/>
  <c r="Y100" i="260"/>
  <c r="W100" i="260"/>
  <c r="U100" i="260"/>
  <c r="S100" i="260"/>
  <c r="Q100" i="260"/>
  <c r="O100" i="260"/>
  <c r="M100" i="260"/>
  <c r="K100" i="260"/>
  <c r="I100" i="260"/>
  <c r="G100" i="260"/>
  <c r="AE91" i="260"/>
  <c r="AC91" i="260"/>
  <c r="AA91" i="260"/>
  <c r="Y91" i="260"/>
  <c r="W91" i="260"/>
  <c r="U91" i="260"/>
  <c r="S91" i="260"/>
  <c r="Q91" i="260"/>
  <c r="O91" i="260"/>
  <c r="M91" i="260"/>
  <c r="K91" i="260"/>
  <c r="I91" i="260"/>
  <c r="G91" i="260"/>
  <c r="AE34" i="260"/>
  <c r="AC34" i="260"/>
  <c r="AA34" i="260"/>
  <c r="Y34" i="260"/>
  <c r="W34" i="260"/>
  <c r="U34" i="260"/>
  <c r="S34" i="260"/>
  <c r="Q34" i="260"/>
  <c r="O34" i="260"/>
  <c r="M34" i="260"/>
  <c r="K34" i="260"/>
  <c r="I34" i="260"/>
  <c r="G34" i="260"/>
  <c r="AE114" i="260"/>
  <c r="AC114" i="260"/>
  <c r="AA114" i="260"/>
  <c r="Y114" i="260"/>
  <c r="W114" i="260"/>
  <c r="U114" i="260"/>
  <c r="S114" i="260"/>
  <c r="Q114" i="260"/>
  <c r="O114" i="260"/>
  <c r="AF114" i="260" s="1"/>
  <c r="M114" i="260"/>
  <c r="K114" i="260"/>
  <c r="I114" i="260"/>
  <c r="G114" i="260"/>
  <c r="AE98" i="260"/>
  <c r="AC98" i="260"/>
  <c r="AA98" i="260"/>
  <c r="Y98" i="260"/>
  <c r="W98" i="260"/>
  <c r="U98" i="260"/>
  <c r="S98" i="260"/>
  <c r="Q98" i="260"/>
  <c r="O98" i="260"/>
  <c r="M98" i="260"/>
  <c r="K98" i="260"/>
  <c r="I98" i="260"/>
  <c r="G98" i="260"/>
  <c r="AE93" i="260"/>
  <c r="AC93" i="260"/>
  <c r="AA93" i="260"/>
  <c r="Y93" i="260"/>
  <c r="W93" i="260"/>
  <c r="U93" i="260"/>
  <c r="S93" i="260"/>
  <c r="Q93" i="260"/>
  <c r="O93" i="260"/>
  <c r="M93" i="260"/>
  <c r="K93" i="260"/>
  <c r="I93" i="260"/>
  <c r="G93" i="260"/>
  <c r="AE70" i="260"/>
  <c r="AC70" i="260"/>
  <c r="AA70" i="260"/>
  <c r="Y70" i="260"/>
  <c r="W70" i="260"/>
  <c r="U70" i="260"/>
  <c r="S70" i="260"/>
  <c r="Q70" i="260"/>
  <c r="O70" i="260"/>
  <c r="M70" i="260"/>
  <c r="K70" i="260"/>
  <c r="I70" i="260"/>
  <c r="G70" i="260"/>
  <c r="AE85" i="260"/>
  <c r="AC85" i="260"/>
  <c r="AA85" i="260"/>
  <c r="Y85" i="260"/>
  <c r="W85" i="260"/>
  <c r="U85" i="260"/>
  <c r="S85" i="260"/>
  <c r="Q85" i="260"/>
  <c r="O85" i="260"/>
  <c r="M85" i="260"/>
  <c r="K85" i="260"/>
  <c r="I85" i="260"/>
  <c r="G85" i="260"/>
  <c r="AE103" i="260"/>
  <c r="AC103" i="260"/>
  <c r="AA103" i="260"/>
  <c r="Y103" i="260"/>
  <c r="W103" i="260"/>
  <c r="U103" i="260"/>
  <c r="S103" i="260"/>
  <c r="Q103" i="260"/>
  <c r="O103" i="260"/>
  <c r="M103" i="260"/>
  <c r="K103" i="260"/>
  <c r="I103" i="260"/>
  <c r="G103" i="260"/>
  <c r="AE58" i="260"/>
  <c r="AC58" i="260"/>
  <c r="AA58" i="260"/>
  <c r="Y58" i="260"/>
  <c r="W58" i="260"/>
  <c r="U58" i="260"/>
  <c r="S58" i="260"/>
  <c r="Q58" i="260"/>
  <c r="O58" i="260"/>
  <c r="M58" i="260"/>
  <c r="K58" i="260"/>
  <c r="I58" i="260"/>
  <c r="G58" i="260"/>
  <c r="AE6" i="260"/>
  <c r="AC6" i="260"/>
  <c r="AA6" i="260"/>
  <c r="Y6" i="260"/>
  <c r="W6" i="260"/>
  <c r="U6" i="260"/>
  <c r="S6" i="260"/>
  <c r="Q6" i="260"/>
  <c r="O6" i="260"/>
  <c r="M6" i="260"/>
  <c r="K6" i="260"/>
  <c r="I6" i="260"/>
  <c r="G6" i="260"/>
  <c r="AE113" i="260"/>
  <c r="AC113" i="260"/>
  <c r="AA113" i="260"/>
  <c r="Y113" i="260"/>
  <c r="W113" i="260"/>
  <c r="U113" i="260"/>
  <c r="S113" i="260"/>
  <c r="Q113" i="260"/>
  <c r="O113" i="260"/>
  <c r="AF113" i="260" s="1"/>
  <c r="M113" i="260"/>
  <c r="K113" i="260"/>
  <c r="I113" i="260"/>
  <c r="G113" i="260"/>
  <c r="AE112" i="260"/>
  <c r="AC112" i="260"/>
  <c r="AA112" i="260"/>
  <c r="Y112" i="260"/>
  <c r="W112" i="260"/>
  <c r="U112" i="260"/>
  <c r="S112" i="260"/>
  <c r="Q112" i="260"/>
  <c r="O112" i="260"/>
  <c r="M112" i="260"/>
  <c r="K112" i="260"/>
  <c r="I112" i="260"/>
  <c r="G112" i="260"/>
  <c r="AE11" i="260"/>
  <c r="AC11" i="260"/>
  <c r="AA11" i="260"/>
  <c r="Y11" i="260"/>
  <c r="W11" i="260"/>
  <c r="U11" i="260"/>
  <c r="S11" i="260"/>
  <c r="Q11" i="260"/>
  <c r="O11" i="260"/>
  <c r="M11" i="260"/>
  <c r="K11" i="260"/>
  <c r="I11" i="260"/>
  <c r="G11" i="260"/>
  <c r="AE111" i="260"/>
  <c r="AC111" i="260"/>
  <c r="AA111" i="260"/>
  <c r="Y111" i="260"/>
  <c r="W111" i="260"/>
  <c r="U111" i="260"/>
  <c r="S111" i="260"/>
  <c r="Q111" i="260"/>
  <c r="O111" i="260"/>
  <c r="M111" i="260"/>
  <c r="K111" i="260"/>
  <c r="I111" i="260"/>
  <c r="G111" i="260"/>
  <c r="AE110" i="260"/>
  <c r="AC110" i="260"/>
  <c r="AA110" i="260"/>
  <c r="Y110" i="260"/>
  <c r="W110" i="260"/>
  <c r="U110" i="260"/>
  <c r="S110" i="260"/>
  <c r="Q110" i="260"/>
  <c r="O110" i="260"/>
  <c r="M110" i="260"/>
  <c r="K110" i="260"/>
  <c r="I110" i="260"/>
  <c r="G110" i="260"/>
  <c r="AE88" i="260"/>
  <c r="AC88" i="260"/>
  <c r="AA88" i="260"/>
  <c r="Y88" i="260"/>
  <c r="W88" i="260"/>
  <c r="U88" i="260"/>
  <c r="S88" i="260"/>
  <c r="Q88" i="260"/>
  <c r="O88" i="260"/>
  <c r="M88" i="260"/>
  <c r="K88" i="260"/>
  <c r="I88" i="260"/>
  <c r="G88" i="260"/>
  <c r="AE109" i="260"/>
  <c r="AC109" i="260"/>
  <c r="AA109" i="260"/>
  <c r="Y109" i="260"/>
  <c r="W109" i="260"/>
  <c r="U109" i="260"/>
  <c r="S109" i="260"/>
  <c r="Q109" i="260"/>
  <c r="O109" i="260"/>
  <c r="M109" i="260"/>
  <c r="K109" i="260"/>
  <c r="I109" i="260"/>
  <c r="G109" i="260"/>
  <c r="AE87" i="260"/>
  <c r="AC87" i="260"/>
  <c r="AA87" i="260"/>
  <c r="Y87" i="260"/>
  <c r="W87" i="260"/>
  <c r="U87" i="260"/>
  <c r="S87" i="260"/>
  <c r="Q87" i="260"/>
  <c r="O87" i="260"/>
  <c r="M87" i="260"/>
  <c r="K87" i="260"/>
  <c r="I87" i="260"/>
  <c r="G87" i="260"/>
  <c r="AE95" i="260"/>
  <c r="AC95" i="260"/>
  <c r="AA95" i="260"/>
  <c r="Y95" i="260"/>
  <c r="W95" i="260"/>
  <c r="U95" i="260"/>
  <c r="S95" i="260"/>
  <c r="Q95" i="260"/>
  <c r="O95" i="260"/>
  <c r="AF95" i="260" s="1"/>
  <c r="M95" i="260"/>
  <c r="K95" i="260"/>
  <c r="I95" i="260"/>
  <c r="G95" i="260"/>
  <c r="AE53" i="260"/>
  <c r="AC53" i="260"/>
  <c r="AA53" i="260"/>
  <c r="Y53" i="260"/>
  <c r="W53" i="260"/>
  <c r="U53" i="260"/>
  <c r="S53" i="260"/>
  <c r="Q53" i="260"/>
  <c r="O53" i="260"/>
  <c r="M53" i="260"/>
  <c r="K53" i="260"/>
  <c r="I53" i="260"/>
  <c r="G53" i="260"/>
  <c r="AE63" i="260"/>
  <c r="AC63" i="260"/>
  <c r="AA63" i="260"/>
  <c r="Y63" i="260"/>
  <c r="W63" i="260"/>
  <c r="U63" i="260"/>
  <c r="S63" i="260"/>
  <c r="Q63" i="260"/>
  <c r="O63" i="260"/>
  <c r="M63" i="260"/>
  <c r="K63" i="260"/>
  <c r="I63" i="260"/>
  <c r="G63" i="260"/>
  <c r="AE74" i="260"/>
  <c r="AC74" i="260"/>
  <c r="AA74" i="260"/>
  <c r="Y74" i="260"/>
  <c r="W74" i="260"/>
  <c r="U74" i="260"/>
  <c r="S74" i="260"/>
  <c r="Q74" i="260"/>
  <c r="O74" i="260"/>
  <c r="M74" i="260"/>
  <c r="K74" i="260"/>
  <c r="I74" i="260"/>
  <c r="G74" i="260"/>
  <c r="AE47" i="260"/>
  <c r="AC47" i="260"/>
  <c r="AA47" i="260"/>
  <c r="Y47" i="260"/>
  <c r="W47" i="260"/>
  <c r="U47" i="260"/>
  <c r="S47" i="260"/>
  <c r="Q47" i="260"/>
  <c r="O47" i="260"/>
  <c r="M47" i="260"/>
  <c r="K47" i="260"/>
  <c r="I47" i="260"/>
  <c r="G47" i="260"/>
  <c r="AE94" i="260"/>
  <c r="AC94" i="260"/>
  <c r="AA94" i="260"/>
  <c r="Y94" i="260"/>
  <c r="W94" i="260"/>
  <c r="U94" i="260"/>
  <c r="S94" i="260"/>
  <c r="Q94" i="260"/>
  <c r="O94" i="260"/>
  <c r="M94" i="260"/>
  <c r="K94" i="260"/>
  <c r="I94" i="260"/>
  <c r="G94" i="260"/>
  <c r="AE13" i="260"/>
  <c r="AC13" i="260"/>
  <c r="AA13" i="260"/>
  <c r="Y13" i="260"/>
  <c r="W13" i="260"/>
  <c r="U13" i="260"/>
  <c r="S13" i="260"/>
  <c r="Q13" i="260"/>
  <c r="O13" i="260"/>
  <c r="M13" i="260"/>
  <c r="K13" i="260"/>
  <c r="I13" i="260"/>
  <c r="G13" i="260"/>
  <c r="AE108" i="260"/>
  <c r="AC108" i="260"/>
  <c r="AA108" i="260"/>
  <c r="Y108" i="260"/>
  <c r="W108" i="260"/>
  <c r="U108" i="260"/>
  <c r="S108" i="260"/>
  <c r="Q108" i="260"/>
  <c r="O108" i="260"/>
  <c r="M108" i="260"/>
  <c r="K108" i="260"/>
  <c r="I108" i="260"/>
  <c r="G108" i="260"/>
  <c r="AE61" i="260"/>
  <c r="AC61" i="260"/>
  <c r="AA61" i="260"/>
  <c r="Y61" i="260"/>
  <c r="W61" i="260"/>
  <c r="U61" i="260"/>
  <c r="S61" i="260"/>
  <c r="Q61" i="260"/>
  <c r="O61" i="260"/>
  <c r="AF61" i="260" s="1"/>
  <c r="M61" i="260"/>
  <c r="K61" i="260"/>
  <c r="I61" i="260"/>
  <c r="G61" i="260"/>
  <c r="AE65" i="260"/>
  <c r="AC65" i="260"/>
  <c r="AA65" i="260"/>
  <c r="Y65" i="260"/>
  <c r="W65" i="260"/>
  <c r="U65" i="260"/>
  <c r="S65" i="260"/>
  <c r="Q65" i="260"/>
  <c r="O65" i="260"/>
  <c r="M65" i="260"/>
  <c r="K65" i="260"/>
  <c r="I65" i="260"/>
  <c r="G65" i="260"/>
  <c r="AE82" i="260"/>
  <c r="AC82" i="260"/>
  <c r="AA82" i="260"/>
  <c r="Y82" i="260"/>
  <c r="W82" i="260"/>
  <c r="U82" i="260"/>
  <c r="S82" i="260"/>
  <c r="Q82" i="260"/>
  <c r="O82" i="260"/>
  <c r="M82" i="260"/>
  <c r="K82" i="260"/>
  <c r="I82" i="260"/>
  <c r="G82" i="260"/>
  <c r="AE17" i="260"/>
  <c r="AC17" i="260"/>
  <c r="AA17" i="260"/>
  <c r="Y17" i="260"/>
  <c r="W17" i="260"/>
  <c r="U17" i="260"/>
  <c r="S17" i="260"/>
  <c r="Q17" i="260"/>
  <c r="O17" i="260"/>
  <c r="M17" i="260"/>
  <c r="K17" i="260"/>
  <c r="I17" i="260"/>
  <c r="G17" i="260"/>
  <c r="AE107" i="260"/>
  <c r="AC107" i="260"/>
  <c r="AA107" i="260"/>
  <c r="Y107" i="260"/>
  <c r="W107" i="260"/>
  <c r="U107" i="260"/>
  <c r="S107" i="260"/>
  <c r="Q107" i="260"/>
  <c r="O107" i="260"/>
  <c r="M107" i="260"/>
  <c r="K107" i="260"/>
  <c r="I107" i="260"/>
  <c r="G107" i="260"/>
  <c r="AE56" i="260"/>
  <c r="AC56" i="260"/>
  <c r="AA56" i="260"/>
  <c r="Y56" i="260"/>
  <c r="W56" i="260"/>
  <c r="U56" i="260"/>
  <c r="S56" i="260"/>
  <c r="Q56" i="260"/>
  <c r="O56" i="260"/>
  <c r="M56" i="260"/>
  <c r="K56" i="260"/>
  <c r="I56" i="260"/>
  <c r="G56" i="260"/>
  <c r="AE86" i="260"/>
  <c r="AC86" i="260"/>
  <c r="AA86" i="260"/>
  <c r="Y86" i="260"/>
  <c r="W86" i="260"/>
  <c r="U86" i="260"/>
  <c r="S86" i="260"/>
  <c r="Q86" i="260"/>
  <c r="O86" i="260"/>
  <c r="M86" i="260"/>
  <c r="K86" i="260"/>
  <c r="I86" i="260"/>
  <c r="G86" i="260"/>
  <c r="AE46" i="260"/>
  <c r="AC46" i="260"/>
  <c r="AA46" i="260"/>
  <c r="Y46" i="260"/>
  <c r="W46" i="260"/>
  <c r="U46" i="260"/>
  <c r="S46" i="260"/>
  <c r="Q46" i="260"/>
  <c r="O46" i="260"/>
  <c r="M46" i="260"/>
  <c r="K46" i="260"/>
  <c r="I46" i="260"/>
  <c r="G46" i="260"/>
  <c r="AE81" i="260"/>
  <c r="AC81" i="260"/>
  <c r="AA81" i="260"/>
  <c r="Y81" i="260"/>
  <c r="W81" i="260"/>
  <c r="U81" i="260"/>
  <c r="S81" i="260"/>
  <c r="Q81" i="260"/>
  <c r="O81" i="260"/>
  <c r="AF81" i="260" s="1"/>
  <c r="M81" i="260"/>
  <c r="K81" i="260"/>
  <c r="I81" i="260"/>
  <c r="G81" i="260"/>
  <c r="AE60" i="260"/>
  <c r="AC60" i="260"/>
  <c r="AA60" i="260"/>
  <c r="Y60" i="260"/>
  <c r="W60" i="260"/>
  <c r="U60" i="260"/>
  <c r="S60" i="260"/>
  <c r="Q60" i="260"/>
  <c r="O60" i="260"/>
  <c r="M60" i="260"/>
  <c r="K60" i="260"/>
  <c r="I60" i="260"/>
  <c r="G60" i="260"/>
  <c r="AE77" i="260"/>
  <c r="AC77" i="260"/>
  <c r="AA77" i="260"/>
  <c r="Y77" i="260"/>
  <c r="W77" i="260"/>
  <c r="U77" i="260"/>
  <c r="S77" i="260"/>
  <c r="Q77" i="260"/>
  <c r="O77" i="260"/>
  <c r="M77" i="260"/>
  <c r="K77" i="260"/>
  <c r="I77" i="260"/>
  <c r="G77" i="260"/>
  <c r="AE106" i="260"/>
  <c r="AC106" i="260"/>
  <c r="AA106" i="260"/>
  <c r="Y106" i="260"/>
  <c r="W106" i="260"/>
  <c r="U106" i="260"/>
  <c r="S106" i="260"/>
  <c r="Q106" i="260"/>
  <c r="O106" i="260"/>
  <c r="M106" i="260"/>
  <c r="K106" i="260"/>
  <c r="I106" i="260"/>
  <c r="G106" i="260"/>
  <c r="AE67" i="260"/>
  <c r="AC67" i="260"/>
  <c r="AA67" i="260"/>
  <c r="Y67" i="260"/>
  <c r="W67" i="260"/>
  <c r="U67" i="260"/>
  <c r="S67" i="260"/>
  <c r="Q67" i="260"/>
  <c r="O67" i="260"/>
  <c r="M67" i="260"/>
  <c r="K67" i="260"/>
  <c r="I67" i="260"/>
  <c r="G67" i="260"/>
  <c r="AE97" i="260"/>
  <c r="AC97" i="260"/>
  <c r="AA97" i="260"/>
  <c r="Y97" i="260"/>
  <c r="W97" i="260"/>
  <c r="U97" i="260"/>
  <c r="S97" i="260"/>
  <c r="Q97" i="260"/>
  <c r="O97" i="260"/>
  <c r="M97" i="260"/>
  <c r="K97" i="260"/>
  <c r="I97" i="260"/>
  <c r="G97" i="260"/>
  <c r="AE102" i="260"/>
  <c r="AC102" i="260"/>
  <c r="AA102" i="260"/>
  <c r="Y102" i="260"/>
  <c r="W102" i="260"/>
  <c r="U102" i="260"/>
  <c r="S102" i="260"/>
  <c r="Q102" i="260"/>
  <c r="O102" i="260"/>
  <c r="M102" i="260"/>
  <c r="K102" i="260"/>
  <c r="I102" i="260"/>
  <c r="G102" i="260"/>
  <c r="AE90" i="260"/>
  <c r="AC90" i="260"/>
  <c r="AA90" i="260"/>
  <c r="Y90" i="260"/>
  <c r="W90" i="260"/>
  <c r="U90" i="260"/>
  <c r="S90" i="260"/>
  <c r="Q90" i="260"/>
  <c r="O90" i="260"/>
  <c r="M90" i="260"/>
  <c r="K90" i="260"/>
  <c r="I90" i="260"/>
  <c r="G90" i="260"/>
  <c r="AE45" i="260"/>
  <c r="AC45" i="260"/>
  <c r="AA45" i="260"/>
  <c r="Y45" i="260"/>
  <c r="W45" i="260"/>
  <c r="U45" i="260"/>
  <c r="S45" i="260"/>
  <c r="Q45" i="260"/>
  <c r="O45" i="260"/>
  <c r="AF45" i="260" s="1"/>
  <c r="M45" i="260"/>
  <c r="K45" i="260"/>
  <c r="I45" i="260"/>
  <c r="G45" i="260"/>
  <c r="AE66" i="260"/>
  <c r="AC66" i="260"/>
  <c r="AA66" i="260"/>
  <c r="Y66" i="260"/>
  <c r="W66" i="260"/>
  <c r="U66" i="260"/>
  <c r="S66" i="260"/>
  <c r="Q66" i="260"/>
  <c r="O66" i="260"/>
  <c r="M66" i="260"/>
  <c r="K66" i="260"/>
  <c r="I66" i="260"/>
  <c r="G66" i="260"/>
  <c r="AE80" i="260"/>
  <c r="AC80" i="260"/>
  <c r="AA80" i="260"/>
  <c r="Y80" i="260"/>
  <c r="W80" i="260"/>
  <c r="U80" i="260"/>
  <c r="S80" i="260"/>
  <c r="Q80" i="260"/>
  <c r="O80" i="260"/>
  <c r="M80" i="260"/>
  <c r="K80" i="260"/>
  <c r="I80" i="260"/>
  <c r="G80" i="260"/>
  <c r="AE12" i="260"/>
  <c r="AC12" i="260"/>
  <c r="AA12" i="260"/>
  <c r="Y12" i="260"/>
  <c r="W12" i="260"/>
  <c r="U12" i="260"/>
  <c r="S12" i="260"/>
  <c r="Q12" i="260"/>
  <c r="O12" i="260"/>
  <c r="M12" i="260"/>
  <c r="K12" i="260"/>
  <c r="I12" i="260"/>
  <c r="G12" i="260"/>
  <c r="AE69" i="260"/>
  <c r="AC69" i="260"/>
  <c r="AA69" i="260"/>
  <c r="Y69" i="260"/>
  <c r="W69" i="260"/>
  <c r="U69" i="260"/>
  <c r="S69" i="260"/>
  <c r="Q69" i="260"/>
  <c r="O69" i="260"/>
  <c r="M69" i="260"/>
  <c r="K69" i="260"/>
  <c r="I69" i="260"/>
  <c r="G69" i="260"/>
  <c r="AE44" i="260"/>
  <c r="AC44" i="260"/>
  <c r="AA44" i="260"/>
  <c r="Y44" i="260"/>
  <c r="W44" i="260"/>
  <c r="U44" i="260"/>
  <c r="S44" i="260"/>
  <c r="Q44" i="260"/>
  <c r="O44" i="260"/>
  <c r="M44" i="260"/>
  <c r="K44" i="260"/>
  <c r="I44" i="260"/>
  <c r="G44" i="260"/>
  <c r="AE79" i="260"/>
  <c r="AC79" i="260"/>
  <c r="AA79" i="260"/>
  <c r="Y79" i="260"/>
  <c r="W79" i="260"/>
  <c r="U79" i="260"/>
  <c r="S79" i="260"/>
  <c r="Q79" i="260"/>
  <c r="O79" i="260"/>
  <c r="M79" i="260"/>
  <c r="K79" i="260"/>
  <c r="I79" i="260"/>
  <c r="G79" i="260"/>
  <c r="AE68" i="260"/>
  <c r="AC68" i="260"/>
  <c r="AA68" i="260"/>
  <c r="Y68" i="260"/>
  <c r="W68" i="260"/>
  <c r="U68" i="260"/>
  <c r="S68" i="260"/>
  <c r="Q68" i="260"/>
  <c r="O68" i="260"/>
  <c r="M68" i="260"/>
  <c r="K68" i="260"/>
  <c r="I68" i="260"/>
  <c r="G68" i="260"/>
  <c r="AE73" i="260"/>
  <c r="AC73" i="260"/>
  <c r="AA73" i="260"/>
  <c r="Y73" i="260"/>
  <c r="W73" i="260"/>
  <c r="U73" i="260"/>
  <c r="S73" i="260"/>
  <c r="Q73" i="260"/>
  <c r="O73" i="260"/>
  <c r="M73" i="260"/>
  <c r="K73" i="260"/>
  <c r="I73" i="260"/>
  <c r="G73" i="260"/>
  <c r="AE52" i="260"/>
  <c r="AC52" i="260"/>
  <c r="AA52" i="260"/>
  <c r="Y52" i="260"/>
  <c r="W52" i="260"/>
  <c r="U52" i="260"/>
  <c r="S52" i="260"/>
  <c r="Q52" i="260"/>
  <c r="O52" i="260"/>
  <c r="M52" i="260"/>
  <c r="K52" i="260"/>
  <c r="I52" i="260"/>
  <c r="G52" i="260"/>
  <c r="AE48" i="260"/>
  <c r="AC48" i="260"/>
  <c r="AA48" i="260"/>
  <c r="Y48" i="260"/>
  <c r="W48" i="260"/>
  <c r="U48" i="260"/>
  <c r="S48" i="260"/>
  <c r="Q48" i="260"/>
  <c r="O48" i="260"/>
  <c r="M48" i="260"/>
  <c r="K48" i="260"/>
  <c r="I48" i="260"/>
  <c r="G48" i="260"/>
  <c r="AE96" i="260"/>
  <c r="AC96" i="260"/>
  <c r="AA96" i="260"/>
  <c r="Y96" i="260"/>
  <c r="W96" i="260"/>
  <c r="U96" i="260"/>
  <c r="S96" i="260"/>
  <c r="Q96" i="260"/>
  <c r="O96" i="260"/>
  <c r="M96" i="260"/>
  <c r="K96" i="260"/>
  <c r="I96" i="260"/>
  <c r="G96" i="260"/>
  <c r="AE19" i="260"/>
  <c r="AC19" i="260"/>
  <c r="AA19" i="260"/>
  <c r="Y19" i="260"/>
  <c r="W19" i="260"/>
  <c r="U19" i="260"/>
  <c r="S19" i="260"/>
  <c r="Q19" i="260"/>
  <c r="O19" i="260"/>
  <c r="M19" i="260"/>
  <c r="K19" i="260"/>
  <c r="I19" i="260"/>
  <c r="G19" i="260"/>
  <c r="AE89" i="260"/>
  <c r="AC89" i="260"/>
  <c r="AA89" i="260"/>
  <c r="Y89" i="260"/>
  <c r="W89" i="260"/>
  <c r="U89" i="260"/>
  <c r="S89" i="260"/>
  <c r="Q89" i="260"/>
  <c r="O89" i="260"/>
  <c r="M89" i="260"/>
  <c r="K89" i="260"/>
  <c r="I89" i="260"/>
  <c r="G89" i="260"/>
  <c r="AE59" i="260"/>
  <c r="AC59" i="260"/>
  <c r="AA59" i="260"/>
  <c r="Y59" i="260"/>
  <c r="W59" i="260"/>
  <c r="U59" i="260"/>
  <c r="S59" i="260"/>
  <c r="Q59" i="260"/>
  <c r="O59" i="260"/>
  <c r="M59" i="260"/>
  <c r="K59" i="260"/>
  <c r="I59" i="260"/>
  <c r="G59" i="260"/>
  <c r="AE76" i="260"/>
  <c r="AC76" i="260"/>
  <c r="AA76" i="260"/>
  <c r="Y76" i="260"/>
  <c r="W76" i="260"/>
  <c r="U76" i="260"/>
  <c r="S76" i="260"/>
  <c r="Q76" i="260"/>
  <c r="O76" i="260"/>
  <c r="M76" i="260"/>
  <c r="K76" i="260"/>
  <c r="I76" i="260"/>
  <c r="G76" i="260"/>
  <c r="AE55" i="260"/>
  <c r="AC55" i="260"/>
  <c r="AA55" i="260"/>
  <c r="Y55" i="260"/>
  <c r="W55" i="260"/>
  <c r="U55" i="260"/>
  <c r="S55" i="260"/>
  <c r="Q55" i="260"/>
  <c r="O55" i="260"/>
  <c r="AF55" i="260" s="1"/>
  <c r="M55" i="260"/>
  <c r="K55" i="260"/>
  <c r="I55" i="260"/>
  <c r="G55" i="260"/>
  <c r="AE71" i="260"/>
  <c r="AC71" i="260"/>
  <c r="AA71" i="260"/>
  <c r="Y71" i="260"/>
  <c r="W71" i="260"/>
  <c r="U71" i="260"/>
  <c r="S71" i="260"/>
  <c r="Q71" i="260"/>
  <c r="O71" i="260"/>
  <c r="M71" i="260"/>
  <c r="K71" i="260"/>
  <c r="I71" i="260"/>
  <c r="G71" i="260"/>
  <c r="AE39" i="260"/>
  <c r="AC39" i="260"/>
  <c r="AA39" i="260"/>
  <c r="Y39" i="260"/>
  <c r="W39" i="260"/>
  <c r="U39" i="260"/>
  <c r="S39" i="260"/>
  <c r="Q39" i="260"/>
  <c r="O39" i="260"/>
  <c r="M39" i="260"/>
  <c r="K39" i="260"/>
  <c r="I39" i="260"/>
  <c r="G39" i="260"/>
  <c r="AE33" i="260"/>
  <c r="AC33" i="260"/>
  <c r="AA33" i="260"/>
  <c r="Y33" i="260"/>
  <c r="W33" i="260"/>
  <c r="U33" i="260"/>
  <c r="S33" i="260"/>
  <c r="Q33" i="260"/>
  <c r="O33" i="260"/>
  <c r="M33" i="260"/>
  <c r="K33" i="260"/>
  <c r="I33" i="260"/>
  <c r="G33" i="260"/>
  <c r="AE54" i="260"/>
  <c r="AC54" i="260"/>
  <c r="AA54" i="260"/>
  <c r="Y54" i="260"/>
  <c r="W54" i="260"/>
  <c r="U54" i="260"/>
  <c r="S54" i="260"/>
  <c r="Q54" i="260"/>
  <c r="O54" i="260"/>
  <c r="M54" i="260"/>
  <c r="K54" i="260"/>
  <c r="I54" i="260"/>
  <c r="G54" i="260"/>
  <c r="AE5" i="260"/>
  <c r="AC5" i="260"/>
  <c r="AA5" i="260"/>
  <c r="Y5" i="260"/>
  <c r="W5" i="260"/>
  <c r="U5" i="260"/>
  <c r="S5" i="260"/>
  <c r="Q5" i="260"/>
  <c r="O5" i="260"/>
  <c r="M5" i="260"/>
  <c r="K5" i="260"/>
  <c r="I5" i="260"/>
  <c r="G5" i="260"/>
  <c r="AE43" i="260"/>
  <c r="AC43" i="260"/>
  <c r="AA43" i="260"/>
  <c r="Y43" i="260"/>
  <c r="W43" i="260"/>
  <c r="U43" i="260"/>
  <c r="S43" i="260"/>
  <c r="Q43" i="260"/>
  <c r="O43" i="260"/>
  <c r="M43" i="260"/>
  <c r="K43" i="260"/>
  <c r="I43" i="260"/>
  <c r="G43" i="260"/>
  <c r="AE16" i="260"/>
  <c r="AC16" i="260"/>
  <c r="AA16" i="260"/>
  <c r="Y16" i="260"/>
  <c r="W16" i="260"/>
  <c r="U16" i="260"/>
  <c r="S16" i="260"/>
  <c r="Q16" i="260"/>
  <c r="O16" i="260"/>
  <c r="M16" i="260"/>
  <c r="K16" i="260"/>
  <c r="I16" i="260"/>
  <c r="G16" i="260"/>
  <c r="AE36" i="260"/>
  <c r="AC36" i="260"/>
  <c r="AA36" i="260"/>
  <c r="Y36" i="260"/>
  <c r="W36" i="260"/>
  <c r="U36" i="260"/>
  <c r="S36" i="260"/>
  <c r="Q36" i="260"/>
  <c r="O36" i="260"/>
  <c r="AF36" i="260" s="1"/>
  <c r="M36" i="260"/>
  <c r="K36" i="260"/>
  <c r="I36" i="260"/>
  <c r="G36" i="260"/>
  <c r="AE8" i="260"/>
  <c r="AC8" i="260"/>
  <c r="AA8" i="260"/>
  <c r="Y8" i="260"/>
  <c r="W8" i="260"/>
  <c r="U8" i="260"/>
  <c r="S8" i="260"/>
  <c r="Q8" i="260"/>
  <c r="O8" i="260"/>
  <c r="M8" i="260"/>
  <c r="K8" i="260"/>
  <c r="I8" i="260"/>
  <c r="G8" i="260"/>
  <c r="AE35" i="260"/>
  <c r="AC35" i="260"/>
  <c r="AA35" i="260"/>
  <c r="Y35" i="260"/>
  <c r="W35" i="260"/>
  <c r="U35" i="260"/>
  <c r="S35" i="260"/>
  <c r="Q35" i="260"/>
  <c r="O35" i="260"/>
  <c r="M35" i="260"/>
  <c r="K35" i="260"/>
  <c r="I35" i="260"/>
  <c r="G35" i="260"/>
  <c r="AE105" i="260"/>
  <c r="AC105" i="260"/>
  <c r="AA105" i="260"/>
  <c r="Y105" i="260"/>
  <c r="W105" i="260"/>
  <c r="U105" i="260"/>
  <c r="S105" i="260"/>
  <c r="Q105" i="260"/>
  <c r="O105" i="260"/>
  <c r="M105" i="260"/>
  <c r="K105" i="260"/>
  <c r="I105" i="260"/>
  <c r="G105" i="260"/>
  <c r="AE25" i="260"/>
  <c r="AC25" i="260"/>
  <c r="AA25" i="260"/>
  <c r="Y25" i="260"/>
  <c r="W25" i="260"/>
  <c r="U25" i="260"/>
  <c r="S25" i="260"/>
  <c r="Q25" i="260"/>
  <c r="O25" i="260"/>
  <c r="M25" i="260"/>
  <c r="K25" i="260"/>
  <c r="I25" i="260"/>
  <c r="G25" i="260"/>
  <c r="AE38" i="260"/>
  <c r="AC38" i="260"/>
  <c r="AA38" i="260"/>
  <c r="Y38" i="260"/>
  <c r="W38" i="260"/>
  <c r="U38" i="260"/>
  <c r="S38" i="260"/>
  <c r="Q38" i="260"/>
  <c r="O38" i="260"/>
  <c r="M38" i="260"/>
  <c r="K38" i="260"/>
  <c r="I38" i="260"/>
  <c r="G38" i="260"/>
  <c r="AE42" i="260"/>
  <c r="AC42" i="260"/>
  <c r="AA42" i="260"/>
  <c r="Y42" i="260"/>
  <c r="W42" i="260"/>
  <c r="U42" i="260"/>
  <c r="S42" i="260"/>
  <c r="Q42" i="260"/>
  <c r="O42" i="260"/>
  <c r="M42" i="260"/>
  <c r="K42" i="260"/>
  <c r="I42" i="260"/>
  <c r="G42" i="260"/>
  <c r="AE20" i="260"/>
  <c r="AC20" i="260"/>
  <c r="AA20" i="260"/>
  <c r="Y20" i="260"/>
  <c r="W20" i="260"/>
  <c r="U20" i="260"/>
  <c r="S20" i="260"/>
  <c r="Q20" i="260"/>
  <c r="O20" i="260"/>
  <c r="M20" i="260"/>
  <c r="K20" i="260"/>
  <c r="I20" i="260"/>
  <c r="G20" i="260"/>
  <c r="AE64" i="260"/>
  <c r="AC64" i="260"/>
  <c r="AA64" i="260"/>
  <c r="Y64" i="260"/>
  <c r="W64" i="260"/>
  <c r="U64" i="260"/>
  <c r="S64" i="260"/>
  <c r="Q64" i="260"/>
  <c r="O64" i="260"/>
  <c r="AF64" i="260" s="1"/>
  <c r="M64" i="260"/>
  <c r="K64" i="260"/>
  <c r="I64" i="260"/>
  <c r="G64" i="260"/>
  <c r="AE28" i="260"/>
  <c r="AC28" i="260"/>
  <c r="AA28" i="260"/>
  <c r="Y28" i="260"/>
  <c r="W28" i="260"/>
  <c r="U28" i="260"/>
  <c r="S28" i="260"/>
  <c r="Q28" i="260"/>
  <c r="O28" i="260"/>
  <c r="M28" i="260"/>
  <c r="K28" i="260"/>
  <c r="I28" i="260"/>
  <c r="G28" i="260"/>
  <c r="AE84" i="260"/>
  <c r="AC84" i="260"/>
  <c r="AA84" i="260"/>
  <c r="Y84" i="260"/>
  <c r="W84" i="260"/>
  <c r="U84" i="260"/>
  <c r="S84" i="260"/>
  <c r="Q84" i="260"/>
  <c r="O84" i="260"/>
  <c r="M84" i="260"/>
  <c r="K84" i="260"/>
  <c r="I84" i="260"/>
  <c r="G84" i="260"/>
  <c r="AE29" i="260"/>
  <c r="AC29" i="260"/>
  <c r="AA29" i="260"/>
  <c r="Y29" i="260"/>
  <c r="W29" i="260"/>
  <c r="U29" i="260"/>
  <c r="S29" i="260"/>
  <c r="Q29" i="260"/>
  <c r="O29" i="260"/>
  <c r="M29" i="260"/>
  <c r="K29" i="260"/>
  <c r="I29" i="260"/>
  <c r="G29" i="260"/>
  <c r="AE104" i="260"/>
  <c r="AC104" i="260"/>
  <c r="AA104" i="260"/>
  <c r="Y104" i="260"/>
  <c r="W104" i="260"/>
  <c r="U104" i="260"/>
  <c r="S104" i="260"/>
  <c r="Q104" i="260"/>
  <c r="O104" i="260"/>
  <c r="M104" i="260"/>
  <c r="K104" i="260"/>
  <c r="I104" i="260"/>
  <c r="G104" i="260"/>
  <c r="AE41" i="260"/>
  <c r="AC41" i="260"/>
  <c r="AA41" i="260"/>
  <c r="Y41" i="260"/>
  <c r="W41" i="260"/>
  <c r="U41" i="260"/>
  <c r="S41" i="260"/>
  <c r="Q41" i="260"/>
  <c r="O41" i="260"/>
  <c r="M41" i="260"/>
  <c r="K41" i="260"/>
  <c r="I41" i="260"/>
  <c r="G41" i="260"/>
  <c r="AE10" i="260"/>
  <c r="AC10" i="260"/>
  <c r="AA10" i="260"/>
  <c r="Y10" i="260"/>
  <c r="W10" i="260"/>
  <c r="U10" i="260"/>
  <c r="S10" i="260"/>
  <c r="Q10" i="260"/>
  <c r="O10" i="260"/>
  <c r="M10" i="260"/>
  <c r="K10" i="260"/>
  <c r="I10" i="260"/>
  <c r="G10" i="260"/>
  <c r="AE9" i="260"/>
  <c r="AC9" i="260"/>
  <c r="AA9" i="260"/>
  <c r="Y9" i="260"/>
  <c r="W9" i="260"/>
  <c r="U9" i="260"/>
  <c r="S9" i="260"/>
  <c r="Q9" i="260"/>
  <c r="O9" i="260"/>
  <c r="M9" i="260"/>
  <c r="K9" i="260"/>
  <c r="I9" i="260"/>
  <c r="G9" i="260"/>
  <c r="AE57" i="260"/>
  <c r="AC57" i="260"/>
  <c r="AA57" i="260"/>
  <c r="Y57" i="260"/>
  <c r="W57" i="260"/>
  <c r="U57" i="260"/>
  <c r="S57" i="260"/>
  <c r="Q57" i="260"/>
  <c r="O57" i="260"/>
  <c r="AF57" i="260" s="1"/>
  <c r="M57" i="260"/>
  <c r="K57" i="260"/>
  <c r="I57" i="260"/>
  <c r="G57" i="260"/>
  <c r="AE15" i="260"/>
  <c r="AC15" i="260"/>
  <c r="AA15" i="260"/>
  <c r="Y15" i="260"/>
  <c r="W15" i="260"/>
  <c r="U15" i="260"/>
  <c r="S15" i="260"/>
  <c r="Q15" i="260"/>
  <c r="O15" i="260"/>
  <c r="M15" i="260"/>
  <c r="K15" i="260"/>
  <c r="I15" i="260"/>
  <c r="G15" i="260"/>
  <c r="AE78" i="260"/>
  <c r="AC78" i="260"/>
  <c r="AA78" i="260"/>
  <c r="Y78" i="260"/>
  <c r="W78" i="260"/>
  <c r="U78" i="260"/>
  <c r="S78" i="260"/>
  <c r="Q78" i="260"/>
  <c r="O78" i="260"/>
  <c r="M78" i="260"/>
  <c r="K78" i="260"/>
  <c r="I78" i="260"/>
  <c r="G78" i="260"/>
  <c r="AE40" i="260"/>
  <c r="AC40" i="260"/>
  <c r="AA40" i="260"/>
  <c r="Y40" i="260"/>
  <c r="W40" i="260"/>
  <c r="U40" i="260"/>
  <c r="S40" i="260"/>
  <c r="Q40" i="260"/>
  <c r="O40" i="260"/>
  <c r="M40" i="260"/>
  <c r="K40" i="260"/>
  <c r="I40" i="260"/>
  <c r="G40" i="260"/>
  <c r="AE24" i="260"/>
  <c r="AC24" i="260"/>
  <c r="AA24" i="260"/>
  <c r="Y24" i="260"/>
  <c r="W24" i="260"/>
  <c r="U24" i="260"/>
  <c r="S24" i="260"/>
  <c r="Q24" i="260"/>
  <c r="O24" i="260"/>
  <c r="M24" i="260"/>
  <c r="K24" i="260"/>
  <c r="I24" i="260"/>
  <c r="G24" i="260"/>
  <c r="AE27" i="260"/>
  <c r="AC27" i="260"/>
  <c r="AA27" i="260"/>
  <c r="Y27" i="260"/>
  <c r="W27" i="260"/>
  <c r="U27" i="260"/>
  <c r="S27" i="260"/>
  <c r="Q27" i="260"/>
  <c r="O27" i="260"/>
  <c r="M27" i="260"/>
  <c r="K27" i="260"/>
  <c r="I27" i="260"/>
  <c r="G27" i="260"/>
  <c r="AE18" i="260"/>
  <c r="AC18" i="260"/>
  <c r="AA18" i="260"/>
  <c r="Y18" i="260"/>
  <c r="W18" i="260"/>
  <c r="U18" i="260"/>
  <c r="S18" i="260"/>
  <c r="Q18" i="260"/>
  <c r="O18" i="260"/>
  <c r="M18" i="260"/>
  <c r="K18" i="260"/>
  <c r="I18" i="260"/>
  <c r="G18" i="260"/>
  <c r="AE51" i="260"/>
  <c r="AC51" i="260"/>
  <c r="AA51" i="260"/>
  <c r="Y51" i="260"/>
  <c r="W51" i="260"/>
  <c r="U51" i="260"/>
  <c r="S51" i="260"/>
  <c r="Q51" i="260"/>
  <c r="O51" i="260"/>
  <c r="M51" i="260"/>
  <c r="K51" i="260"/>
  <c r="I51" i="260"/>
  <c r="G51" i="260"/>
  <c r="AE32" i="260"/>
  <c r="AC32" i="260"/>
  <c r="AA32" i="260"/>
  <c r="Y32" i="260"/>
  <c r="W32" i="260"/>
  <c r="U32" i="260"/>
  <c r="S32" i="260"/>
  <c r="Q32" i="260"/>
  <c r="O32" i="260"/>
  <c r="AF32" i="260" s="1"/>
  <c r="M32" i="260"/>
  <c r="K32" i="260"/>
  <c r="I32" i="260"/>
  <c r="G32" i="260"/>
  <c r="AE14" i="260"/>
  <c r="AC14" i="260"/>
  <c r="AA14" i="260"/>
  <c r="Y14" i="260"/>
  <c r="W14" i="260"/>
  <c r="U14" i="260"/>
  <c r="S14" i="260"/>
  <c r="Q14" i="260"/>
  <c r="O14" i="260"/>
  <c r="M14" i="260"/>
  <c r="K14" i="260"/>
  <c r="I14" i="260"/>
  <c r="G14" i="260"/>
  <c r="AE62" i="260"/>
  <c r="AC62" i="260"/>
  <c r="AA62" i="260"/>
  <c r="Y62" i="260"/>
  <c r="W62" i="260"/>
  <c r="U62" i="260"/>
  <c r="S62" i="260"/>
  <c r="Q62" i="260"/>
  <c r="O62" i="260"/>
  <c r="M62" i="260"/>
  <c r="K62" i="260"/>
  <c r="I62" i="260"/>
  <c r="G62" i="260"/>
  <c r="AE75" i="260"/>
  <c r="AC75" i="260"/>
  <c r="AA75" i="260"/>
  <c r="Y75" i="260"/>
  <c r="W75" i="260"/>
  <c r="U75" i="260"/>
  <c r="S75" i="260"/>
  <c r="Q75" i="260"/>
  <c r="O75" i="260"/>
  <c r="M75" i="260"/>
  <c r="K75" i="260"/>
  <c r="I75" i="260"/>
  <c r="G75" i="260"/>
  <c r="AE23" i="260"/>
  <c r="AC23" i="260"/>
  <c r="AA23" i="260"/>
  <c r="Y23" i="260"/>
  <c r="W23" i="260"/>
  <c r="U23" i="260"/>
  <c r="S23" i="260"/>
  <c r="Q23" i="260"/>
  <c r="O23" i="260"/>
  <c r="M23" i="260"/>
  <c r="K23" i="260"/>
  <c r="I23" i="260"/>
  <c r="G23" i="260"/>
  <c r="AE26" i="260"/>
  <c r="AC26" i="260"/>
  <c r="AA26" i="260"/>
  <c r="Y26" i="260"/>
  <c r="W26" i="260"/>
  <c r="U26" i="260"/>
  <c r="S26" i="260"/>
  <c r="Q26" i="260"/>
  <c r="O26" i="260"/>
  <c r="M26" i="260"/>
  <c r="K26" i="260"/>
  <c r="I26" i="260"/>
  <c r="G26" i="260"/>
  <c r="AE37" i="260"/>
  <c r="AC37" i="260"/>
  <c r="AA37" i="260"/>
  <c r="Y37" i="260"/>
  <c r="W37" i="260"/>
  <c r="U37" i="260"/>
  <c r="S37" i="260"/>
  <c r="Q37" i="260"/>
  <c r="O37" i="260"/>
  <c r="M37" i="260"/>
  <c r="K37" i="260"/>
  <c r="I37" i="260"/>
  <c r="G37" i="260"/>
  <c r="AE7" i="260"/>
  <c r="AC7" i="260"/>
  <c r="AA7" i="260"/>
  <c r="Y7" i="260"/>
  <c r="W7" i="260"/>
  <c r="U7" i="260"/>
  <c r="S7" i="260"/>
  <c r="Q7" i="260"/>
  <c r="O7" i="260"/>
  <c r="M7" i="260"/>
  <c r="K7" i="260"/>
  <c r="I7" i="260"/>
  <c r="G7" i="260"/>
  <c r="AE72" i="260"/>
  <c r="AC72" i="260"/>
  <c r="AA72" i="260"/>
  <c r="Y72" i="260"/>
  <c r="W72" i="260"/>
  <c r="U72" i="260"/>
  <c r="S72" i="260"/>
  <c r="Q72" i="260"/>
  <c r="O72" i="260"/>
  <c r="AF72" i="260" s="1"/>
  <c r="M72" i="260"/>
  <c r="K72" i="260"/>
  <c r="I72" i="260"/>
  <c r="G72" i="260"/>
  <c r="AE22" i="260"/>
  <c r="AC22" i="260"/>
  <c r="AA22" i="260"/>
  <c r="Y22" i="260"/>
  <c r="W22" i="260"/>
  <c r="U22" i="260"/>
  <c r="S22" i="260"/>
  <c r="Q22" i="260"/>
  <c r="O22" i="260"/>
  <c r="M22" i="260"/>
  <c r="K22" i="260"/>
  <c r="I22" i="260"/>
  <c r="G22" i="260"/>
  <c r="AE21" i="260"/>
  <c r="AC21" i="260"/>
  <c r="AA21" i="260"/>
  <c r="Y21" i="260"/>
  <c r="W21" i="260"/>
  <c r="U21" i="260"/>
  <c r="S21" i="260"/>
  <c r="Q21" i="260"/>
  <c r="O21" i="260"/>
  <c r="M21" i="260"/>
  <c r="K21" i="260"/>
  <c r="I21" i="260"/>
  <c r="G21" i="260"/>
  <c r="AE50" i="260"/>
  <c r="AC50" i="260"/>
  <c r="AA50" i="260"/>
  <c r="Y50" i="260"/>
  <c r="W50" i="260"/>
  <c r="U50" i="260"/>
  <c r="S50" i="260"/>
  <c r="Q50" i="260"/>
  <c r="O50" i="260"/>
  <c r="M50" i="260"/>
  <c r="K50" i="260"/>
  <c r="I50" i="260"/>
  <c r="G50" i="260"/>
  <c r="AE31" i="260"/>
  <c r="AC31" i="260"/>
  <c r="AA31" i="260"/>
  <c r="Y31" i="260"/>
  <c r="W31" i="260"/>
  <c r="U31" i="260"/>
  <c r="S31" i="260"/>
  <c r="Q31" i="260"/>
  <c r="O31" i="260"/>
  <c r="M31" i="260"/>
  <c r="K31" i="260"/>
  <c r="I31" i="260"/>
  <c r="G31" i="260"/>
  <c r="AE49" i="260"/>
  <c r="AC49" i="260"/>
  <c r="AA49" i="260"/>
  <c r="Y49" i="260"/>
  <c r="W49" i="260"/>
  <c r="U49" i="260"/>
  <c r="S49" i="260"/>
  <c r="Q49" i="260"/>
  <c r="O49" i="260"/>
  <c r="M49" i="260"/>
  <c r="K49" i="260"/>
  <c r="I49" i="260"/>
  <c r="G49" i="260"/>
  <c r="AE30" i="260"/>
  <c r="AC30" i="260"/>
  <c r="AA30" i="260"/>
  <c r="Y30" i="260"/>
  <c r="W30" i="260"/>
  <c r="U30" i="260"/>
  <c r="S30" i="260"/>
  <c r="Q30" i="260"/>
  <c r="O30" i="260"/>
  <c r="M30" i="260"/>
  <c r="K30" i="260"/>
  <c r="I30" i="260"/>
  <c r="G30" i="260"/>
  <c r="AE132" i="259"/>
  <c r="AC132" i="259"/>
  <c r="AA132" i="259"/>
  <c r="Y132" i="259"/>
  <c r="W132" i="259"/>
  <c r="U132" i="259"/>
  <c r="S132" i="259"/>
  <c r="Q132" i="259"/>
  <c r="O132" i="259"/>
  <c r="M132" i="259"/>
  <c r="K132" i="259"/>
  <c r="I132" i="259"/>
  <c r="G132" i="259"/>
  <c r="AE131" i="259"/>
  <c r="AC131" i="259"/>
  <c r="AA131" i="259"/>
  <c r="Y131" i="259"/>
  <c r="W131" i="259"/>
  <c r="U131" i="259"/>
  <c r="S131" i="259"/>
  <c r="Q131" i="259"/>
  <c r="O131" i="259"/>
  <c r="M131" i="259"/>
  <c r="K131" i="259"/>
  <c r="I131" i="259"/>
  <c r="G131" i="259"/>
  <c r="AE130" i="259"/>
  <c r="AC130" i="259"/>
  <c r="AA130" i="259"/>
  <c r="Y130" i="259"/>
  <c r="W130" i="259"/>
  <c r="U130" i="259"/>
  <c r="S130" i="259"/>
  <c r="Q130" i="259"/>
  <c r="O130" i="259"/>
  <c r="M130" i="259"/>
  <c r="K130" i="259"/>
  <c r="I130" i="259"/>
  <c r="G130" i="259"/>
  <c r="AE98" i="259"/>
  <c r="AC98" i="259"/>
  <c r="AA98" i="259"/>
  <c r="Y98" i="259"/>
  <c r="W98" i="259"/>
  <c r="U98" i="259"/>
  <c r="S98" i="259"/>
  <c r="Q98" i="259"/>
  <c r="O98" i="259"/>
  <c r="M98" i="259"/>
  <c r="K98" i="259"/>
  <c r="I98" i="259"/>
  <c r="G98" i="259"/>
  <c r="AE129" i="259"/>
  <c r="AC129" i="259"/>
  <c r="AA129" i="259"/>
  <c r="Y129" i="259"/>
  <c r="W129" i="259"/>
  <c r="U129" i="259"/>
  <c r="S129" i="259"/>
  <c r="Q129" i="259"/>
  <c r="O129" i="259"/>
  <c r="M129" i="259"/>
  <c r="K129" i="259"/>
  <c r="I129" i="259"/>
  <c r="AF129" i="259" s="1"/>
  <c r="G129" i="259"/>
  <c r="AE128" i="259"/>
  <c r="AC128" i="259"/>
  <c r="AA128" i="259"/>
  <c r="Y128" i="259"/>
  <c r="W128" i="259"/>
  <c r="U128" i="259"/>
  <c r="S128" i="259"/>
  <c r="Q128" i="259"/>
  <c r="O128" i="259"/>
  <c r="M128" i="259"/>
  <c r="K128" i="259"/>
  <c r="I128" i="259"/>
  <c r="G128" i="259"/>
  <c r="AE63" i="259"/>
  <c r="AC63" i="259"/>
  <c r="AA63" i="259"/>
  <c r="Y63" i="259"/>
  <c r="W63" i="259"/>
  <c r="U63" i="259"/>
  <c r="S63" i="259"/>
  <c r="Q63" i="259"/>
  <c r="O63" i="259"/>
  <c r="M63" i="259"/>
  <c r="K63" i="259"/>
  <c r="I63" i="259"/>
  <c r="G63" i="259"/>
  <c r="AE127" i="259"/>
  <c r="AC127" i="259"/>
  <c r="AA127" i="259"/>
  <c r="Y127" i="259"/>
  <c r="W127" i="259"/>
  <c r="U127" i="259"/>
  <c r="S127" i="259"/>
  <c r="Q127" i="259"/>
  <c r="O127" i="259"/>
  <c r="M127" i="259"/>
  <c r="K127" i="259"/>
  <c r="I127" i="259"/>
  <c r="G127" i="259"/>
  <c r="AF127" i="259" s="1"/>
  <c r="AE126" i="259"/>
  <c r="AC126" i="259"/>
  <c r="AA126" i="259"/>
  <c r="Y126" i="259"/>
  <c r="W126" i="259"/>
  <c r="U126" i="259"/>
  <c r="S126" i="259"/>
  <c r="Q126" i="259"/>
  <c r="O126" i="259"/>
  <c r="M126" i="259"/>
  <c r="K126" i="259"/>
  <c r="I126" i="259"/>
  <c r="G126" i="259"/>
  <c r="AE125" i="259"/>
  <c r="AC125" i="259"/>
  <c r="AA125" i="259"/>
  <c r="Y125" i="259"/>
  <c r="W125" i="259"/>
  <c r="U125" i="259"/>
  <c r="S125" i="259"/>
  <c r="Q125" i="259"/>
  <c r="O125" i="259"/>
  <c r="M125" i="259"/>
  <c r="K125" i="259"/>
  <c r="I125" i="259"/>
  <c r="G125" i="259"/>
  <c r="AE124" i="259"/>
  <c r="AC124" i="259"/>
  <c r="AA124" i="259"/>
  <c r="Y124" i="259"/>
  <c r="W124" i="259"/>
  <c r="U124" i="259"/>
  <c r="S124" i="259"/>
  <c r="Q124" i="259"/>
  <c r="O124" i="259"/>
  <c r="M124" i="259"/>
  <c r="K124" i="259"/>
  <c r="I124" i="259"/>
  <c r="G124" i="259"/>
  <c r="AE110" i="259"/>
  <c r="AC110" i="259"/>
  <c r="AA110" i="259"/>
  <c r="Y110" i="259"/>
  <c r="W110" i="259"/>
  <c r="U110" i="259"/>
  <c r="S110" i="259"/>
  <c r="Q110" i="259"/>
  <c r="O110" i="259"/>
  <c r="M110" i="259"/>
  <c r="K110" i="259"/>
  <c r="I110" i="259"/>
  <c r="G110" i="259"/>
  <c r="AE123" i="259"/>
  <c r="AC123" i="259"/>
  <c r="AA123" i="259"/>
  <c r="Y123" i="259"/>
  <c r="W123" i="259"/>
  <c r="U123" i="259"/>
  <c r="S123" i="259"/>
  <c r="Q123" i="259"/>
  <c r="O123" i="259"/>
  <c r="M123" i="259"/>
  <c r="K123" i="259"/>
  <c r="I123" i="259"/>
  <c r="AF123" i="259" s="1"/>
  <c r="G123" i="259"/>
  <c r="AE122" i="259"/>
  <c r="AC122" i="259"/>
  <c r="AA122" i="259"/>
  <c r="Y122" i="259"/>
  <c r="W122" i="259"/>
  <c r="U122" i="259"/>
  <c r="S122" i="259"/>
  <c r="Q122" i="259"/>
  <c r="O122" i="259"/>
  <c r="M122" i="259"/>
  <c r="K122" i="259"/>
  <c r="I122" i="259"/>
  <c r="G122" i="259"/>
  <c r="AE97" i="259"/>
  <c r="AC97" i="259"/>
  <c r="AA97" i="259"/>
  <c r="Y97" i="259"/>
  <c r="W97" i="259"/>
  <c r="U97" i="259"/>
  <c r="S97" i="259"/>
  <c r="Q97" i="259"/>
  <c r="O97" i="259"/>
  <c r="M97" i="259"/>
  <c r="K97" i="259"/>
  <c r="I97" i="259"/>
  <c r="G97" i="259"/>
  <c r="AE109" i="259"/>
  <c r="AC109" i="259"/>
  <c r="AA109" i="259"/>
  <c r="Y109" i="259"/>
  <c r="W109" i="259"/>
  <c r="U109" i="259"/>
  <c r="S109" i="259"/>
  <c r="Q109" i="259"/>
  <c r="O109" i="259"/>
  <c r="M109" i="259"/>
  <c r="K109" i="259"/>
  <c r="I109" i="259"/>
  <c r="G109" i="259"/>
  <c r="AF109" i="259" s="1"/>
  <c r="AE108" i="259"/>
  <c r="AC108" i="259"/>
  <c r="AA108" i="259"/>
  <c r="Y108" i="259"/>
  <c r="W108" i="259"/>
  <c r="U108" i="259"/>
  <c r="S108" i="259"/>
  <c r="Q108" i="259"/>
  <c r="O108" i="259"/>
  <c r="M108" i="259"/>
  <c r="K108" i="259"/>
  <c r="I108" i="259"/>
  <c r="G108" i="259"/>
  <c r="AE86" i="259"/>
  <c r="AC86" i="259"/>
  <c r="AA86" i="259"/>
  <c r="Y86" i="259"/>
  <c r="W86" i="259"/>
  <c r="U86" i="259"/>
  <c r="S86" i="259"/>
  <c r="Q86" i="259"/>
  <c r="O86" i="259"/>
  <c r="M86" i="259"/>
  <c r="K86" i="259"/>
  <c r="I86" i="259"/>
  <c r="G86" i="259"/>
  <c r="AE96" i="259"/>
  <c r="AC96" i="259"/>
  <c r="AA96" i="259"/>
  <c r="Y96" i="259"/>
  <c r="W96" i="259"/>
  <c r="U96" i="259"/>
  <c r="S96" i="259"/>
  <c r="Q96" i="259"/>
  <c r="O96" i="259"/>
  <c r="M96" i="259"/>
  <c r="K96" i="259"/>
  <c r="I96" i="259"/>
  <c r="G96" i="259"/>
  <c r="AE68" i="259"/>
  <c r="AC68" i="259"/>
  <c r="AA68" i="259"/>
  <c r="Y68" i="259"/>
  <c r="W68" i="259"/>
  <c r="U68" i="259"/>
  <c r="S68" i="259"/>
  <c r="Q68" i="259"/>
  <c r="O68" i="259"/>
  <c r="M68" i="259"/>
  <c r="K68" i="259"/>
  <c r="I68" i="259"/>
  <c r="G68" i="259"/>
  <c r="AE85" i="259"/>
  <c r="AC85" i="259"/>
  <c r="AA85" i="259"/>
  <c r="Y85" i="259"/>
  <c r="W85" i="259"/>
  <c r="U85" i="259"/>
  <c r="S85" i="259"/>
  <c r="Q85" i="259"/>
  <c r="O85" i="259"/>
  <c r="M85" i="259"/>
  <c r="K85" i="259"/>
  <c r="I85" i="259"/>
  <c r="AF85" i="259" s="1"/>
  <c r="G85" i="259"/>
  <c r="AE95" i="259"/>
  <c r="AC95" i="259"/>
  <c r="AA95" i="259"/>
  <c r="Y95" i="259"/>
  <c r="W95" i="259"/>
  <c r="U95" i="259"/>
  <c r="S95" i="259"/>
  <c r="Q95" i="259"/>
  <c r="O95" i="259"/>
  <c r="M95" i="259"/>
  <c r="K95" i="259"/>
  <c r="I95" i="259"/>
  <c r="G95" i="259"/>
  <c r="AE84" i="259"/>
  <c r="AC84" i="259"/>
  <c r="AA84" i="259"/>
  <c r="Y84" i="259"/>
  <c r="W84" i="259"/>
  <c r="U84" i="259"/>
  <c r="S84" i="259"/>
  <c r="Q84" i="259"/>
  <c r="O84" i="259"/>
  <c r="M84" i="259"/>
  <c r="K84" i="259"/>
  <c r="I84" i="259"/>
  <c r="G84" i="259"/>
  <c r="AE72" i="259"/>
  <c r="AC72" i="259"/>
  <c r="AA72" i="259"/>
  <c r="Y72" i="259"/>
  <c r="W72" i="259"/>
  <c r="U72" i="259"/>
  <c r="S72" i="259"/>
  <c r="Q72" i="259"/>
  <c r="O72" i="259"/>
  <c r="M72" i="259"/>
  <c r="K72" i="259"/>
  <c r="I72" i="259"/>
  <c r="G72" i="259"/>
  <c r="AF72" i="259" s="1"/>
  <c r="AE121" i="259"/>
  <c r="AC121" i="259"/>
  <c r="AA121" i="259"/>
  <c r="Y121" i="259"/>
  <c r="W121" i="259"/>
  <c r="U121" i="259"/>
  <c r="S121" i="259"/>
  <c r="Q121" i="259"/>
  <c r="O121" i="259"/>
  <c r="M121" i="259"/>
  <c r="K121" i="259"/>
  <c r="I121" i="259"/>
  <c r="G121" i="259"/>
  <c r="AE76" i="259"/>
  <c r="AC76" i="259"/>
  <c r="AA76" i="259"/>
  <c r="Y76" i="259"/>
  <c r="W76" i="259"/>
  <c r="U76" i="259"/>
  <c r="S76" i="259"/>
  <c r="Q76" i="259"/>
  <c r="O76" i="259"/>
  <c r="M76" i="259"/>
  <c r="K76" i="259"/>
  <c r="I76" i="259"/>
  <c r="G76" i="259"/>
  <c r="AE120" i="259"/>
  <c r="AC120" i="259"/>
  <c r="AA120" i="259"/>
  <c r="Y120" i="259"/>
  <c r="W120" i="259"/>
  <c r="U120" i="259"/>
  <c r="S120" i="259"/>
  <c r="Q120" i="259"/>
  <c r="O120" i="259"/>
  <c r="M120" i="259"/>
  <c r="K120" i="259"/>
  <c r="I120" i="259"/>
  <c r="G120" i="259"/>
  <c r="AE107" i="259"/>
  <c r="AC107" i="259"/>
  <c r="AA107" i="259"/>
  <c r="Y107" i="259"/>
  <c r="W107" i="259"/>
  <c r="U107" i="259"/>
  <c r="S107" i="259"/>
  <c r="Q107" i="259"/>
  <c r="O107" i="259"/>
  <c r="M107" i="259"/>
  <c r="K107" i="259"/>
  <c r="I107" i="259"/>
  <c r="G107" i="259"/>
  <c r="AE94" i="259"/>
  <c r="AC94" i="259"/>
  <c r="AA94" i="259"/>
  <c r="Y94" i="259"/>
  <c r="W94" i="259"/>
  <c r="U94" i="259"/>
  <c r="S94" i="259"/>
  <c r="Q94" i="259"/>
  <c r="O94" i="259"/>
  <c r="M94" i="259"/>
  <c r="K94" i="259"/>
  <c r="I94" i="259"/>
  <c r="AF94" i="259" s="1"/>
  <c r="G94" i="259"/>
  <c r="AE119" i="259"/>
  <c r="AC119" i="259"/>
  <c r="AA119" i="259"/>
  <c r="Y119" i="259"/>
  <c r="W119" i="259"/>
  <c r="U119" i="259"/>
  <c r="S119" i="259"/>
  <c r="Q119" i="259"/>
  <c r="O119" i="259"/>
  <c r="M119" i="259"/>
  <c r="K119" i="259"/>
  <c r="I119" i="259"/>
  <c r="G119" i="259"/>
  <c r="AE62" i="259"/>
  <c r="AC62" i="259"/>
  <c r="AA62" i="259"/>
  <c r="Y62" i="259"/>
  <c r="W62" i="259"/>
  <c r="U62" i="259"/>
  <c r="S62" i="259"/>
  <c r="Q62" i="259"/>
  <c r="O62" i="259"/>
  <c r="M62" i="259"/>
  <c r="K62" i="259"/>
  <c r="I62" i="259"/>
  <c r="G62" i="259"/>
  <c r="AE118" i="259"/>
  <c r="AC118" i="259"/>
  <c r="AA118" i="259"/>
  <c r="Y118" i="259"/>
  <c r="W118" i="259"/>
  <c r="U118" i="259"/>
  <c r="S118" i="259"/>
  <c r="Q118" i="259"/>
  <c r="O118" i="259"/>
  <c r="M118" i="259"/>
  <c r="K118" i="259"/>
  <c r="I118" i="259"/>
  <c r="G118" i="259"/>
  <c r="AF118" i="259" s="1"/>
  <c r="AE117" i="259"/>
  <c r="AC117" i="259"/>
  <c r="AA117" i="259"/>
  <c r="Y117" i="259"/>
  <c r="W117" i="259"/>
  <c r="U117" i="259"/>
  <c r="S117" i="259"/>
  <c r="Q117" i="259"/>
  <c r="O117" i="259"/>
  <c r="M117" i="259"/>
  <c r="K117" i="259"/>
  <c r="I117" i="259"/>
  <c r="G117" i="259"/>
  <c r="AE61" i="259"/>
  <c r="AC61" i="259"/>
  <c r="AA61" i="259"/>
  <c r="Y61" i="259"/>
  <c r="W61" i="259"/>
  <c r="U61" i="259"/>
  <c r="S61" i="259"/>
  <c r="Q61" i="259"/>
  <c r="O61" i="259"/>
  <c r="M61" i="259"/>
  <c r="K61" i="259"/>
  <c r="I61" i="259"/>
  <c r="G61" i="259"/>
  <c r="AE116" i="259"/>
  <c r="AC116" i="259"/>
  <c r="AA116" i="259"/>
  <c r="Y116" i="259"/>
  <c r="W116" i="259"/>
  <c r="U116" i="259"/>
  <c r="S116" i="259"/>
  <c r="Q116" i="259"/>
  <c r="O116" i="259"/>
  <c r="M116" i="259"/>
  <c r="K116" i="259"/>
  <c r="I116" i="259"/>
  <c r="G116" i="259"/>
  <c r="AE106" i="259"/>
  <c r="AC106" i="259"/>
  <c r="AA106" i="259"/>
  <c r="Y106" i="259"/>
  <c r="W106" i="259"/>
  <c r="U106" i="259"/>
  <c r="S106" i="259"/>
  <c r="Q106" i="259"/>
  <c r="O106" i="259"/>
  <c r="M106" i="259"/>
  <c r="K106" i="259"/>
  <c r="I106" i="259"/>
  <c r="G106" i="259"/>
  <c r="AE105" i="259"/>
  <c r="AC105" i="259"/>
  <c r="AA105" i="259"/>
  <c r="Y105" i="259"/>
  <c r="W105" i="259"/>
  <c r="U105" i="259"/>
  <c r="S105" i="259"/>
  <c r="Q105" i="259"/>
  <c r="O105" i="259"/>
  <c r="M105" i="259"/>
  <c r="K105" i="259"/>
  <c r="I105" i="259"/>
  <c r="AF105" i="259" s="1"/>
  <c r="G105" i="259"/>
  <c r="AE93" i="259"/>
  <c r="AC93" i="259"/>
  <c r="AA93" i="259"/>
  <c r="Y93" i="259"/>
  <c r="W93" i="259"/>
  <c r="U93" i="259"/>
  <c r="S93" i="259"/>
  <c r="Q93" i="259"/>
  <c r="O93" i="259"/>
  <c r="M93" i="259"/>
  <c r="K93" i="259"/>
  <c r="I93" i="259"/>
  <c r="G93" i="259"/>
  <c r="AE83" i="259"/>
  <c r="AC83" i="259"/>
  <c r="AA83" i="259"/>
  <c r="Y83" i="259"/>
  <c r="W83" i="259"/>
  <c r="U83" i="259"/>
  <c r="S83" i="259"/>
  <c r="Q83" i="259"/>
  <c r="O83" i="259"/>
  <c r="M83" i="259"/>
  <c r="K83" i="259"/>
  <c r="I83" i="259"/>
  <c r="G83" i="259"/>
  <c r="AE75" i="259"/>
  <c r="AC75" i="259"/>
  <c r="AA75" i="259"/>
  <c r="Y75" i="259"/>
  <c r="W75" i="259"/>
  <c r="U75" i="259"/>
  <c r="S75" i="259"/>
  <c r="Q75" i="259"/>
  <c r="O75" i="259"/>
  <c r="M75" i="259"/>
  <c r="K75" i="259"/>
  <c r="I75" i="259"/>
  <c r="G75" i="259"/>
  <c r="AF75" i="259" s="1"/>
  <c r="AE49" i="259"/>
  <c r="AC49" i="259"/>
  <c r="AA49" i="259"/>
  <c r="Y49" i="259"/>
  <c r="W49" i="259"/>
  <c r="U49" i="259"/>
  <c r="S49" i="259"/>
  <c r="Q49" i="259"/>
  <c r="O49" i="259"/>
  <c r="M49" i="259"/>
  <c r="K49" i="259"/>
  <c r="I49" i="259"/>
  <c r="G49" i="259"/>
  <c r="AE60" i="259"/>
  <c r="AC60" i="259"/>
  <c r="AA60" i="259"/>
  <c r="Y60" i="259"/>
  <c r="W60" i="259"/>
  <c r="U60" i="259"/>
  <c r="S60" i="259"/>
  <c r="Q60" i="259"/>
  <c r="O60" i="259"/>
  <c r="M60" i="259"/>
  <c r="K60" i="259"/>
  <c r="I60" i="259"/>
  <c r="G60" i="259"/>
  <c r="AE59" i="259"/>
  <c r="AC59" i="259"/>
  <c r="AA59" i="259"/>
  <c r="Y59" i="259"/>
  <c r="W59" i="259"/>
  <c r="U59" i="259"/>
  <c r="S59" i="259"/>
  <c r="Q59" i="259"/>
  <c r="O59" i="259"/>
  <c r="M59" i="259"/>
  <c r="K59" i="259"/>
  <c r="I59" i="259"/>
  <c r="G59" i="259"/>
  <c r="AE115" i="259"/>
  <c r="AC115" i="259"/>
  <c r="AA115" i="259"/>
  <c r="Y115" i="259"/>
  <c r="W115" i="259"/>
  <c r="U115" i="259"/>
  <c r="S115" i="259"/>
  <c r="Q115" i="259"/>
  <c r="O115" i="259"/>
  <c r="M115" i="259"/>
  <c r="K115" i="259"/>
  <c r="I115" i="259"/>
  <c r="G115" i="259"/>
  <c r="AE82" i="259"/>
  <c r="AC82" i="259"/>
  <c r="AA82" i="259"/>
  <c r="Y82" i="259"/>
  <c r="W82" i="259"/>
  <c r="U82" i="259"/>
  <c r="S82" i="259"/>
  <c r="Q82" i="259"/>
  <c r="O82" i="259"/>
  <c r="M82" i="259"/>
  <c r="K82" i="259"/>
  <c r="I82" i="259"/>
  <c r="AF82" i="259" s="1"/>
  <c r="G82" i="259"/>
  <c r="AE114" i="259"/>
  <c r="AC114" i="259"/>
  <c r="AA114" i="259"/>
  <c r="Y114" i="259"/>
  <c r="W114" i="259"/>
  <c r="U114" i="259"/>
  <c r="S114" i="259"/>
  <c r="Q114" i="259"/>
  <c r="O114" i="259"/>
  <c r="M114" i="259"/>
  <c r="K114" i="259"/>
  <c r="I114" i="259"/>
  <c r="G114" i="259"/>
  <c r="AE92" i="259"/>
  <c r="AC92" i="259"/>
  <c r="AA92" i="259"/>
  <c r="Y92" i="259"/>
  <c r="W92" i="259"/>
  <c r="U92" i="259"/>
  <c r="S92" i="259"/>
  <c r="Q92" i="259"/>
  <c r="O92" i="259"/>
  <c r="M92" i="259"/>
  <c r="K92" i="259"/>
  <c r="I92" i="259"/>
  <c r="G92" i="259"/>
  <c r="AE104" i="259"/>
  <c r="AC104" i="259"/>
  <c r="AA104" i="259"/>
  <c r="Y104" i="259"/>
  <c r="W104" i="259"/>
  <c r="U104" i="259"/>
  <c r="S104" i="259"/>
  <c r="Q104" i="259"/>
  <c r="O104" i="259"/>
  <c r="M104" i="259"/>
  <c r="K104" i="259"/>
  <c r="I104" i="259"/>
  <c r="G104" i="259"/>
  <c r="AF104" i="259" s="1"/>
  <c r="AE48" i="259"/>
  <c r="AC48" i="259"/>
  <c r="AA48" i="259"/>
  <c r="Y48" i="259"/>
  <c r="W48" i="259"/>
  <c r="U48" i="259"/>
  <c r="S48" i="259"/>
  <c r="Q48" i="259"/>
  <c r="O48" i="259"/>
  <c r="M48" i="259"/>
  <c r="K48" i="259"/>
  <c r="I48" i="259"/>
  <c r="G48" i="259"/>
  <c r="AE81" i="259"/>
  <c r="AC81" i="259"/>
  <c r="AA81" i="259"/>
  <c r="Y81" i="259"/>
  <c r="W81" i="259"/>
  <c r="U81" i="259"/>
  <c r="S81" i="259"/>
  <c r="Q81" i="259"/>
  <c r="O81" i="259"/>
  <c r="M81" i="259"/>
  <c r="K81" i="259"/>
  <c r="I81" i="259"/>
  <c r="G81" i="259"/>
  <c r="AE80" i="259"/>
  <c r="AC80" i="259"/>
  <c r="AA80" i="259"/>
  <c r="Y80" i="259"/>
  <c r="W80" i="259"/>
  <c r="U80" i="259"/>
  <c r="S80" i="259"/>
  <c r="Q80" i="259"/>
  <c r="O80" i="259"/>
  <c r="M80" i="259"/>
  <c r="K80" i="259"/>
  <c r="I80" i="259"/>
  <c r="G80" i="259"/>
  <c r="AE103" i="259"/>
  <c r="AC103" i="259"/>
  <c r="AA103" i="259"/>
  <c r="Y103" i="259"/>
  <c r="W103" i="259"/>
  <c r="U103" i="259"/>
  <c r="S103" i="259"/>
  <c r="Q103" i="259"/>
  <c r="O103" i="259"/>
  <c r="M103" i="259"/>
  <c r="K103" i="259"/>
  <c r="I103" i="259"/>
  <c r="G103" i="259"/>
  <c r="AE102" i="259"/>
  <c r="AC102" i="259"/>
  <c r="AA102" i="259"/>
  <c r="Y102" i="259"/>
  <c r="W102" i="259"/>
  <c r="U102" i="259"/>
  <c r="S102" i="259"/>
  <c r="Q102" i="259"/>
  <c r="O102" i="259"/>
  <c r="M102" i="259"/>
  <c r="K102" i="259"/>
  <c r="I102" i="259"/>
  <c r="AF102" i="259" s="1"/>
  <c r="G102" i="259"/>
  <c r="AE36" i="259"/>
  <c r="AC36" i="259"/>
  <c r="AA36" i="259"/>
  <c r="Y36" i="259"/>
  <c r="W36" i="259"/>
  <c r="U36" i="259"/>
  <c r="S36" i="259"/>
  <c r="Q36" i="259"/>
  <c r="O36" i="259"/>
  <c r="M36" i="259"/>
  <c r="K36" i="259"/>
  <c r="I36" i="259"/>
  <c r="G36" i="259"/>
  <c r="AE46" i="259"/>
  <c r="AC46" i="259"/>
  <c r="AA46" i="259"/>
  <c r="Y46" i="259"/>
  <c r="W46" i="259"/>
  <c r="U46" i="259"/>
  <c r="S46" i="259"/>
  <c r="Q46" i="259"/>
  <c r="O46" i="259"/>
  <c r="M46" i="259"/>
  <c r="K46" i="259"/>
  <c r="I46" i="259"/>
  <c r="G46" i="259"/>
  <c r="AE101" i="259"/>
  <c r="AC101" i="259"/>
  <c r="AA101" i="259"/>
  <c r="Y101" i="259"/>
  <c r="W101" i="259"/>
  <c r="U101" i="259"/>
  <c r="S101" i="259"/>
  <c r="Q101" i="259"/>
  <c r="O101" i="259"/>
  <c r="M101" i="259"/>
  <c r="K101" i="259"/>
  <c r="I101" i="259"/>
  <c r="G101" i="259"/>
  <c r="AF101" i="259" s="1"/>
  <c r="AE37" i="259"/>
  <c r="AC37" i="259"/>
  <c r="AA37" i="259"/>
  <c r="Y37" i="259"/>
  <c r="W37" i="259"/>
  <c r="U37" i="259"/>
  <c r="S37" i="259"/>
  <c r="Q37" i="259"/>
  <c r="O37" i="259"/>
  <c r="M37" i="259"/>
  <c r="K37" i="259"/>
  <c r="I37" i="259"/>
  <c r="G37" i="259"/>
  <c r="AE91" i="259"/>
  <c r="AC91" i="259"/>
  <c r="AA91" i="259"/>
  <c r="Y91" i="259"/>
  <c r="W91" i="259"/>
  <c r="U91" i="259"/>
  <c r="S91" i="259"/>
  <c r="Q91" i="259"/>
  <c r="O91" i="259"/>
  <c r="M91" i="259"/>
  <c r="K91" i="259"/>
  <c r="I91" i="259"/>
  <c r="G91" i="259"/>
  <c r="AE113" i="259"/>
  <c r="AC113" i="259"/>
  <c r="AA113" i="259"/>
  <c r="Y113" i="259"/>
  <c r="W113" i="259"/>
  <c r="U113" i="259"/>
  <c r="S113" i="259"/>
  <c r="Q113" i="259"/>
  <c r="O113" i="259"/>
  <c r="M113" i="259"/>
  <c r="K113" i="259"/>
  <c r="I113" i="259"/>
  <c r="G113" i="259"/>
  <c r="AE79" i="259"/>
  <c r="AC79" i="259"/>
  <c r="AA79" i="259"/>
  <c r="Y79" i="259"/>
  <c r="W79" i="259"/>
  <c r="U79" i="259"/>
  <c r="S79" i="259"/>
  <c r="Q79" i="259"/>
  <c r="O79" i="259"/>
  <c r="M79" i="259"/>
  <c r="K79" i="259"/>
  <c r="I79" i="259"/>
  <c r="G79" i="259"/>
  <c r="AE100" i="259"/>
  <c r="AC100" i="259"/>
  <c r="AA100" i="259"/>
  <c r="Y100" i="259"/>
  <c r="W100" i="259"/>
  <c r="U100" i="259"/>
  <c r="S100" i="259"/>
  <c r="Q100" i="259"/>
  <c r="O100" i="259"/>
  <c r="M100" i="259"/>
  <c r="K100" i="259"/>
  <c r="I100" i="259"/>
  <c r="AF100" i="259" s="1"/>
  <c r="G100" i="259"/>
  <c r="AE45" i="259"/>
  <c r="AC45" i="259"/>
  <c r="AA45" i="259"/>
  <c r="Y45" i="259"/>
  <c r="W45" i="259"/>
  <c r="U45" i="259"/>
  <c r="S45" i="259"/>
  <c r="Q45" i="259"/>
  <c r="O45" i="259"/>
  <c r="M45" i="259"/>
  <c r="K45" i="259"/>
  <c r="I45" i="259"/>
  <c r="G45" i="259"/>
  <c r="AE78" i="259"/>
  <c r="AC78" i="259"/>
  <c r="AA78" i="259"/>
  <c r="Y78" i="259"/>
  <c r="W78" i="259"/>
  <c r="U78" i="259"/>
  <c r="S78" i="259"/>
  <c r="Q78" i="259"/>
  <c r="O78" i="259"/>
  <c r="M78" i="259"/>
  <c r="K78" i="259"/>
  <c r="I78" i="259"/>
  <c r="G78" i="259"/>
  <c r="AE58" i="259"/>
  <c r="AC58" i="259"/>
  <c r="AA58" i="259"/>
  <c r="Y58" i="259"/>
  <c r="W58" i="259"/>
  <c r="U58" i="259"/>
  <c r="S58" i="259"/>
  <c r="Q58" i="259"/>
  <c r="O58" i="259"/>
  <c r="M58" i="259"/>
  <c r="K58" i="259"/>
  <c r="I58" i="259"/>
  <c r="G58" i="259"/>
  <c r="AF58" i="259" s="1"/>
  <c r="AE90" i="259"/>
  <c r="AC90" i="259"/>
  <c r="AA90" i="259"/>
  <c r="Y90" i="259"/>
  <c r="W90" i="259"/>
  <c r="U90" i="259"/>
  <c r="S90" i="259"/>
  <c r="Q90" i="259"/>
  <c r="O90" i="259"/>
  <c r="M90" i="259"/>
  <c r="K90" i="259"/>
  <c r="I90" i="259"/>
  <c r="G90" i="259"/>
  <c r="AE67" i="259"/>
  <c r="AC67" i="259"/>
  <c r="AA67" i="259"/>
  <c r="Y67" i="259"/>
  <c r="W67" i="259"/>
  <c r="U67" i="259"/>
  <c r="S67" i="259"/>
  <c r="Q67" i="259"/>
  <c r="O67" i="259"/>
  <c r="M67" i="259"/>
  <c r="K67" i="259"/>
  <c r="I67" i="259"/>
  <c r="G67" i="259"/>
  <c r="AE71" i="259"/>
  <c r="AC71" i="259"/>
  <c r="AA71" i="259"/>
  <c r="Y71" i="259"/>
  <c r="W71" i="259"/>
  <c r="U71" i="259"/>
  <c r="S71" i="259"/>
  <c r="Q71" i="259"/>
  <c r="O71" i="259"/>
  <c r="M71" i="259"/>
  <c r="K71" i="259"/>
  <c r="I71" i="259"/>
  <c r="G71" i="259"/>
  <c r="AE74" i="259"/>
  <c r="AC74" i="259"/>
  <c r="AA74" i="259"/>
  <c r="Y74" i="259"/>
  <c r="W74" i="259"/>
  <c r="U74" i="259"/>
  <c r="S74" i="259"/>
  <c r="Q74" i="259"/>
  <c r="O74" i="259"/>
  <c r="M74" i="259"/>
  <c r="K74" i="259"/>
  <c r="I74" i="259"/>
  <c r="G74" i="259"/>
  <c r="AE66" i="259"/>
  <c r="AC66" i="259"/>
  <c r="AA66" i="259"/>
  <c r="Y66" i="259"/>
  <c r="W66" i="259"/>
  <c r="U66" i="259"/>
  <c r="S66" i="259"/>
  <c r="Q66" i="259"/>
  <c r="O66" i="259"/>
  <c r="M66" i="259"/>
  <c r="K66" i="259"/>
  <c r="I66" i="259"/>
  <c r="AF66" i="259" s="1"/>
  <c r="G66" i="259"/>
  <c r="AE9" i="259"/>
  <c r="AC9" i="259"/>
  <c r="AA9" i="259"/>
  <c r="Y9" i="259"/>
  <c r="W9" i="259"/>
  <c r="U9" i="259"/>
  <c r="S9" i="259"/>
  <c r="Q9" i="259"/>
  <c r="O9" i="259"/>
  <c r="M9" i="259"/>
  <c r="K9" i="259"/>
  <c r="I9" i="259"/>
  <c r="G9" i="259"/>
  <c r="AE44" i="259"/>
  <c r="AC44" i="259"/>
  <c r="AA44" i="259"/>
  <c r="Y44" i="259"/>
  <c r="W44" i="259"/>
  <c r="U44" i="259"/>
  <c r="S44" i="259"/>
  <c r="Q44" i="259"/>
  <c r="O44" i="259"/>
  <c r="M44" i="259"/>
  <c r="K44" i="259"/>
  <c r="I44" i="259"/>
  <c r="G44" i="259"/>
  <c r="AE35" i="259"/>
  <c r="AC35" i="259"/>
  <c r="AA35" i="259"/>
  <c r="Y35" i="259"/>
  <c r="W35" i="259"/>
  <c r="U35" i="259"/>
  <c r="S35" i="259"/>
  <c r="Q35" i="259"/>
  <c r="O35" i="259"/>
  <c r="M35" i="259"/>
  <c r="K35" i="259"/>
  <c r="I35" i="259"/>
  <c r="G35" i="259"/>
  <c r="AF35" i="259" s="1"/>
  <c r="AE73" i="259"/>
  <c r="AC73" i="259"/>
  <c r="AA73" i="259"/>
  <c r="Y73" i="259"/>
  <c r="W73" i="259"/>
  <c r="U73" i="259"/>
  <c r="S73" i="259"/>
  <c r="Q73" i="259"/>
  <c r="O73" i="259"/>
  <c r="M73" i="259"/>
  <c r="K73" i="259"/>
  <c r="I73" i="259"/>
  <c r="G73" i="259"/>
  <c r="AE29" i="259"/>
  <c r="AC29" i="259"/>
  <c r="AA29" i="259"/>
  <c r="Y29" i="259"/>
  <c r="W29" i="259"/>
  <c r="U29" i="259"/>
  <c r="S29" i="259"/>
  <c r="Q29" i="259"/>
  <c r="O29" i="259"/>
  <c r="M29" i="259"/>
  <c r="K29" i="259"/>
  <c r="I29" i="259"/>
  <c r="G29" i="259"/>
  <c r="AE31" i="259"/>
  <c r="AC31" i="259"/>
  <c r="AA31" i="259"/>
  <c r="Y31" i="259"/>
  <c r="W31" i="259"/>
  <c r="U31" i="259"/>
  <c r="S31" i="259"/>
  <c r="Q31" i="259"/>
  <c r="O31" i="259"/>
  <c r="M31" i="259"/>
  <c r="K31" i="259"/>
  <c r="I31" i="259"/>
  <c r="G31" i="259"/>
  <c r="AE112" i="259"/>
  <c r="AC112" i="259"/>
  <c r="AA112" i="259"/>
  <c r="Y112" i="259"/>
  <c r="W112" i="259"/>
  <c r="U112" i="259"/>
  <c r="S112" i="259"/>
  <c r="Q112" i="259"/>
  <c r="O112" i="259"/>
  <c r="M112" i="259"/>
  <c r="K112" i="259"/>
  <c r="I112" i="259"/>
  <c r="G112" i="259"/>
  <c r="AE14" i="259"/>
  <c r="AC14" i="259"/>
  <c r="AA14" i="259"/>
  <c r="Y14" i="259"/>
  <c r="W14" i="259"/>
  <c r="U14" i="259"/>
  <c r="S14" i="259"/>
  <c r="Q14" i="259"/>
  <c r="O14" i="259"/>
  <c r="M14" i="259"/>
  <c r="K14" i="259"/>
  <c r="I14" i="259"/>
  <c r="AF14" i="259" s="1"/>
  <c r="G14" i="259"/>
  <c r="AE89" i="259"/>
  <c r="AC89" i="259"/>
  <c r="AA89" i="259"/>
  <c r="Y89" i="259"/>
  <c r="W89" i="259"/>
  <c r="U89" i="259"/>
  <c r="S89" i="259"/>
  <c r="Q89" i="259"/>
  <c r="O89" i="259"/>
  <c r="M89" i="259"/>
  <c r="K89" i="259"/>
  <c r="I89" i="259"/>
  <c r="G89" i="259"/>
  <c r="AE47" i="259"/>
  <c r="AC47" i="259"/>
  <c r="AA47" i="259"/>
  <c r="Y47" i="259"/>
  <c r="W47" i="259"/>
  <c r="U47" i="259"/>
  <c r="S47" i="259"/>
  <c r="Q47" i="259"/>
  <c r="O47" i="259"/>
  <c r="M47" i="259"/>
  <c r="K47" i="259"/>
  <c r="I47" i="259"/>
  <c r="G47" i="259"/>
  <c r="AE99" i="259"/>
  <c r="AC99" i="259"/>
  <c r="AA99" i="259"/>
  <c r="Y99" i="259"/>
  <c r="W99" i="259"/>
  <c r="U99" i="259"/>
  <c r="S99" i="259"/>
  <c r="Q99" i="259"/>
  <c r="O99" i="259"/>
  <c r="M99" i="259"/>
  <c r="K99" i="259"/>
  <c r="I99" i="259"/>
  <c r="G99" i="259"/>
  <c r="AF99" i="259" s="1"/>
  <c r="AE57" i="259"/>
  <c r="AC57" i="259"/>
  <c r="AA57" i="259"/>
  <c r="Y57" i="259"/>
  <c r="W57" i="259"/>
  <c r="U57" i="259"/>
  <c r="S57" i="259"/>
  <c r="Q57" i="259"/>
  <c r="O57" i="259"/>
  <c r="M57" i="259"/>
  <c r="K57" i="259"/>
  <c r="I57" i="259"/>
  <c r="G57" i="259"/>
  <c r="AE56" i="259"/>
  <c r="AC56" i="259"/>
  <c r="AA56" i="259"/>
  <c r="Y56" i="259"/>
  <c r="W56" i="259"/>
  <c r="U56" i="259"/>
  <c r="S56" i="259"/>
  <c r="Q56" i="259"/>
  <c r="O56" i="259"/>
  <c r="M56" i="259"/>
  <c r="K56" i="259"/>
  <c r="I56" i="259"/>
  <c r="G56" i="259"/>
  <c r="AE65" i="259"/>
  <c r="AC65" i="259"/>
  <c r="AA65" i="259"/>
  <c r="Y65" i="259"/>
  <c r="W65" i="259"/>
  <c r="U65" i="259"/>
  <c r="S65" i="259"/>
  <c r="Q65" i="259"/>
  <c r="O65" i="259"/>
  <c r="M65" i="259"/>
  <c r="K65" i="259"/>
  <c r="I65" i="259"/>
  <c r="G65" i="259"/>
  <c r="AE55" i="259"/>
  <c r="AC55" i="259"/>
  <c r="AA55" i="259"/>
  <c r="Y55" i="259"/>
  <c r="W55" i="259"/>
  <c r="U55" i="259"/>
  <c r="S55" i="259"/>
  <c r="Q55" i="259"/>
  <c r="O55" i="259"/>
  <c r="M55" i="259"/>
  <c r="K55" i="259"/>
  <c r="I55" i="259"/>
  <c r="G55" i="259"/>
  <c r="AE24" i="259"/>
  <c r="AC24" i="259"/>
  <c r="AA24" i="259"/>
  <c r="Y24" i="259"/>
  <c r="W24" i="259"/>
  <c r="U24" i="259"/>
  <c r="S24" i="259"/>
  <c r="Q24" i="259"/>
  <c r="O24" i="259"/>
  <c r="M24" i="259"/>
  <c r="K24" i="259"/>
  <c r="I24" i="259"/>
  <c r="AF24" i="259" s="1"/>
  <c r="G24" i="259"/>
  <c r="AE54" i="259"/>
  <c r="AC54" i="259"/>
  <c r="AA54" i="259"/>
  <c r="Y54" i="259"/>
  <c r="W54" i="259"/>
  <c r="U54" i="259"/>
  <c r="S54" i="259"/>
  <c r="Q54" i="259"/>
  <c r="O54" i="259"/>
  <c r="M54" i="259"/>
  <c r="K54" i="259"/>
  <c r="I54" i="259"/>
  <c r="G54" i="259"/>
  <c r="AE43" i="259"/>
  <c r="AC43" i="259"/>
  <c r="AA43" i="259"/>
  <c r="Y43" i="259"/>
  <c r="W43" i="259"/>
  <c r="U43" i="259"/>
  <c r="S43" i="259"/>
  <c r="Q43" i="259"/>
  <c r="O43" i="259"/>
  <c r="M43" i="259"/>
  <c r="K43" i="259"/>
  <c r="I43" i="259"/>
  <c r="G43" i="259"/>
  <c r="AE53" i="259"/>
  <c r="AC53" i="259"/>
  <c r="AA53" i="259"/>
  <c r="Y53" i="259"/>
  <c r="W53" i="259"/>
  <c r="U53" i="259"/>
  <c r="S53" i="259"/>
  <c r="Q53" i="259"/>
  <c r="O53" i="259"/>
  <c r="M53" i="259"/>
  <c r="K53" i="259"/>
  <c r="I53" i="259"/>
  <c r="G53" i="259"/>
  <c r="AF53" i="259" s="1"/>
  <c r="AE64" i="259"/>
  <c r="AC64" i="259"/>
  <c r="AA64" i="259"/>
  <c r="Y64" i="259"/>
  <c r="W64" i="259"/>
  <c r="U64" i="259"/>
  <c r="S64" i="259"/>
  <c r="Q64" i="259"/>
  <c r="O64" i="259"/>
  <c r="M64" i="259"/>
  <c r="K64" i="259"/>
  <c r="I64" i="259"/>
  <c r="G64" i="259"/>
  <c r="AE28" i="259"/>
  <c r="AC28" i="259"/>
  <c r="AA28" i="259"/>
  <c r="Y28" i="259"/>
  <c r="W28" i="259"/>
  <c r="U28" i="259"/>
  <c r="S28" i="259"/>
  <c r="Q28" i="259"/>
  <c r="O28" i="259"/>
  <c r="M28" i="259"/>
  <c r="K28" i="259"/>
  <c r="I28" i="259"/>
  <c r="G28" i="259"/>
  <c r="AE70" i="259"/>
  <c r="AC70" i="259"/>
  <c r="AA70" i="259"/>
  <c r="Y70" i="259"/>
  <c r="W70" i="259"/>
  <c r="U70" i="259"/>
  <c r="S70" i="259"/>
  <c r="Q70" i="259"/>
  <c r="O70" i="259"/>
  <c r="M70" i="259"/>
  <c r="K70" i="259"/>
  <c r="I70" i="259"/>
  <c r="G70" i="259"/>
  <c r="AE22" i="259"/>
  <c r="AC22" i="259"/>
  <c r="AA22" i="259"/>
  <c r="Y22" i="259"/>
  <c r="W22" i="259"/>
  <c r="U22" i="259"/>
  <c r="S22" i="259"/>
  <c r="Q22" i="259"/>
  <c r="O22" i="259"/>
  <c r="M22" i="259"/>
  <c r="K22" i="259"/>
  <c r="I22" i="259"/>
  <c r="G22" i="259"/>
  <c r="AE8" i="259"/>
  <c r="AC8" i="259"/>
  <c r="AA8" i="259"/>
  <c r="Y8" i="259"/>
  <c r="W8" i="259"/>
  <c r="U8" i="259"/>
  <c r="S8" i="259"/>
  <c r="Q8" i="259"/>
  <c r="O8" i="259"/>
  <c r="M8" i="259"/>
  <c r="K8" i="259"/>
  <c r="I8" i="259"/>
  <c r="AF8" i="259" s="1"/>
  <c r="G8" i="259"/>
  <c r="AE19" i="259"/>
  <c r="AC19" i="259"/>
  <c r="AA19" i="259"/>
  <c r="Y19" i="259"/>
  <c r="W19" i="259"/>
  <c r="U19" i="259"/>
  <c r="S19" i="259"/>
  <c r="Q19" i="259"/>
  <c r="O19" i="259"/>
  <c r="M19" i="259"/>
  <c r="K19" i="259"/>
  <c r="I19" i="259"/>
  <c r="G19" i="259"/>
  <c r="AE52" i="259"/>
  <c r="AC52" i="259"/>
  <c r="AA52" i="259"/>
  <c r="Y52" i="259"/>
  <c r="W52" i="259"/>
  <c r="U52" i="259"/>
  <c r="S52" i="259"/>
  <c r="Q52" i="259"/>
  <c r="O52" i="259"/>
  <c r="M52" i="259"/>
  <c r="K52" i="259"/>
  <c r="I52" i="259"/>
  <c r="G52" i="259"/>
  <c r="AE18" i="259"/>
  <c r="AC18" i="259"/>
  <c r="AA18" i="259"/>
  <c r="Y18" i="259"/>
  <c r="W18" i="259"/>
  <c r="U18" i="259"/>
  <c r="S18" i="259"/>
  <c r="Q18" i="259"/>
  <c r="O18" i="259"/>
  <c r="M18" i="259"/>
  <c r="K18" i="259"/>
  <c r="I18" i="259"/>
  <c r="G18" i="259"/>
  <c r="AF18" i="259" s="1"/>
  <c r="AE42" i="259"/>
  <c r="AC42" i="259"/>
  <c r="AA42" i="259"/>
  <c r="Y42" i="259"/>
  <c r="W42" i="259"/>
  <c r="U42" i="259"/>
  <c r="S42" i="259"/>
  <c r="Q42" i="259"/>
  <c r="O42" i="259"/>
  <c r="M42" i="259"/>
  <c r="K42" i="259"/>
  <c r="I42" i="259"/>
  <c r="G42" i="259"/>
  <c r="AE21" i="259"/>
  <c r="AC21" i="259"/>
  <c r="AA21" i="259"/>
  <c r="Y21" i="259"/>
  <c r="W21" i="259"/>
  <c r="U21" i="259"/>
  <c r="S21" i="259"/>
  <c r="Q21" i="259"/>
  <c r="O21" i="259"/>
  <c r="M21" i="259"/>
  <c r="K21" i="259"/>
  <c r="I21" i="259"/>
  <c r="G21" i="259"/>
  <c r="AE41" i="259"/>
  <c r="AC41" i="259"/>
  <c r="AA41" i="259"/>
  <c r="Y41" i="259"/>
  <c r="W41" i="259"/>
  <c r="U41" i="259"/>
  <c r="S41" i="259"/>
  <c r="Q41" i="259"/>
  <c r="O41" i="259"/>
  <c r="M41" i="259"/>
  <c r="K41" i="259"/>
  <c r="I41" i="259"/>
  <c r="G41" i="259"/>
  <c r="AE77" i="259"/>
  <c r="AC77" i="259"/>
  <c r="AA77" i="259"/>
  <c r="Y77" i="259"/>
  <c r="W77" i="259"/>
  <c r="U77" i="259"/>
  <c r="S77" i="259"/>
  <c r="Q77" i="259"/>
  <c r="O77" i="259"/>
  <c r="M77" i="259"/>
  <c r="K77" i="259"/>
  <c r="I77" i="259"/>
  <c r="G77" i="259"/>
  <c r="AE88" i="259"/>
  <c r="AC88" i="259"/>
  <c r="AA88" i="259"/>
  <c r="Y88" i="259"/>
  <c r="W88" i="259"/>
  <c r="U88" i="259"/>
  <c r="S88" i="259"/>
  <c r="Q88" i="259"/>
  <c r="O88" i="259"/>
  <c r="M88" i="259"/>
  <c r="K88" i="259"/>
  <c r="I88" i="259"/>
  <c r="AF88" i="259" s="1"/>
  <c r="G88" i="259"/>
  <c r="AE69" i="259"/>
  <c r="AC69" i="259"/>
  <c r="AA69" i="259"/>
  <c r="Y69" i="259"/>
  <c r="W69" i="259"/>
  <c r="U69" i="259"/>
  <c r="S69" i="259"/>
  <c r="Q69" i="259"/>
  <c r="O69" i="259"/>
  <c r="M69" i="259"/>
  <c r="K69" i="259"/>
  <c r="I69" i="259"/>
  <c r="G69" i="259"/>
  <c r="AE23" i="259"/>
  <c r="AC23" i="259"/>
  <c r="AA23" i="259"/>
  <c r="Y23" i="259"/>
  <c r="W23" i="259"/>
  <c r="U23" i="259"/>
  <c r="S23" i="259"/>
  <c r="Q23" i="259"/>
  <c r="O23" i="259"/>
  <c r="M23" i="259"/>
  <c r="K23" i="259"/>
  <c r="I23" i="259"/>
  <c r="G23" i="259"/>
  <c r="AE20" i="259"/>
  <c r="AC20" i="259"/>
  <c r="AA20" i="259"/>
  <c r="Y20" i="259"/>
  <c r="W20" i="259"/>
  <c r="U20" i="259"/>
  <c r="S20" i="259"/>
  <c r="Q20" i="259"/>
  <c r="O20" i="259"/>
  <c r="M20" i="259"/>
  <c r="K20" i="259"/>
  <c r="I20" i="259"/>
  <c r="G20" i="259"/>
  <c r="AF20" i="259" s="1"/>
  <c r="AE34" i="259"/>
  <c r="AC34" i="259"/>
  <c r="AA34" i="259"/>
  <c r="Y34" i="259"/>
  <c r="W34" i="259"/>
  <c r="U34" i="259"/>
  <c r="S34" i="259"/>
  <c r="Q34" i="259"/>
  <c r="O34" i="259"/>
  <c r="M34" i="259"/>
  <c r="K34" i="259"/>
  <c r="I34" i="259"/>
  <c r="G34" i="259"/>
  <c r="AE33" i="259"/>
  <c r="AC33" i="259"/>
  <c r="AA33" i="259"/>
  <c r="Y33" i="259"/>
  <c r="W33" i="259"/>
  <c r="U33" i="259"/>
  <c r="S33" i="259"/>
  <c r="Q33" i="259"/>
  <c r="O33" i="259"/>
  <c r="M33" i="259"/>
  <c r="K33" i="259"/>
  <c r="I33" i="259"/>
  <c r="G33" i="259"/>
  <c r="AE51" i="259"/>
  <c r="AC51" i="259"/>
  <c r="AA51" i="259"/>
  <c r="Y51" i="259"/>
  <c r="W51" i="259"/>
  <c r="U51" i="259"/>
  <c r="S51" i="259"/>
  <c r="Q51" i="259"/>
  <c r="O51" i="259"/>
  <c r="M51" i="259"/>
  <c r="K51" i="259"/>
  <c r="I51" i="259"/>
  <c r="G51" i="259"/>
  <c r="AE26" i="259"/>
  <c r="AC26" i="259"/>
  <c r="AA26" i="259"/>
  <c r="Y26" i="259"/>
  <c r="W26" i="259"/>
  <c r="U26" i="259"/>
  <c r="S26" i="259"/>
  <c r="Q26" i="259"/>
  <c r="O26" i="259"/>
  <c r="M26" i="259"/>
  <c r="K26" i="259"/>
  <c r="I26" i="259"/>
  <c r="G26" i="259"/>
  <c r="AE50" i="259"/>
  <c r="AC50" i="259"/>
  <c r="AA50" i="259"/>
  <c r="Y50" i="259"/>
  <c r="W50" i="259"/>
  <c r="U50" i="259"/>
  <c r="S50" i="259"/>
  <c r="Q50" i="259"/>
  <c r="O50" i="259"/>
  <c r="M50" i="259"/>
  <c r="K50" i="259"/>
  <c r="I50" i="259"/>
  <c r="AF50" i="259" s="1"/>
  <c r="G50" i="259"/>
  <c r="AE16" i="259"/>
  <c r="AC16" i="259"/>
  <c r="AA16" i="259"/>
  <c r="Y16" i="259"/>
  <c r="W16" i="259"/>
  <c r="U16" i="259"/>
  <c r="S16" i="259"/>
  <c r="Q16" i="259"/>
  <c r="O16" i="259"/>
  <c r="M16" i="259"/>
  <c r="K16" i="259"/>
  <c r="I16" i="259"/>
  <c r="G16" i="259"/>
  <c r="AE27" i="259"/>
  <c r="AC27" i="259"/>
  <c r="AA27" i="259"/>
  <c r="Y27" i="259"/>
  <c r="W27" i="259"/>
  <c r="U27" i="259"/>
  <c r="S27" i="259"/>
  <c r="Q27" i="259"/>
  <c r="O27" i="259"/>
  <c r="M27" i="259"/>
  <c r="K27" i="259"/>
  <c r="I27" i="259"/>
  <c r="G27" i="259"/>
  <c r="AE40" i="259"/>
  <c r="AC40" i="259"/>
  <c r="AA40" i="259"/>
  <c r="Y40" i="259"/>
  <c r="W40" i="259"/>
  <c r="U40" i="259"/>
  <c r="S40" i="259"/>
  <c r="Q40" i="259"/>
  <c r="O40" i="259"/>
  <c r="M40" i="259"/>
  <c r="K40" i="259"/>
  <c r="I40" i="259"/>
  <c r="G40" i="259"/>
  <c r="AF40" i="259" s="1"/>
  <c r="AE30" i="259"/>
  <c r="AC30" i="259"/>
  <c r="AA30" i="259"/>
  <c r="Y30" i="259"/>
  <c r="W30" i="259"/>
  <c r="U30" i="259"/>
  <c r="S30" i="259"/>
  <c r="Q30" i="259"/>
  <c r="O30" i="259"/>
  <c r="M30" i="259"/>
  <c r="K30" i="259"/>
  <c r="I30" i="259"/>
  <c r="G30" i="259"/>
  <c r="AE111" i="259"/>
  <c r="AC111" i="259"/>
  <c r="AA111" i="259"/>
  <c r="Y111" i="259"/>
  <c r="W111" i="259"/>
  <c r="U111" i="259"/>
  <c r="S111" i="259"/>
  <c r="Q111" i="259"/>
  <c r="O111" i="259"/>
  <c r="M111" i="259"/>
  <c r="K111" i="259"/>
  <c r="I111" i="259"/>
  <c r="G111" i="259"/>
  <c r="AE5" i="259"/>
  <c r="AC5" i="259"/>
  <c r="AA5" i="259"/>
  <c r="Y5" i="259"/>
  <c r="W5" i="259"/>
  <c r="U5" i="259"/>
  <c r="S5" i="259"/>
  <c r="Q5" i="259"/>
  <c r="O5" i="259"/>
  <c r="M5" i="259"/>
  <c r="K5" i="259"/>
  <c r="I5" i="259"/>
  <c r="G5" i="259"/>
  <c r="AE87" i="259"/>
  <c r="AC87" i="259"/>
  <c r="AA87" i="259"/>
  <c r="Y87" i="259"/>
  <c r="W87" i="259"/>
  <c r="U87" i="259"/>
  <c r="S87" i="259"/>
  <c r="Q87" i="259"/>
  <c r="O87" i="259"/>
  <c r="M87" i="259"/>
  <c r="K87" i="259"/>
  <c r="I87" i="259"/>
  <c r="G87" i="259"/>
  <c r="AE17" i="259"/>
  <c r="AC17" i="259"/>
  <c r="AA17" i="259"/>
  <c r="Y17" i="259"/>
  <c r="W17" i="259"/>
  <c r="U17" i="259"/>
  <c r="S17" i="259"/>
  <c r="Q17" i="259"/>
  <c r="O17" i="259"/>
  <c r="M17" i="259"/>
  <c r="K17" i="259"/>
  <c r="I17" i="259"/>
  <c r="AF17" i="259" s="1"/>
  <c r="G17" i="259"/>
  <c r="AE12" i="259"/>
  <c r="AC12" i="259"/>
  <c r="AA12" i="259"/>
  <c r="Y12" i="259"/>
  <c r="W12" i="259"/>
  <c r="U12" i="259"/>
  <c r="S12" i="259"/>
  <c r="Q12" i="259"/>
  <c r="O12" i="259"/>
  <c r="M12" i="259"/>
  <c r="K12" i="259"/>
  <c r="I12" i="259"/>
  <c r="G12" i="259"/>
  <c r="AE39" i="259"/>
  <c r="AC39" i="259"/>
  <c r="AA39" i="259"/>
  <c r="Y39" i="259"/>
  <c r="W39" i="259"/>
  <c r="U39" i="259"/>
  <c r="S39" i="259"/>
  <c r="Q39" i="259"/>
  <c r="O39" i="259"/>
  <c r="M39" i="259"/>
  <c r="K39" i="259"/>
  <c r="I39" i="259"/>
  <c r="G39" i="259"/>
  <c r="AE7" i="259"/>
  <c r="AC7" i="259"/>
  <c r="AA7" i="259"/>
  <c r="Y7" i="259"/>
  <c r="W7" i="259"/>
  <c r="U7" i="259"/>
  <c r="S7" i="259"/>
  <c r="Q7" i="259"/>
  <c r="O7" i="259"/>
  <c r="M7" i="259"/>
  <c r="K7" i="259"/>
  <c r="I7" i="259"/>
  <c r="G7" i="259"/>
  <c r="AF7" i="259" s="1"/>
  <c r="AE13" i="259"/>
  <c r="AC13" i="259"/>
  <c r="AA13" i="259"/>
  <c r="Y13" i="259"/>
  <c r="W13" i="259"/>
  <c r="U13" i="259"/>
  <c r="S13" i="259"/>
  <c r="Q13" i="259"/>
  <c r="O13" i="259"/>
  <c r="M13" i="259"/>
  <c r="K13" i="259"/>
  <c r="I13" i="259"/>
  <c r="G13" i="259"/>
  <c r="AE25" i="259"/>
  <c r="AC25" i="259"/>
  <c r="AA25" i="259"/>
  <c r="Y25" i="259"/>
  <c r="W25" i="259"/>
  <c r="U25" i="259"/>
  <c r="S25" i="259"/>
  <c r="Q25" i="259"/>
  <c r="O25" i="259"/>
  <c r="M25" i="259"/>
  <c r="K25" i="259"/>
  <c r="AF25" i="259" s="1"/>
  <c r="I25" i="259"/>
  <c r="G25" i="259"/>
  <c r="AE10" i="259"/>
  <c r="AC10" i="259"/>
  <c r="AA10" i="259"/>
  <c r="Y10" i="259"/>
  <c r="W10" i="259"/>
  <c r="U10" i="259"/>
  <c r="S10" i="259"/>
  <c r="Q10" i="259"/>
  <c r="O10" i="259"/>
  <c r="M10" i="259"/>
  <c r="K10" i="259"/>
  <c r="I10" i="259"/>
  <c r="G10" i="259"/>
  <c r="AE15" i="259"/>
  <c r="AC15" i="259"/>
  <c r="AA15" i="259"/>
  <c r="Y15" i="259"/>
  <c r="W15" i="259"/>
  <c r="U15" i="259"/>
  <c r="S15" i="259"/>
  <c r="Q15" i="259"/>
  <c r="O15" i="259"/>
  <c r="M15" i="259"/>
  <c r="K15" i="259"/>
  <c r="I15" i="259"/>
  <c r="G15" i="259"/>
  <c r="AE32" i="259"/>
  <c r="AC32" i="259"/>
  <c r="AA32" i="259"/>
  <c r="Y32" i="259"/>
  <c r="W32" i="259"/>
  <c r="U32" i="259"/>
  <c r="S32" i="259"/>
  <c r="Q32" i="259"/>
  <c r="O32" i="259"/>
  <c r="M32" i="259"/>
  <c r="K32" i="259"/>
  <c r="I32" i="259"/>
  <c r="AF32" i="259" s="1"/>
  <c r="G32" i="259"/>
  <c r="AE38" i="259"/>
  <c r="AC38" i="259"/>
  <c r="AA38" i="259"/>
  <c r="Y38" i="259"/>
  <c r="W38" i="259"/>
  <c r="U38" i="259"/>
  <c r="S38" i="259"/>
  <c r="Q38" i="259"/>
  <c r="O38" i="259"/>
  <c r="M38" i="259"/>
  <c r="K38" i="259"/>
  <c r="I38" i="259"/>
  <c r="G38" i="259"/>
  <c r="AE6" i="259"/>
  <c r="AC6" i="259"/>
  <c r="AA6" i="259"/>
  <c r="Y6" i="259"/>
  <c r="W6" i="259"/>
  <c r="U6" i="259"/>
  <c r="S6" i="259"/>
  <c r="Q6" i="259"/>
  <c r="O6" i="259"/>
  <c r="M6" i="259"/>
  <c r="K6" i="259"/>
  <c r="I6" i="259"/>
  <c r="G6" i="259"/>
  <c r="AE11" i="259"/>
  <c r="AC11" i="259"/>
  <c r="AA11" i="259"/>
  <c r="Y11" i="259"/>
  <c r="W11" i="259"/>
  <c r="U11" i="259"/>
  <c r="S11" i="259"/>
  <c r="Q11" i="259"/>
  <c r="O11" i="259"/>
  <c r="M11" i="259"/>
  <c r="K11" i="259"/>
  <c r="I11" i="259"/>
  <c r="G11" i="259"/>
  <c r="AF11" i="259" s="1"/>
  <c r="AE132" i="258"/>
  <c r="AC132" i="258"/>
  <c r="AA132" i="258"/>
  <c r="Y132" i="258"/>
  <c r="W132" i="258"/>
  <c r="U132" i="258"/>
  <c r="S132" i="258"/>
  <c r="Q132" i="258"/>
  <c r="O132" i="258"/>
  <c r="M132" i="258"/>
  <c r="K132" i="258"/>
  <c r="I132" i="258"/>
  <c r="G132" i="258"/>
  <c r="AE125" i="258"/>
  <c r="AC125" i="258"/>
  <c r="AA125" i="258"/>
  <c r="Y125" i="258"/>
  <c r="W125" i="258"/>
  <c r="U125" i="258"/>
  <c r="S125" i="258"/>
  <c r="Q125" i="258"/>
  <c r="O125" i="258"/>
  <c r="M125" i="258"/>
  <c r="K125" i="258"/>
  <c r="I125" i="258"/>
  <c r="G125" i="258"/>
  <c r="AE121" i="258"/>
  <c r="AC121" i="258"/>
  <c r="AA121" i="258"/>
  <c r="Y121" i="258"/>
  <c r="W121" i="258"/>
  <c r="U121" i="258"/>
  <c r="S121" i="258"/>
  <c r="Q121" i="258"/>
  <c r="O121" i="258"/>
  <c r="M121" i="258"/>
  <c r="K121" i="258"/>
  <c r="I121" i="258"/>
  <c r="G121" i="258"/>
  <c r="AE131" i="258"/>
  <c r="AC131" i="258"/>
  <c r="AA131" i="258"/>
  <c r="Y131" i="258"/>
  <c r="W131" i="258"/>
  <c r="U131" i="258"/>
  <c r="S131" i="258"/>
  <c r="Q131" i="258"/>
  <c r="O131" i="258"/>
  <c r="M131" i="258"/>
  <c r="K131" i="258"/>
  <c r="I131" i="258"/>
  <c r="G131" i="258"/>
  <c r="AE100" i="258"/>
  <c r="AC100" i="258"/>
  <c r="AA100" i="258"/>
  <c r="Y100" i="258"/>
  <c r="W100" i="258"/>
  <c r="U100" i="258"/>
  <c r="S100" i="258"/>
  <c r="Q100" i="258"/>
  <c r="O100" i="258"/>
  <c r="M100" i="258"/>
  <c r="K100" i="258"/>
  <c r="I100" i="258"/>
  <c r="G100" i="258"/>
  <c r="AE120" i="258"/>
  <c r="AC120" i="258"/>
  <c r="AA120" i="258"/>
  <c r="Y120" i="258"/>
  <c r="W120" i="258"/>
  <c r="U120" i="258"/>
  <c r="S120" i="258"/>
  <c r="Q120" i="258"/>
  <c r="O120" i="258"/>
  <c r="M120" i="258"/>
  <c r="K120" i="258"/>
  <c r="I120" i="258"/>
  <c r="G120" i="258"/>
  <c r="AE130" i="258"/>
  <c r="AC130" i="258"/>
  <c r="AA130" i="258"/>
  <c r="Y130" i="258"/>
  <c r="W130" i="258"/>
  <c r="U130" i="258"/>
  <c r="S130" i="258"/>
  <c r="Q130" i="258"/>
  <c r="O130" i="258"/>
  <c r="M130" i="258"/>
  <c r="K130" i="258"/>
  <c r="I130" i="258"/>
  <c r="G130" i="258"/>
  <c r="AE128" i="258"/>
  <c r="AC128" i="258"/>
  <c r="AA128" i="258"/>
  <c r="Y128" i="258"/>
  <c r="W128" i="258"/>
  <c r="U128" i="258"/>
  <c r="S128" i="258"/>
  <c r="Q128" i="258"/>
  <c r="O128" i="258"/>
  <c r="M128" i="258"/>
  <c r="K128" i="258"/>
  <c r="I128" i="258"/>
  <c r="G128" i="258"/>
  <c r="AF128" i="258" s="1"/>
  <c r="AE115" i="258"/>
  <c r="AC115" i="258"/>
  <c r="AA115" i="258"/>
  <c r="Y115" i="258"/>
  <c r="W115" i="258"/>
  <c r="U115" i="258"/>
  <c r="S115" i="258"/>
  <c r="Q115" i="258"/>
  <c r="O115" i="258"/>
  <c r="M115" i="258"/>
  <c r="K115" i="258"/>
  <c r="I115" i="258"/>
  <c r="G115" i="258"/>
  <c r="AE124" i="258"/>
  <c r="AC124" i="258"/>
  <c r="AA124" i="258"/>
  <c r="Y124" i="258"/>
  <c r="W124" i="258"/>
  <c r="U124" i="258"/>
  <c r="S124" i="258"/>
  <c r="Q124" i="258"/>
  <c r="O124" i="258"/>
  <c r="M124" i="258"/>
  <c r="K124" i="258"/>
  <c r="I124" i="258"/>
  <c r="G124" i="258"/>
  <c r="AE129" i="258"/>
  <c r="AC129" i="258"/>
  <c r="AA129" i="258"/>
  <c r="Y129" i="258"/>
  <c r="W129" i="258"/>
  <c r="U129" i="258"/>
  <c r="S129" i="258"/>
  <c r="Q129" i="258"/>
  <c r="O129" i="258"/>
  <c r="M129" i="258"/>
  <c r="K129" i="258"/>
  <c r="I129" i="258"/>
  <c r="G129" i="258"/>
  <c r="AE127" i="258"/>
  <c r="AC127" i="258"/>
  <c r="AA127" i="258"/>
  <c r="Y127" i="258"/>
  <c r="W127" i="258"/>
  <c r="U127" i="258"/>
  <c r="S127" i="258"/>
  <c r="Q127" i="258"/>
  <c r="O127" i="258"/>
  <c r="M127" i="258"/>
  <c r="K127" i="258"/>
  <c r="I127" i="258"/>
  <c r="G127" i="258"/>
  <c r="AE114" i="258"/>
  <c r="AC114" i="258"/>
  <c r="AA114" i="258"/>
  <c r="Y114" i="258"/>
  <c r="W114" i="258"/>
  <c r="U114" i="258"/>
  <c r="S114" i="258"/>
  <c r="Q114" i="258"/>
  <c r="O114" i="258"/>
  <c r="M114" i="258"/>
  <c r="K114" i="258"/>
  <c r="I114" i="258"/>
  <c r="G114" i="258"/>
  <c r="AE54" i="258"/>
  <c r="AC54" i="258"/>
  <c r="AA54" i="258"/>
  <c r="Y54" i="258"/>
  <c r="W54" i="258"/>
  <c r="U54" i="258"/>
  <c r="S54" i="258"/>
  <c r="Q54" i="258"/>
  <c r="O54" i="258"/>
  <c r="M54" i="258"/>
  <c r="K54" i="258"/>
  <c r="I54" i="258"/>
  <c r="G54" i="258"/>
  <c r="AE77" i="258"/>
  <c r="AC77" i="258"/>
  <c r="AA77" i="258"/>
  <c r="Y77" i="258"/>
  <c r="W77" i="258"/>
  <c r="U77" i="258"/>
  <c r="S77" i="258"/>
  <c r="Q77" i="258"/>
  <c r="O77" i="258"/>
  <c r="M77" i="258"/>
  <c r="K77" i="258"/>
  <c r="I77" i="258"/>
  <c r="G77" i="258"/>
  <c r="AE113" i="258"/>
  <c r="AC113" i="258"/>
  <c r="AA113" i="258"/>
  <c r="Y113" i="258"/>
  <c r="W113" i="258"/>
  <c r="U113" i="258"/>
  <c r="S113" i="258"/>
  <c r="Q113" i="258"/>
  <c r="O113" i="258"/>
  <c r="M113" i="258"/>
  <c r="K113" i="258"/>
  <c r="I113" i="258"/>
  <c r="G113" i="258"/>
  <c r="AF113" i="258" s="1"/>
  <c r="AE123" i="258"/>
  <c r="AC123" i="258"/>
  <c r="AA123" i="258"/>
  <c r="Y123" i="258"/>
  <c r="W123" i="258"/>
  <c r="U123" i="258"/>
  <c r="S123" i="258"/>
  <c r="Q123" i="258"/>
  <c r="O123" i="258"/>
  <c r="M123" i="258"/>
  <c r="K123" i="258"/>
  <c r="I123" i="258"/>
  <c r="G123" i="258"/>
  <c r="AE112" i="258"/>
  <c r="AC112" i="258"/>
  <c r="AA112" i="258"/>
  <c r="Y112" i="258"/>
  <c r="W112" i="258"/>
  <c r="U112" i="258"/>
  <c r="S112" i="258"/>
  <c r="Q112" i="258"/>
  <c r="O112" i="258"/>
  <c r="M112" i="258"/>
  <c r="K112" i="258"/>
  <c r="I112" i="258"/>
  <c r="G112" i="258"/>
  <c r="AE76" i="258"/>
  <c r="AC76" i="258"/>
  <c r="AA76" i="258"/>
  <c r="Y76" i="258"/>
  <c r="W76" i="258"/>
  <c r="U76" i="258"/>
  <c r="S76" i="258"/>
  <c r="Q76" i="258"/>
  <c r="O76" i="258"/>
  <c r="M76" i="258"/>
  <c r="K76" i="258"/>
  <c r="I76" i="258"/>
  <c r="G76" i="258"/>
  <c r="AE86" i="258"/>
  <c r="AC86" i="258"/>
  <c r="AA86" i="258"/>
  <c r="Y86" i="258"/>
  <c r="W86" i="258"/>
  <c r="U86" i="258"/>
  <c r="S86" i="258"/>
  <c r="Q86" i="258"/>
  <c r="O86" i="258"/>
  <c r="M86" i="258"/>
  <c r="K86" i="258"/>
  <c r="I86" i="258"/>
  <c r="G86" i="258"/>
  <c r="AE75" i="258"/>
  <c r="AC75" i="258"/>
  <c r="AA75" i="258"/>
  <c r="Y75" i="258"/>
  <c r="W75" i="258"/>
  <c r="U75" i="258"/>
  <c r="S75" i="258"/>
  <c r="Q75" i="258"/>
  <c r="O75" i="258"/>
  <c r="M75" i="258"/>
  <c r="K75" i="258"/>
  <c r="I75" i="258"/>
  <c r="G75" i="258"/>
  <c r="AE111" i="258"/>
  <c r="AC111" i="258"/>
  <c r="AA111" i="258"/>
  <c r="Y111" i="258"/>
  <c r="W111" i="258"/>
  <c r="U111" i="258"/>
  <c r="S111" i="258"/>
  <c r="Q111" i="258"/>
  <c r="O111" i="258"/>
  <c r="M111" i="258"/>
  <c r="K111" i="258"/>
  <c r="I111" i="258"/>
  <c r="G111" i="258"/>
  <c r="AE99" i="258"/>
  <c r="AC99" i="258"/>
  <c r="AA99" i="258"/>
  <c r="Y99" i="258"/>
  <c r="W99" i="258"/>
  <c r="U99" i="258"/>
  <c r="S99" i="258"/>
  <c r="Q99" i="258"/>
  <c r="O99" i="258"/>
  <c r="M99" i="258"/>
  <c r="K99" i="258"/>
  <c r="I99" i="258"/>
  <c r="G99" i="258"/>
  <c r="AE119" i="258"/>
  <c r="AC119" i="258"/>
  <c r="AA119" i="258"/>
  <c r="Y119" i="258"/>
  <c r="W119" i="258"/>
  <c r="U119" i="258"/>
  <c r="S119" i="258"/>
  <c r="Q119" i="258"/>
  <c r="O119" i="258"/>
  <c r="M119" i="258"/>
  <c r="K119" i="258"/>
  <c r="I119" i="258"/>
  <c r="G119" i="258"/>
  <c r="AF119" i="258" s="1"/>
  <c r="AE110" i="258"/>
  <c r="AC110" i="258"/>
  <c r="AA110" i="258"/>
  <c r="Y110" i="258"/>
  <c r="W110" i="258"/>
  <c r="U110" i="258"/>
  <c r="S110" i="258"/>
  <c r="Q110" i="258"/>
  <c r="O110" i="258"/>
  <c r="M110" i="258"/>
  <c r="K110" i="258"/>
  <c r="I110" i="258"/>
  <c r="G110" i="258"/>
  <c r="AE53" i="258"/>
  <c r="AC53" i="258"/>
  <c r="AA53" i="258"/>
  <c r="Y53" i="258"/>
  <c r="W53" i="258"/>
  <c r="U53" i="258"/>
  <c r="S53" i="258"/>
  <c r="Q53" i="258"/>
  <c r="O53" i="258"/>
  <c r="M53" i="258"/>
  <c r="K53" i="258"/>
  <c r="I53" i="258"/>
  <c r="G53" i="258"/>
  <c r="AE118" i="258"/>
  <c r="AC118" i="258"/>
  <c r="AA118" i="258"/>
  <c r="Y118" i="258"/>
  <c r="W118" i="258"/>
  <c r="U118" i="258"/>
  <c r="S118" i="258"/>
  <c r="Q118" i="258"/>
  <c r="O118" i="258"/>
  <c r="M118" i="258"/>
  <c r="K118" i="258"/>
  <c r="I118" i="258"/>
  <c r="G118" i="258"/>
  <c r="AE98" i="258"/>
  <c r="AC98" i="258"/>
  <c r="AA98" i="258"/>
  <c r="Y98" i="258"/>
  <c r="W98" i="258"/>
  <c r="U98" i="258"/>
  <c r="S98" i="258"/>
  <c r="Q98" i="258"/>
  <c r="O98" i="258"/>
  <c r="M98" i="258"/>
  <c r="K98" i="258"/>
  <c r="I98" i="258"/>
  <c r="G98" i="258"/>
  <c r="AE126" i="258"/>
  <c r="AC126" i="258"/>
  <c r="AA126" i="258"/>
  <c r="Y126" i="258"/>
  <c r="W126" i="258"/>
  <c r="U126" i="258"/>
  <c r="S126" i="258"/>
  <c r="Q126" i="258"/>
  <c r="O126" i="258"/>
  <c r="M126" i="258"/>
  <c r="K126" i="258"/>
  <c r="I126" i="258"/>
  <c r="G126" i="258"/>
  <c r="AE85" i="258"/>
  <c r="AC85" i="258"/>
  <c r="AA85" i="258"/>
  <c r="Y85" i="258"/>
  <c r="W85" i="258"/>
  <c r="U85" i="258"/>
  <c r="S85" i="258"/>
  <c r="Q85" i="258"/>
  <c r="O85" i="258"/>
  <c r="M85" i="258"/>
  <c r="K85" i="258"/>
  <c r="I85" i="258"/>
  <c r="G85" i="258"/>
  <c r="AE109" i="258"/>
  <c r="AC109" i="258"/>
  <c r="AA109" i="258"/>
  <c r="Y109" i="258"/>
  <c r="W109" i="258"/>
  <c r="U109" i="258"/>
  <c r="S109" i="258"/>
  <c r="Q109" i="258"/>
  <c r="O109" i="258"/>
  <c r="M109" i="258"/>
  <c r="K109" i="258"/>
  <c r="I109" i="258"/>
  <c r="G109" i="258"/>
  <c r="AE74" i="258"/>
  <c r="AC74" i="258"/>
  <c r="AA74" i="258"/>
  <c r="Y74" i="258"/>
  <c r="W74" i="258"/>
  <c r="U74" i="258"/>
  <c r="S74" i="258"/>
  <c r="Q74" i="258"/>
  <c r="O74" i="258"/>
  <c r="M74" i="258"/>
  <c r="K74" i="258"/>
  <c r="I74" i="258"/>
  <c r="G74" i="258"/>
  <c r="AF74" i="258" s="1"/>
  <c r="AE73" i="258"/>
  <c r="AC73" i="258"/>
  <c r="AA73" i="258"/>
  <c r="Y73" i="258"/>
  <c r="W73" i="258"/>
  <c r="U73" i="258"/>
  <c r="S73" i="258"/>
  <c r="Q73" i="258"/>
  <c r="O73" i="258"/>
  <c r="M73" i="258"/>
  <c r="K73" i="258"/>
  <c r="I73" i="258"/>
  <c r="G73" i="258"/>
  <c r="AE42" i="258"/>
  <c r="AC42" i="258"/>
  <c r="AA42" i="258"/>
  <c r="Y42" i="258"/>
  <c r="W42" i="258"/>
  <c r="U42" i="258"/>
  <c r="S42" i="258"/>
  <c r="Q42" i="258"/>
  <c r="O42" i="258"/>
  <c r="M42" i="258"/>
  <c r="K42" i="258"/>
  <c r="I42" i="258"/>
  <c r="G42" i="258"/>
  <c r="AE84" i="258"/>
  <c r="AC84" i="258"/>
  <c r="AA84" i="258"/>
  <c r="Y84" i="258"/>
  <c r="W84" i="258"/>
  <c r="U84" i="258"/>
  <c r="S84" i="258"/>
  <c r="Q84" i="258"/>
  <c r="O84" i="258"/>
  <c r="M84" i="258"/>
  <c r="K84" i="258"/>
  <c r="I84" i="258"/>
  <c r="G84" i="258"/>
  <c r="AE108" i="258"/>
  <c r="AC108" i="258"/>
  <c r="AA108" i="258"/>
  <c r="Y108" i="258"/>
  <c r="W108" i="258"/>
  <c r="U108" i="258"/>
  <c r="S108" i="258"/>
  <c r="Q108" i="258"/>
  <c r="O108" i="258"/>
  <c r="M108" i="258"/>
  <c r="K108" i="258"/>
  <c r="I108" i="258"/>
  <c r="G108" i="258"/>
  <c r="AE122" i="258"/>
  <c r="AC122" i="258"/>
  <c r="AA122" i="258"/>
  <c r="Y122" i="258"/>
  <c r="W122" i="258"/>
  <c r="U122" i="258"/>
  <c r="S122" i="258"/>
  <c r="Q122" i="258"/>
  <c r="O122" i="258"/>
  <c r="M122" i="258"/>
  <c r="K122" i="258"/>
  <c r="I122" i="258"/>
  <c r="G122" i="258"/>
  <c r="AE52" i="258"/>
  <c r="AC52" i="258"/>
  <c r="AA52" i="258"/>
  <c r="Y52" i="258"/>
  <c r="W52" i="258"/>
  <c r="U52" i="258"/>
  <c r="S52" i="258"/>
  <c r="Q52" i="258"/>
  <c r="O52" i="258"/>
  <c r="M52" i="258"/>
  <c r="K52" i="258"/>
  <c r="I52" i="258"/>
  <c r="G52" i="258"/>
  <c r="AE97" i="258"/>
  <c r="AC97" i="258"/>
  <c r="AA97" i="258"/>
  <c r="Y97" i="258"/>
  <c r="W97" i="258"/>
  <c r="U97" i="258"/>
  <c r="S97" i="258"/>
  <c r="Q97" i="258"/>
  <c r="O97" i="258"/>
  <c r="M97" i="258"/>
  <c r="K97" i="258"/>
  <c r="I97" i="258"/>
  <c r="G97" i="258"/>
  <c r="AE72" i="258"/>
  <c r="AC72" i="258"/>
  <c r="AA72" i="258"/>
  <c r="Y72" i="258"/>
  <c r="W72" i="258"/>
  <c r="U72" i="258"/>
  <c r="S72" i="258"/>
  <c r="Q72" i="258"/>
  <c r="O72" i="258"/>
  <c r="M72" i="258"/>
  <c r="K72" i="258"/>
  <c r="I72" i="258"/>
  <c r="G72" i="258"/>
  <c r="AF72" i="258" s="1"/>
  <c r="AE117" i="258"/>
  <c r="AC117" i="258"/>
  <c r="AA117" i="258"/>
  <c r="Y117" i="258"/>
  <c r="W117" i="258"/>
  <c r="U117" i="258"/>
  <c r="S117" i="258"/>
  <c r="Q117" i="258"/>
  <c r="O117" i="258"/>
  <c r="M117" i="258"/>
  <c r="K117" i="258"/>
  <c r="I117" i="258"/>
  <c r="G117" i="258"/>
  <c r="AE71" i="258"/>
  <c r="AC71" i="258"/>
  <c r="AA71" i="258"/>
  <c r="Y71" i="258"/>
  <c r="W71" i="258"/>
  <c r="U71" i="258"/>
  <c r="S71" i="258"/>
  <c r="Q71" i="258"/>
  <c r="O71" i="258"/>
  <c r="M71" i="258"/>
  <c r="K71" i="258"/>
  <c r="I71" i="258"/>
  <c r="G71" i="258"/>
  <c r="AE51" i="258"/>
  <c r="AC51" i="258"/>
  <c r="AA51" i="258"/>
  <c r="Y51" i="258"/>
  <c r="W51" i="258"/>
  <c r="U51" i="258"/>
  <c r="S51" i="258"/>
  <c r="Q51" i="258"/>
  <c r="O51" i="258"/>
  <c r="M51" i="258"/>
  <c r="K51" i="258"/>
  <c r="I51" i="258"/>
  <c r="G51" i="258"/>
  <c r="AE50" i="258"/>
  <c r="AC50" i="258"/>
  <c r="AA50" i="258"/>
  <c r="Y50" i="258"/>
  <c r="W50" i="258"/>
  <c r="U50" i="258"/>
  <c r="S50" i="258"/>
  <c r="Q50" i="258"/>
  <c r="O50" i="258"/>
  <c r="M50" i="258"/>
  <c r="K50" i="258"/>
  <c r="I50" i="258"/>
  <c r="G50" i="258"/>
  <c r="AE116" i="258"/>
  <c r="AC116" i="258"/>
  <c r="AA116" i="258"/>
  <c r="Y116" i="258"/>
  <c r="W116" i="258"/>
  <c r="U116" i="258"/>
  <c r="S116" i="258"/>
  <c r="Q116" i="258"/>
  <c r="O116" i="258"/>
  <c r="M116" i="258"/>
  <c r="K116" i="258"/>
  <c r="I116" i="258"/>
  <c r="G116" i="258"/>
  <c r="AE83" i="258"/>
  <c r="AC83" i="258"/>
  <c r="AA83" i="258"/>
  <c r="Y83" i="258"/>
  <c r="W83" i="258"/>
  <c r="U83" i="258"/>
  <c r="S83" i="258"/>
  <c r="Q83" i="258"/>
  <c r="O83" i="258"/>
  <c r="M83" i="258"/>
  <c r="K83" i="258"/>
  <c r="I83" i="258"/>
  <c r="G83" i="258"/>
  <c r="AE70" i="258"/>
  <c r="AC70" i="258"/>
  <c r="AA70" i="258"/>
  <c r="Y70" i="258"/>
  <c r="W70" i="258"/>
  <c r="U70" i="258"/>
  <c r="S70" i="258"/>
  <c r="Q70" i="258"/>
  <c r="O70" i="258"/>
  <c r="M70" i="258"/>
  <c r="K70" i="258"/>
  <c r="I70" i="258"/>
  <c r="G70" i="258"/>
  <c r="AE49" i="258"/>
  <c r="AC49" i="258"/>
  <c r="AA49" i="258"/>
  <c r="Y49" i="258"/>
  <c r="W49" i="258"/>
  <c r="U49" i="258"/>
  <c r="S49" i="258"/>
  <c r="Q49" i="258"/>
  <c r="O49" i="258"/>
  <c r="M49" i="258"/>
  <c r="K49" i="258"/>
  <c r="I49" i="258"/>
  <c r="G49" i="258"/>
  <c r="AF49" i="258" s="1"/>
  <c r="AE107" i="258"/>
  <c r="AC107" i="258"/>
  <c r="AA107" i="258"/>
  <c r="Y107" i="258"/>
  <c r="W107" i="258"/>
  <c r="U107" i="258"/>
  <c r="S107" i="258"/>
  <c r="Q107" i="258"/>
  <c r="O107" i="258"/>
  <c r="M107" i="258"/>
  <c r="K107" i="258"/>
  <c r="I107" i="258"/>
  <c r="G107" i="258"/>
  <c r="AE69" i="258"/>
  <c r="AC69" i="258"/>
  <c r="AA69" i="258"/>
  <c r="Y69" i="258"/>
  <c r="W69" i="258"/>
  <c r="U69" i="258"/>
  <c r="S69" i="258"/>
  <c r="Q69" i="258"/>
  <c r="O69" i="258"/>
  <c r="M69" i="258"/>
  <c r="K69" i="258"/>
  <c r="I69" i="258"/>
  <c r="G69" i="258"/>
  <c r="AE96" i="258"/>
  <c r="AC96" i="258"/>
  <c r="AA96" i="258"/>
  <c r="Y96" i="258"/>
  <c r="W96" i="258"/>
  <c r="U96" i="258"/>
  <c r="S96" i="258"/>
  <c r="Q96" i="258"/>
  <c r="O96" i="258"/>
  <c r="M96" i="258"/>
  <c r="K96" i="258"/>
  <c r="I96" i="258"/>
  <c r="G96" i="258"/>
  <c r="AE82" i="258"/>
  <c r="AC82" i="258"/>
  <c r="AA82" i="258"/>
  <c r="Y82" i="258"/>
  <c r="W82" i="258"/>
  <c r="U82" i="258"/>
  <c r="S82" i="258"/>
  <c r="Q82" i="258"/>
  <c r="O82" i="258"/>
  <c r="M82" i="258"/>
  <c r="K82" i="258"/>
  <c r="I82" i="258"/>
  <c r="G82" i="258"/>
  <c r="AE106" i="258"/>
  <c r="AC106" i="258"/>
  <c r="AA106" i="258"/>
  <c r="Y106" i="258"/>
  <c r="W106" i="258"/>
  <c r="U106" i="258"/>
  <c r="S106" i="258"/>
  <c r="Q106" i="258"/>
  <c r="O106" i="258"/>
  <c r="M106" i="258"/>
  <c r="K106" i="258"/>
  <c r="I106" i="258"/>
  <c r="G106" i="258"/>
  <c r="AE41" i="258"/>
  <c r="AC41" i="258"/>
  <c r="AA41" i="258"/>
  <c r="Y41" i="258"/>
  <c r="W41" i="258"/>
  <c r="U41" i="258"/>
  <c r="S41" i="258"/>
  <c r="Q41" i="258"/>
  <c r="O41" i="258"/>
  <c r="M41" i="258"/>
  <c r="K41" i="258"/>
  <c r="I41" i="258"/>
  <c r="G41" i="258"/>
  <c r="AE20" i="258"/>
  <c r="AC20" i="258"/>
  <c r="AA20" i="258"/>
  <c r="Y20" i="258"/>
  <c r="W20" i="258"/>
  <c r="U20" i="258"/>
  <c r="S20" i="258"/>
  <c r="Q20" i="258"/>
  <c r="O20" i="258"/>
  <c r="M20" i="258"/>
  <c r="K20" i="258"/>
  <c r="I20" i="258"/>
  <c r="G20" i="258"/>
  <c r="AE68" i="258"/>
  <c r="AC68" i="258"/>
  <c r="AA68" i="258"/>
  <c r="Y68" i="258"/>
  <c r="W68" i="258"/>
  <c r="U68" i="258"/>
  <c r="S68" i="258"/>
  <c r="Q68" i="258"/>
  <c r="O68" i="258"/>
  <c r="M68" i="258"/>
  <c r="K68" i="258"/>
  <c r="I68" i="258"/>
  <c r="G68" i="258"/>
  <c r="AF68" i="258" s="1"/>
  <c r="AE81" i="258"/>
  <c r="AC81" i="258"/>
  <c r="AA81" i="258"/>
  <c r="Y81" i="258"/>
  <c r="W81" i="258"/>
  <c r="U81" i="258"/>
  <c r="S81" i="258"/>
  <c r="Q81" i="258"/>
  <c r="O81" i="258"/>
  <c r="M81" i="258"/>
  <c r="K81" i="258"/>
  <c r="I81" i="258"/>
  <c r="G81" i="258"/>
  <c r="AE15" i="258"/>
  <c r="AC15" i="258"/>
  <c r="AA15" i="258"/>
  <c r="Y15" i="258"/>
  <c r="W15" i="258"/>
  <c r="U15" i="258"/>
  <c r="S15" i="258"/>
  <c r="Q15" i="258"/>
  <c r="O15" i="258"/>
  <c r="M15" i="258"/>
  <c r="K15" i="258"/>
  <c r="I15" i="258"/>
  <c r="G15" i="258"/>
  <c r="AE95" i="258"/>
  <c r="AC95" i="258"/>
  <c r="AA95" i="258"/>
  <c r="Y95" i="258"/>
  <c r="W95" i="258"/>
  <c r="U95" i="258"/>
  <c r="S95" i="258"/>
  <c r="Q95" i="258"/>
  <c r="O95" i="258"/>
  <c r="M95" i="258"/>
  <c r="K95" i="258"/>
  <c r="I95" i="258"/>
  <c r="G95" i="258"/>
  <c r="AE40" i="258"/>
  <c r="AC40" i="258"/>
  <c r="AA40" i="258"/>
  <c r="Y40" i="258"/>
  <c r="W40" i="258"/>
  <c r="U40" i="258"/>
  <c r="S40" i="258"/>
  <c r="Q40" i="258"/>
  <c r="O40" i="258"/>
  <c r="M40" i="258"/>
  <c r="K40" i="258"/>
  <c r="I40" i="258"/>
  <c r="G40" i="258"/>
  <c r="AE67" i="258"/>
  <c r="AC67" i="258"/>
  <c r="AA67" i="258"/>
  <c r="Y67" i="258"/>
  <c r="W67" i="258"/>
  <c r="U67" i="258"/>
  <c r="S67" i="258"/>
  <c r="Q67" i="258"/>
  <c r="O67" i="258"/>
  <c r="M67" i="258"/>
  <c r="K67" i="258"/>
  <c r="I67" i="258"/>
  <c r="G67" i="258"/>
  <c r="AE94" i="258"/>
  <c r="AC94" i="258"/>
  <c r="AA94" i="258"/>
  <c r="Y94" i="258"/>
  <c r="W94" i="258"/>
  <c r="U94" i="258"/>
  <c r="S94" i="258"/>
  <c r="Q94" i="258"/>
  <c r="O94" i="258"/>
  <c r="M94" i="258"/>
  <c r="K94" i="258"/>
  <c r="I94" i="258"/>
  <c r="G94" i="258"/>
  <c r="AE39" i="258"/>
  <c r="AC39" i="258"/>
  <c r="AA39" i="258"/>
  <c r="Y39" i="258"/>
  <c r="W39" i="258"/>
  <c r="U39" i="258"/>
  <c r="S39" i="258"/>
  <c r="Q39" i="258"/>
  <c r="O39" i="258"/>
  <c r="M39" i="258"/>
  <c r="K39" i="258"/>
  <c r="I39" i="258"/>
  <c r="G39" i="258"/>
  <c r="AE19" i="258"/>
  <c r="AC19" i="258"/>
  <c r="AA19" i="258"/>
  <c r="Y19" i="258"/>
  <c r="W19" i="258"/>
  <c r="U19" i="258"/>
  <c r="S19" i="258"/>
  <c r="Q19" i="258"/>
  <c r="O19" i="258"/>
  <c r="M19" i="258"/>
  <c r="K19" i="258"/>
  <c r="I19" i="258"/>
  <c r="G19" i="258"/>
  <c r="AF19" i="258" s="1"/>
  <c r="AE38" i="258"/>
  <c r="AC38" i="258"/>
  <c r="AA38" i="258"/>
  <c r="Y38" i="258"/>
  <c r="W38" i="258"/>
  <c r="U38" i="258"/>
  <c r="S38" i="258"/>
  <c r="Q38" i="258"/>
  <c r="O38" i="258"/>
  <c r="M38" i="258"/>
  <c r="K38" i="258"/>
  <c r="I38" i="258"/>
  <c r="G38" i="258"/>
  <c r="AE48" i="258"/>
  <c r="AC48" i="258"/>
  <c r="AA48" i="258"/>
  <c r="Y48" i="258"/>
  <c r="W48" i="258"/>
  <c r="U48" i="258"/>
  <c r="S48" i="258"/>
  <c r="Q48" i="258"/>
  <c r="O48" i="258"/>
  <c r="M48" i="258"/>
  <c r="K48" i="258"/>
  <c r="I48" i="258"/>
  <c r="G48" i="258"/>
  <c r="AE66" i="258"/>
  <c r="AC66" i="258"/>
  <c r="AA66" i="258"/>
  <c r="Y66" i="258"/>
  <c r="W66" i="258"/>
  <c r="U66" i="258"/>
  <c r="S66" i="258"/>
  <c r="Q66" i="258"/>
  <c r="O66" i="258"/>
  <c r="M66" i="258"/>
  <c r="K66" i="258"/>
  <c r="I66" i="258"/>
  <c r="G66" i="258"/>
  <c r="AE37" i="258"/>
  <c r="AC37" i="258"/>
  <c r="AA37" i="258"/>
  <c r="Y37" i="258"/>
  <c r="W37" i="258"/>
  <c r="U37" i="258"/>
  <c r="S37" i="258"/>
  <c r="Q37" i="258"/>
  <c r="O37" i="258"/>
  <c r="M37" i="258"/>
  <c r="K37" i="258"/>
  <c r="I37" i="258"/>
  <c r="G37" i="258"/>
  <c r="AE105" i="258"/>
  <c r="AC105" i="258"/>
  <c r="AA105" i="258"/>
  <c r="Y105" i="258"/>
  <c r="W105" i="258"/>
  <c r="U105" i="258"/>
  <c r="S105" i="258"/>
  <c r="Q105" i="258"/>
  <c r="O105" i="258"/>
  <c r="M105" i="258"/>
  <c r="K105" i="258"/>
  <c r="I105" i="258"/>
  <c r="G105" i="258"/>
  <c r="AE65" i="258"/>
  <c r="AC65" i="258"/>
  <c r="AA65" i="258"/>
  <c r="Y65" i="258"/>
  <c r="W65" i="258"/>
  <c r="U65" i="258"/>
  <c r="S65" i="258"/>
  <c r="Q65" i="258"/>
  <c r="O65" i="258"/>
  <c r="M65" i="258"/>
  <c r="K65" i="258"/>
  <c r="I65" i="258"/>
  <c r="G65" i="258"/>
  <c r="AE64" i="258"/>
  <c r="AC64" i="258"/>
  <c r="AA64" i="258"/>
  <c r="Y64" i="258"/>
  <c r="W64" i="258"/>
  <c r="U64" i="258"/>
  <c r="S64" i="258"/>
  <c r="Q64" i="258"/>
  <c r="O64" i="258"/>
  <c r="M64" i="258"/>
  <c r="K64" i="258"/>
  <c r="I64" i="258"/>
  <c r="G64" i="258"/>
  <c r="AE104" i="258"/>
  <c r="AC104" i="258"/>
  <c r="AA104" i="258"/>
  <c r="Y104" i="258"/>
  <c r="W104" i="258"/>
  <c r="U104" i="258"/>
  <c r="S104" i="258"/>
  <c r="Q104" i="258"/>
  <c r="O104" i="258"/>
  <c r="M104" i="258"/>
  <c r="K104" i="258"/>
  <c r="I104" i="258"/>
  <c r="G104" i="258"/>
  <c r="AF104" i="258" s="1"/>
  <c r="AE80" i="258"/>
  <c r="AC80" i="258"/>
  <c r="AA80" i="258"/>
  <c r="Y80" i="258"/>
  <c r="W80" i="258"/>
  <c r="U80" i="258"/>
  <c r="S80" i="258"/>
  <c r="Q80" i="258"/>
  <c r="O80" i="258"/>
  <c r="M80" i="258"/>
  <c r="K80" i="258"/>
  <c r="I80" i="258"/>
  <c r="G80" i="258"/>
  <c r="AE103" i="258"/>
  <c r="AC103" i="258"/>
  <c r="AA103" i="258"/>
  <c r="Y103" i="258"/>
  <c r="W103" i="258"/>
  <c r="U103" i="258"/>
  <c r="S103" i="258"/>
  <c r="Q103" i="258"/>
  <c r="O103" i="258"/>
  <c r="M103" i="258"/>
  <c r="K103" i="258"/>
  <c r="I103" i="258"/>
  <c r="G103" i="258"/>
  <c r="AE30" i="258"/>
  <c r="AC30" i="258"/>
  <c r="AA30" i="258"/>
  <c r="Y30" i="258"/>
  <c r="W30" i="258"/>
  <c r="U30" i="258"/>
  <c r="S30" i="258"/>
  <c r="Q30" i="258"/>
  <c r="O30" i="258"/>
  <c r="M30" i="258"/>
  <c r="K30" i="258"/>
  <c r="I30" i="258"/>
  <c r="G30" i="258"/>
  <c r="AE47" i="258"/>
  <c r="AC47" i="258"/>
  <c r="AA47" i="258"/>
  <c r="Y47" i="258"/>
  <c r="W47" i="258"/>
  <c r="U47" i="258"/>
  <c r="S47" i="258"/>
  <c r="Q47" i="258"/>
  <c r="O47" i="258"/>
  <c r="M47" i="258"/>
  <c r="K47" i="258"/>
  <c r="I47" i="258"/>
  <c r="G47" i="258"/>
  <c r="AE79" i="258"/>
  <c r="AC79" i="258"/>
  <c r="AA79" i="258"/>
  <c r="Y79" i="258"/>
  <c r="W79" i="258"/>
  <c r="U79" i="258"/>
  <c r="S79" i="258"/>
  <c r="Q79" i="258"/>
  <c r="O79" i="258"/>
  <c r="M79" i="258"/>
  <c r="K79" i="258"/>
  <c r="I79" i="258"/>
  <c r="G79" i="258"/>
  <c r="AE93" i="258"/>
  <c r="AC93" i="258"/>
  <c r="AA93" i="258"/>
  <c r="Y93" i="258"/>
  <c r="W93" i="258"/>
  <c r="U93" i="258"/>
  <c r="S93" i="258"/>
  <c r="Q93" i="258"/>
  <c r="O93" i="258"/>
  <c r="M93" i="258"/>
  <c r="K93" i="258"/>
  <c r="I93" i="258"/>
  <c r="G93" i="258"/>
  <c r="AE63" i="258"/>
  <c r="AC63" i="258"/>
  <c r="AA63" i="258"/>
  <c r="Y63" i="258"/>
  <c r="W63" i="258"/>
  <c r="U63" i="258"/>
  <c r="S63" i="258"/>
  <c r="Q63" i="258"/>
  <c r="O63" i="258"/>
  <c r="M63" i="258"/>
  <c r="K63" i="258"/>
  <c r="I63" i="258"/>
  <c r="G63" i="258"/>
  <c r="AE46" i="258"/>
  <c r="AC46" i="258"/>
  <c r="AA46" i="258"/>
  <c r="Y46" i="258"/>
  <c r="W46" i="258"/>
  <c r="U46" i="258"/>
  <c r="S46" i="258"/>
  <c r="Q46" i="258"/>
  <c r="O46" i="258"/>
  <c r="M46" i="258"/>
  <c r="K46" i="258"/>
  <c r="I46" i="258"/>
  <c r="G46" i="258"/>
  <c r="AF46" i="258" s="1"/>
  <c r="AE45" i="258"/>
  <c r="AC45" i="258"/>
  <c r="AA45" i="258"/>
  <c r="Y45" i="258"/>
  <c r="W45" i="258"/>
  <c r="U45" i="258"/>
  <c r="S45" i="258"/>
  <c r="Q45" i="258"/>
  <c r="O45" i="258"/>
  <c r="M45" i="258"/>
  <c r="K45" i="258"/>
  <c r="I45" i="258"/>
  <c r="G45" i="258"/>
  <c r="AE12" i="258"/>
  <c r="AC12" i="258"/>
  <c r="AA12" i="258"/>
  <c r="Y12" i="258"/>
  <c r="W12" i="258"/>
  <c r="U12" i="258"/>
  <c r="S12" i="258"/>
  <c r="Q12" i="258"/>
  <c r="O12" i="258"/>
  <c r="M12" i="258"/>
  <c r="K12" i="258"/>
  <c r="AF12" i="258" s="1"/>
  <c r="I12" i="258"/>
  <c r="G12" i="258"/>
  <c r="AE62" i="258"/>
  <c r="AC62" i="258"/>
  <c r="AA62" i="258"/>
  <c r="Y62" i="258"/>
  <c r="W62" i="258"/>
  <c r="U62" i="258"/>
  <c r="S62" i="258"/>
  <c r="Q62" i="258"/>
  <c r="O62" i="258"/>
  <c r="M62" i="258"/>
  <c r="K62" i="258"/>
  <c r="I62" i="258"/>
  <c r="G62" i="258"/>
  <c r="AE102" i="258"/>
  <c r="AC102" i="258"/>
  <c r="AA102" i="258"/>
  <c r="Y102" i="258"/>
  <c r="W102" i="258"/>
  <c r="U102" i="258"/>
  <c r="S102" i="258"/>
  <c r="Q102" i="258"/>
  <c r="O102" i="258"/>
  <c r="M102" i="258"/>
  <c r="K102" i="258"/>
  <c r="I102" i="258"/>
  <c r="G102" i="258"/>
  <c r="AE61" i="258"/>
  <c r="AC61" i="258"/>
  <c r="AA61" i="258"/>
  <c r="Y61" i="258"/>
  <c r="W61" i="258"/>
  <c r="U61" i="258"/>
  <c r="S61" i="258"/>
  <c r="Q61" i="258"/>
  <c r="O61" i="258"/>
  <c r="M61" i="258"/>
  <c r="K61" i="258"/>
  <c r="I61" i="258"/>
  <c r="G61" i="258"/>
  <c r="AE92" i="258"/>
  <c r="AC92" i="258"/>
  <c r="AA92" i="258"/>
  <c r="Y92" i="258"/>
  <c r="W92" i="258"/>
  <c r="U92" i="258"/>
  <c r="S92" i="258"/>
  <c r="Q92" i="258"/>
  <c r="O92" i="258"/>
  <c r="M92" i="258"/>
  <c r="K92" i="258"/>
  <c r="I92" i="258"/>
  <c r="G92" i="258"/>
  <c r="AE91" i="258"/>
  <c r="AC91" i="258"/>
  <c r="AA91" i="258"/>
  <c r="Y91" i="258"/>
  <c r="W91" i="258"/>
  <c r="U91" i="258"/>
  <c r="S91" i="258"/>
  <c r="Q91" i="258"/>
  <c r="O91" i="258"/>
  <c r="M91" i="258"/>
  <c r="K91" i="258"/>
  <c r="I91" i="258"/>
  <c r="G91" i="258"/>
  <c r="AE36" i="258"/>
  <c r="AC36" i="258"/>
  <c r="AA36" i="258"/>
  <c r="Y36" i="258"/>
  <c r="W36" i="258"/>
  <c r="U36" i="258"/>
  <c r="S36" i="258"/>
  <c r="Q36" i="258"/>
  <c r="O36" i="258"/>
  <c r="M36" i="258"/>
  <c r="K36" i="258"/>
  <c r="I36" i="258"/>
  <c r="G36" i="258"/>
  <c r="AF36" i="258" s="1"/>
  <c r="AE60" i="258"/>
  <c r="AC60" i="258"/>
  <c r="AA60" i="258"/>
  <c r="Y60" i="258"/>
  <c r="W60" i="258"/>
  <c r="U60" i="258"/>
  <c r="S60" i="258"/>
  <c r="Q60" i="258"/>
  <c r="O60" i="258"/>
  <c r="M60" i="258"/>
  <c r="K60" i="258"/>
  <c r="I60" i="258"/>
  <c r="G60" i="258"/>
  <c r="AE11" i="258"/>
  <c r="AC11" i="258"/>
  <c r="AA11" i="258"/>
  <c r="Y11" i="258"/>
  <c r="W11" i="258"/>
  <c r="U11" i="258"/>
  <c r="S11" i="258"/>
  <c r="Q11" i="258"/>
  <c r="O11" i="258"/>
  <c r="M11" i="258"/>
  <c r="K11" i="258"/>
  <c r="AF11" i="258" s="1"/>
  <c r="I11" i="258"/>
  <c r="G11" i="258"/>
  <c r="AE29" i="258"/>
  <c r="AC29" i="258"/>
  <c r="AA29" i="258"/>
  <c r="Y29" i="258"/>
  <c r="W29" i="258"/>
  <c r="U29" i="258"/>
  <c r="S29" i="258"/>
  <c r="Q29" i="258"/>
  <c r="O29" i="258"/>
  <c r="M29" i="258"/>
  <c r="K29" i="258"/>
  <c r="I29" i="258"/>
  <c r="G29" i="258"/>
  <c r="AE78" i="258"/>
  <c r="AC78" i="258"/>
  <c r="AA78" i="258"/>
  <c r="Y78" i="258"/>
  <c r="W78" i="258"/>
  <c r="U78" i="258"/>
  <c r="S78" i="258"/>
  <c r="Q78" i="258"/>
  <c r="O78" i="258"/>
  <c r="M78" i="258"/>
  <c r="K78" i="258"/>
  <c r="I78" i="258"/>
  <c r="G78" i="258"/>
  <c r="AE28" i="258"/>
  <c r="AC28" i="258"/>
  <c r="AA28" i="258"/>
  <c r="Y28" i="258"/>
  <c r="W28" i="258"/>
  <c r="U28" i="258"/>
  <c r="S28" i="258"/>
  <c r="Q28" i="258"/>
  <c r="O28" i="258"/>
  <c r="M28" i="258"/>
  <c r="K28" i="258"/>
  <c r="I28" i="258"/>
  <c r="G28" i="258"/>
  <c r="AE90" i="258"/>
  <c r="AC90" i="258"/>
  <c r="AA90" i="258"/>
  <c r="Y90" i="258"/>
  <c r="W90" i="258"/>
  <c r="U90" i="258"/>
  <c r="S90" i="258"/>
  <c r="Q90" i="258"/>
  <c r="O90" i="258"/>
  <c r="M90" i="258"/>
  <c r="K90" i="258"/>
  <c r="I90" i="258"/>
  <c r="G90" i="258"/>
  <c r="AE101" i="258"/>
  <c r="AC101" i="258"/>
  <c r="AA101" i="258"/>
  <c r="Y101" i="258"/>
  <c r="W101" i="258"/>
  <c r="U101" i="258"/>
  <c r="S101" i="258"/>
  <c r="Q101" i="258"/>
  <c r="O101" i="258"/>
  <c r="M101" i="258"/>
  <c r="K101" i="258"/>
  <c r="I101" i="258"/>
  <c r="G101" i="258"/>
  <c r="AE59" i="258"/>
  <c r="AC59" i="258"/>
  <c r="AA59" i="258"/>
  <c r="Y59" i="258"/>
  <c r="W59" i="258"/>
  <c r="U59" i="258"/>
  <c r="S59" i="258"/>
  <c r="Q59" i="258"/>
  <c r="O59" i="258"/>
  <c r="M59" i="258"/>
  <c r="K59" i="258"/>
  <c r="I59" i="258"/>
  <c r="G59" i="258"/>
  <c r="AF59" i="258" s="1"/>
  <c r="AE27" i="258"/>
  <c r="AC27" i="258"/>
  <c r="AA27" i="258"/>
  <c r="Y27" i="258"/>
  <c r="W27" i="258"/>
  <c r="U27" i="258"/>
  <c r="S27" i="258"/>
  <c r="Q27" i="258"/>
  <c r="O27" i="258"/>
  <c r="M27" i="258"/>
  <c r="K27" i="258"/>
  <c r="I27" i="258"/>
  <c r="G27" i="258"/>
  <c r="AE26" i="258"/>
  <c r="AC26" i="258"/>
  <c r="AA26" i="258"/>
  <c r="Y26" i="258"/>
  <c r="W26" i="258"/>
  <c r="U26" i="258"/>
  <c r="S26" i="258"/>
  <c r="Q26" i="258"/>
  <c r="O26" i="258"/>
  <c r="M26" i="258"/>
  <c r="K26" i="258"/>
  <c r="I26" i="258"/>
  <c r="G26" i="258"/>
  <c r="AE35" i="258"/>
  <c r="AC35" i="258"/>
  <c r="AA35" i="258"/>
  <c r="Y35" i="258"/>
  <c r="W35" i="258"/>
  <c r="U35" i="258"/>
  <c r="S35" i="258"/>
  <c r="Q35" i="258"/>
  <c r="O35" i="258"/>
  <c r="M35" i="258"/>
  <c r="K35" i="258"/>
  <c r="I35" i="258"/>
  <c r="G35" i="258"/>
  <c r="AE14" i="258"/>
  <c r="AC14" i="258"/>
  <c r="AA14" i="258"/>
  <c r="Y14" i="258"/>
  <c r="W14" i="258"/>
  <c r="U14" i="258"/>
  <c r="S14" i="258"/>
  <c r="Q14" i="258"/>
  <c r="O14" i="258"/>
  <c r="M14" i="258"/>
  <c r="K14" i="258"/>
  <c r="I14" i="258"/>
  <c r="G14" i="258"/>
  <c r="AE25" i="258"/>
  <c r="AC25" i="258"/>
  <c r="AA25" i="258"/>
  <c r="Y25" i="258"/>
  <c r="W25" i="258"/>
  <c r="U25" i="258"/>
  <c r="S25" i="258"/>
  <c r="Q25" i="258"/>
  <c r="O25" i="258"/>
  <c r="M25" i="258"/>
  <c r="K25" i="258"/>
  <c r="I25" i="258"/>
  <c r="G25" i="258"/>
  <c r="AE10" i="258"/>
  <c r="AC10" i="258"/>
  <c r="AA10" i="258"/>
  <c r="Y10" i="258"/>
  <c r="W10" i="258"/>
  <c r="U10" i="258"/>
  <c r="S10" i="258"/>
  <c r="Q10" i="258"/>
  <c r="O10" i="258"/>
  <c r="M10" i="258"/>
  <c r="K10" i="258"/>
  <c r="I10" i="258"/>
  <c r="G10" i="258"/>
  <c r="AE18" i="258"/>
  <c r="AC18" i="258"/>
  <c r="AA18" i="258"/>
  <c r="Y18" i="258"/>
  <c r="W18" i="258"/>
  <c r="U18" i="258"/>
  <c r="S18" i="258"/>
  <c r="Q18" i="258"/>
  <c r="O18" i="258"/>
  <c r="M18" i="258"/>
  <c r="K18" i="258"/>
  <c r="I18" i="258"/>
  <c r="G18" i="258"/>
  <c r="AE44" i="258"/>
  <c r="AC44" i="258"/>
  <c r="AA44" i="258"/>
  <c r="Y44" i="258"/>
  <c r="W44" i="258"/>
  <c r="U44" i="258"/>
  <c r="S44" i="258"/>
  <c r="Q44" i="258"/>
  <c r="O44" i="258"/>
  <c r="M44" i="258"/>
  <c r="K44" i="258"/>
  <c r="I44" i="258"/>
  <c r="G44" i="258"/>
  <c r="AF44" i="258" s="1"/>
  <c r="AE34" i="258"/>
  <c r="AC34" i="258"/>
  <c r="AA34" i="258"/>
  <c r="Y34" i="258"/>
  <c r="W34" i="258"/>
  <c r="U34" i="258"/>
  <c r="S34" i="258"/>
  <c r="Q34" i="258"/>
  <c r="O34" i="258"/>
  <c r="M34" i="258"/>
  <c r="K34" i="258"/>
  <c r="I34" i="258"/>
  <c r="G34" i="258"/>
  <c r="AE24" i="258"/>
  <c r="AC24" i="258"/>
  <c r="AA24" i="258"/>
  <c r="Y24" i="258"/>
  <c r="W24" i="258"/>
  <c r="U24" i="258"/>
  <c r="S24" i="258"/>
  <c r="Q24" i="258"/>
  <c r="O24" i="258"/>
  <c r="M24" i="258"/>
  <c r="K24" i="258"/>
  <c r="I24" i="258"/>
  <c r="G24" i="258"/>
  <c r="AE33" i="258"/>
  <c r="AC33" i="258"/>
  <c r="AA33" i="258"/>
  <c r="Y33" i="258"/>
  <c r="W33" i="258"/>
  <c r="U33" i="258"/>
  <c r="S33" i="258"/>
  <c r="Q33" i="258"/>
  <c r="O33" i="258"/>
  <c r="M33" i="258"/>
  <c r="K33" i="258"/>
  <c r="I33" i="258"/>
  <c r="G33" i="258"/>
  <c r="AE58" i="258"/>
  <c r="AC58" i="258"/>
  <c r="AA58" i="258"/>
  <c r="Y58" i="258"/>
  <c r="W58" i="258"/>
  <c r="U58" i="258"/>
  <c r="S58" i="258"/>
  <c r="Q58" i="258"/>
  <c r="O58" i="258"/>
  <c r="M58" i="258"/>
  <c r="K58" i="258"/>
  <c r="I58" i="258"/>
  <c r="G58" i="258"/>
  <c r="AE89" i="258"/>
  <c r="AC89" i="258"/>
  <c r="AA89" i="258"/>
  <c r="Y89" i="258"/>
  <c r="W89" i="258"/>
  <c r="U89" i="258"/>
  <c r="S89" i="258"/>
  <c r="Q89" i="258"/>
  <c r="O89" i="258"/>
  <c r="M89" i="258"/>
  <c r="K89" i="258"/>
  <c r="I89" i="258"/>
  <c r="G89" i="258"/>
  <c r="AE23" i="258"/>
  <c r="AC23" i="258"/>
  <c r="AA23" i="258"/>
  <c r="Y23" i="258"/>
  <c r="W23" i="258"/>
  <c r="U23" i="258"/>
  <c r="S23" i="258"/>
  <c r="Q23" i="258"/>
  <c r="O23" i="258"/>
  <c r="M23" i="258"/>
  <c r="K23" i="258"/>
  <c r="I23" i="258"/>
  <c r="G23" i="258"/>
  <c r="AE57" i="258"/>
  <c r="AC57" i="258"/>
  <c r="AA57" i="258"/>
  <c r="Y57" i="258"/>
  <c r="W57" i="258"/>
  <c r="U57" i="258"/>
  <c r="S57" i="258"/>
  <c r="Q57" i="258"/>
  <c r="O57" i="258"/>
  <c r="M57" i="258"/>
  <c r="K57" i="258"/>
  <c r="I57" i="258"/>
  <c r="G57" i="258"/>
  <c r="AE88" i="258"/>
  <c r="AC88" i="258"/>
  <c r="AA88" i="258"/>
  <c r="Y88" i="258"/>
  <c r="W88" i="258"/>
  <c r="U88" i="258"/>
  <c r="S88" i="258"/>
  <c r="Q88" i="258"/>
  <c r="O88" i="258"/>
  <c r="M88" i="258"/>
  <c r="K88" i="258"/>
  <c r="I88" i="258"/>
  <c r="G88" i="258"/>
  <c r="AF88" i="258" s="1"/>
  <c r="AE17" i="258"/>
  <c r="AC17" i="258"/>
  <c r="AA17" i="258"/>
  <c r="Y17" i="258"/>
  <c r="W17" i="258"/>
  <c r="U17" i="258"/>
  <c r="S17" i="258"/>
  <c r="Q17" i="258"/>
  <c r="O17" i="258"/>
  <c r="M17" i="258"/>
  <c r="K17" i="258"/>
  <c r="I17" i="258"/>
  <c r="G17" i="258"/>
  <c r="AE9" i="258"/>
  <c r="AC9" i="258"/>
  <c r="AA9" i="258"/>
  <c r="Y9" i="258"/>
  <c r="W9" i="258"/>
  <c r="U9" i="258"/>
  <c r="S9" i="258"/>
  <c r="Q9" i="258"/>
  <c r="O9" i="258"/>
  <c r="M9" i="258"/>
  <c r="K9" i="258"/>
  <c r="I9" i="258"/>
  <c r="G9" i="258"/>
  <c r="AE56" i="258"/>
  <c r="AC56" i="258"/>
  <c r="AA56" i="258"/>
  <c r="Y56" i="258"/>
  <c r="W56" i="258"/>
  <c r="U56" i="258"/>
  <c r="S56" i="258"/>
  <c r="Q56" i="258"/>
  <c r="O56" i="258"/>
  <c r="M56" i="258"/>
  <c r="K56" i="258"/>
  <c r="I56" i="258"/>
  <c r="G56" i="258"/>
  <c r="AE6" i="258"/>
  <c r="AC6" i="258"/>
  <c r="AA6" i="258"/>
  <c r="Y6" i="258"/>
  <c r="W6" i="258"/>
  <c r="U6" i="258"/>
  <c r="S6" i="258"/>
  <c r="Q6" i="258"/>
  <c r="O6" i="258"/>
  <c r="M6" i="258"/>
  <c r="K6" i="258"/>
  <c r="I6" i="258"/>
  <c r="G6" i="258"/>
  <c r="AE16" i="258"/>
  <c r="AC16" i="258"/>
  <c r="AA16" i="258"/>
  <c r="Y16" i="258"/>
  <c r="W16" i="258"/>
  <c r="U16" i="258"/>
  <c r="S16" i="258"/>
  <c r="Q16" i="258"/>
  <c r="O16" i="258"/>
  <c r="M16" i="258"/>
  <c r="K16" i="258"/>
  <c r="I16" i="258"/>
  <c r="G16" i="258"/>
  <c r="AE87" i="258"/>
  <c r="AC87" i="258"/>
  <c r="AA87" i="258"/>
  <c r="Y87" i="258"/>
  <c r="W87" i="258"/>
  <c r="U87" i="258"/>
  <c r="S87" i="258"/>
  <c r="Q87" i="258"/>
  <c r="O87" i="258"/>
  <c r="M87" i="258"/>
  <c r="K87" i="258"/>
  <c r="I87" i="258"/>
  <c r="G87" i="258"/>
  <c r="AE13" i="258"/>
  <c r="AC13" i="258"/>
  <c r="AA13" i="258"/>
  <c r="Y13" i="258"/>
  <c r="W13" i="258"/>
  <c r="U13" i="258"/>
  <c r="S13" i="258"/>
  <c r="Q13" i="258"/>
  <c r="O13" i="258"/>
  <c r="M13" i="258"/>
  <c r="K13" i="258"/>
  <c r="I13" i="258"/>
  <c r="G13" i="258"/>
  <c r="AE22" i="258"/>
  <c r="AC22" i="258"/>
  <c r="AA22" i="258"/>
  <c r="Y22" i="258"/>
  <c r="W22" i="258"/>
  <c r="U22" i="258"/>
  <c r="S22" i="258"/>
  <c r="Q22" i="258"/>
  <c r="O22" i="258"/>
  <c r="M22" i="258"/>
  <c r="K22" i="258"/>
  <c r="I22" i="258"/>
  <c r="G22" i="258"/>
  <c r="AF22" i="258" s="1"/>
  <c r="AE32" i="258"/>
  <c r="AC32" i="258"/>
  <c r="AA32" i="258"/>
  <c r="Y32" i="258"/>
  <c r="W32" i="258"/>
  <c r="U32" i="258"/>
  <c r="S32" i="258"/>
  <c r="Q32" i="258"/>
  <c r="O32" i="258"/>
  <c r="M32" i="258"/>
  <c r="K32" i="258"/>
  <c r="I32" i="258"/>
  <c r="G32" i="258"/>
  <c r="AE55" i="258"/>
  <c r="AC55" i="258"/>
  <c r="AA55" i="258"/>
  <c r="Y55" i="258"/>
  <c r="W55" i="258"/>
  <c r="U55" i="258"/>
  <c r="S55" i="258"/>
  <c r="Q55" i="258"/>
  <c r="O55" i="258"/>
  <c r="M55" i="258"/>
  <c r="K55" i="258"/>
  <c r="AF55" i="258" s="1"/>
  <c r="I55" i="258"/>
  <c r="G55" i="258"/>
  <c r="AE43" i="258"/>
  <c r="AC43" i="258"/>
  <c r="AA43" i="258"/>
  <c r="Y43" i="258"/>
  <c r="W43" i="258"/>
  <c r="U43" i="258"/>
  <c r="S43" i="258"/>
  <c r="Q43" i="258"/>
  <c r="O43" i="258"/>
  <c r="M43" i="258"/>
  <c r="K43" i="258"/>
  <c r="I43" i="258"/>
  <c r="G43" i="258"/>
  <c r="AE31" i="258"/>
  <c r="AC31" i="258"/>
  <c r="AA31" i="258"/>
  <c r="Y31" i="258"/>
  <c r="W31" i="258"/>
  <c r="U31" i="258"/>
  <c r="S31" i="258"/>
  <c r="Q31" i="258"/>
  <c r="O31" i="258"/>
  <c r="M31" i="258"/>
  <c r="K31" i="258"/>
  <c r="I31" i="258"/>
  <c r="G31" i="258"/>
  <c r="AE8" i="258"/>
  <c r="AC8" i="258"/>
  <c r="AA8" i="258"/>
  <c r="Y8" i="258"/>
  <c r="W8" i="258"/>
  <c r="U8" i="258"/>
  <c r="S8" i="258"/>
  <c r="Q8" i="258"/>
  <c r="O8" i="258"/>
  <c r="M8" i="258"/>
  <c r="K8" i="258"/>
  <c r="I8" i="258"/>
  <c r="G8" i="258"/>
  <c r="AE21" i="258"/>
  <c r="AC21" i="258"/>
  <c r="AA21" i="258"/>
  <c r="Y21" i="258"/>
  <c r="W21" i="258"/>
  <c r="U21" i="258"/>
  <c r="S21" i="258"/>
  <c r="Q21" i="258"/>
  <c r="O21" i="258"/>
  <c r="M21" i="258"/>
  <c r="K21" i="258"/>
  <c r="I21" i="258"/>
  <c r="G21" i="258"/>
  <c r="AE5" i="258"/>
  <c r="AC5" i="258"/>
  <c r="AA5" i="258"/>
  <c r="Y5" i="258"/>
  <c r="W5" i="258"/>
  <c r="U5" i="258"/>
  <c r="S5" i="258"/>
  <c r="Q5" i="258"/>
  <c r="O5" i="258"/>
  <c r="M5" i="258"/>
  <c r="K5" i="258"/>
  <c r="I5" i="258"/>
  <c r="G5" i="258"/>
  <c r="AE7" i="258"/>
  <c r="AC7" i="258"/>
  <c r="AA7" i="258"/>
  <c r="Y7" i="258"/>
  <c r="W7" i="258"/>
  <c r="U7" i="258"/>
  <c r="S7" i="258"/>
  <c r="Q7" i="258"/>
  <c r="O7" i="258"/>
  <c r="M7" i="258"/>
  <c r="K7" i="258"/>
  <c r="I7" i="258"/>
  <c r="G7" i="258"/>
  <c r="AF7" i="258" s="1"/>
  <c r="AE132" i="257"/>
  <c r="AC132" i="257"/>
  <c r="AA132" i="257"/>
  <c r="Y132" i="257"/>
  <c r="W132" i="257"/>
  <c r="U132" i="257"/>
  <c r="S132" i="257"/>
  <c r="Q132" i="257"/>
  <c r="O132" i="257"/>
  <c r="M132" i="257"/>
  <c r="K132" i="257"/>
  <c r="I132" i="257"/>
  <c r="G132" i="257"/>
  <c r="AE131" i="257"/>
  <c r="AC131" i="257"/>
  <c r="AA131" i="257"/>
  <c r="Y131" i="257"/>
  <c r="W131" i="257"/>
  <c r="U131" i="257"/>
  <c r="S131" i="257"/>
  <c r="Q131" i="257"/>
  <c r="O131" i="257"/>
  <c r="M131" i="257"/>
  <c r="K131" i="257"/>
  <c r="I131" i="257"/>
  <c r="G131" i="257"/>
  <c r="AE113" i="257"/>
  <c r="AC113" i="257"/>
  <c r="AA113" i="257"/>
  <c r="Y113" i="257"/>
  <c r="W113" i="257"/>
  <c r="U113" i="257"/>
  <c r="S113" i="257"/>
  <c r="Q113" i="257"/>
  <c r="O113" i="257"/>
  <c r="M113" i="257"/>
  <c r="K113" i="257"/>
  <c r="I113" i="257"/>
  <c r="G113" i="257"/>
  <c r="AE130" i="257"/>
  <c r="AC130" i="257"/>
  <c r="AA130" i="257"/>
  <c r="Y130" i="257"/>
  <c r="W130" i="257"/>
  <c r="U130" i="257"/>
  <c r="S130" i="257"/>
  <c r="Q130" i="257"/>
  <c r="O130" i="257"/>
  <c r="M130" i="257"/>
  <c r="K130" i="257"/>
  <c r="I130" i="257"/>
  <c r="G130" i="257"/>
  <c r="AE129" i="257"/>
  <c r="AC129" i="257"/>
  <c r="AA129" i="257"/>
  <c r="Y129" i="257"/>
  <c r="W129" i="257"/>
  <c r="U129" i="257"/>
  <c r="S129" i="257"/>
  <c r="Q129" i="257"/>
  <c r="O129" i="257"/>
  <c r="M129" i="257"/>
  <c r="K129" i="257"/>
  <c r="I129" i="257"/>
  <c r="AF129" i="257" s="1"/>
  <c r="G129" i="257"/>
  <c r="AE112" i="257"/>
  <c r="AC112" i="257"/>
  <c r="AA112" i="257"/>
  <c r="Y112" i="257"/>
  <c r="W112" i="257"/>
  <c r="U112" i="257"/>
  <c r="S112" i="257"/>
  <c r="Q112" i="257"/>
  <c r="O112" i="257"/>
  <c r="M112" i="257"/>
  <c r="K112" i="257"/>
  <c r="I112" i="257"/>
  <c r="G112" i="257"/>
  <c r="AE111" i="257"/>
  <c r="AC111" i="257"/>
  <c r="AA111" i="257"/>
  <c r="Y111" i="257"/>
  <c r="W111" i="257"/>
  <c r="U111" i="257"/>
  <c r="S111" i="257"/>
  <c r="Q111" i="257"/>
  <c r="O111" i="257"/>
  <c r="M111" i="257"/>
  <c r="K111" i="257"/>
  <c r="I111" i="257"/>
  <c r="G111" i="257"/>
  <c r="AE128" i="257"/>
  <c r="AC128" i="257"/>
  <c r="AA128" i="257"/>
  <c r="Y128" i="257"/>
  <c r="W128" i="257"/>
  <c r="U128" i="257"/>
  <c r="S128" i="257"/>
  <c r="Q128" i="257"/>
  <c r="O128" i="257"/>
  <c r="M128" i="257"/>
  <c r="K128" i="257"/>
  <c r="I128" i="257"/>
  <c r="G128" i="257"/>
  <c r="AF128" i="257" s="1"/>
  <c r="AE110" i="257"/>
  <c r="AC110" i="257"/>
  <c r="AA110" i="257"/>
  <c r="Y110" i="257"/>
  <c r="W110" i="257"/>
  <c r="U110" i="257"/>
  <c r="S110" i="257"/>
  <c r="Q110" i="257"/>
  <c r="O110" i="257"/>
  <c r="M110" i="257"/>
  <c r="K110" i="257"/>
  <c r="I110" i="257"/>
  <c r="G110" i="257"/>
  <c r="AE76" i="257"/>
  <c r="AC76" i="257"/>
  <c r="AA76" i="257"/>
  <c r="Y76" i="257"/>
  <c r="W76" i="257"/>
  <c r="U76" i="257"/>
  <c r="S76" i="257"/>
  <c r="Q76" i="257"/>
  <c r="O76" i="257"/>
  <c r="M76" i="257"/>
  <c r="K76" i="257"/>
  <c r="I76" i="257"/>
  <c r="G76" i="257"/>
  <c r="AE75" i="257"/>
  <c r="AC75" i="257"/>
  <c r="AA75" i="257"/>
  <c r="Y75" i="257"/>
  <c r="W75" i="257"/>
  <c r="U75" i="257"/>
  <c r="S75" i="257"/>
  <c r="Q75" i="257"/>
  <c r="O75" i="257"/>
  <c r="M75" i="257"/>
  <c r="K75" i="257"/>
  <c r="I75" i="257"/>
  <c r="G75" i="257"/>
  <c r="AE127" i="257"/>
  <c r="AC127" i="257"/>
  <c r="AA127" i="257"/>
  <c r="Y127" i="257"/>
  <c r="W127" i="257"/>
  <c r="U127" i="257"/>
  <c r="S127" i="257"/>
  <c r="Q127" i="257"/>
  <c r="O127" i="257"/>
  <c r="M127" i="257"/>
  <c r="K127" i="257"/>
  <c r="I127" i="257"/>
  <c r="G127" i="257"/>
  <c r="AE126" i="257"/>
  <c r="AC126" i="257"/>
  <c r="AA126" i="257"/>
  <c r="Y126" i="257"/>
  <c r="W126" i="257"/>
  <c r="U126" i="257"/>
  <c r="S126" i="257"/>
  <c r="Q126" i="257"/>
  <c r="O126" i="257"/>
  <c r="M126" i="257"/>
  <c r="K126" i="257"/>
  <c r="I126" i="257"/>
  <c r="AF126" i="257" s="1"/>
  <c r="G126" i="257"/>
  <c r="AE109" i="257"/>
  <c r="AC109" i="257"/>
  <c r="AA109" i="257"/>
  <c r="Y109" i="257"/>
  <c r="W109" i="257"/>
  <c r="U109" i="257"/>
  <c r="S109" i="257"/>
  <c r="Q109" i="257"/>
  <c r="O109" i="257"/>
  <c r="M109" i="257"/>
  <c r="K109" i="257"/>
  <c r="I109" i="257"/>
  <c r="G109" i="257"/>
  <c r="AE50" i="257"/>
  <c r="AC50" i="257"/>
  <c r="AA50" i="257"/>
  <c r="Y50" i="257"/>
  <c r="W50" i="257"/>
  <c r="U50" i="257"/>
  <c r="S50" i="257"/>
  <c r="Q50" i="257"/>
  <c r="O50" i="257"/>
  <c r="M50" i="257"/>
  <c r="K50" i="257"/>
  <c r="I50" i="257"/>
  <c r="G50" i="257"/>
  <c r="AE108" i="257"/>
  <c r="AC108" i="257"/>
  <c r="AA108" i="257"/>
  <c r="Y108" i="257"/>
  <c r="W108" i="257"/>
  <c r="U108" i="257"/>
  <c r="S108" i="257"/>
  <c r="Q108" i="257"/>
  <c r="O108" i="257"/>
  <c r="M108" i="257"/>
  <c r="K108" i="257"/>
  <c r="I108" i="257"/>
  <c r="G108" i="257"/>
  <c r="AF108" i="257" s="1"/>
  <c r="AE125" i="257"/>
  <c r="AC125" i="257"/>
  <c r="AA125" i="257"/>
  <c r="Y125" i="257"/>
  <c r="W125" i="257"/>
  <c r="U125" i="257"/>
  <c r="S125" i="257"/>
  <c r="Q125" i="257"/>
  <c r="O125" i="257"/>
  <c r="M125" i="257"/>
  <c r="K125" i="257"/>
  <c r="I125" i="257"/>
  <c r="G125" i="257"/>
  <c r="AE107" i="257"/>
  <c r="AC107" i="257"/>
  <c r="AA107" i="257"/>
  <c r="Y107" i="257"/>
  <c r="W107" i="257"/>
  <c r="U107" i="257"/>
  <c r="S107" i="257"/>
  <c r="Q107" i="257"/>
  <c r="O107" i="257"/>
  <c r="M107" i="257"/>
  <c r="K107" i="257"/>
  <c r="I107" i="257"/>
  <c r="G107" i="257"/>
  <c r="AE106" i="257"/>
  <c r="AC106" i="257"/>
  <c r="AA106" i="257"/>
  <c r="Y106" i="257"/>
  <c r="W106" i="257"/>
  <c r="U106" i="257"/>
  <c r="S106" i="257"/>
  <c r="Q106" i="257"/>
  <c r="O106" i="257"/>
  <c r="M106" i="257"/>
  <c r="K106" i="257"/>
  <c r="I106" i="257"/>
  <c r="G106" i="257"/>
  <c r="AE105" i="257"/>
  <c r="AC105" i="257"/>
  <c r="AA105" i="257"/>
  <c r="Y105" i="257"/>
  <c r="W105" i="257"/>
  <c r="U105" i="257"/>
  <c r="S105" i="257"/>
  <c r="Q105" i="257"/>
  <c r="O105" i="257"/>
  <c r="M105" i="257"/>
  <c r="K105" i="257"/>
  <c r="I105" i="257"/>
  <c r="G105" i="257"/>
  <c r="AE104" i="257"/>
  <c r="AC104" i="257"/>
  <c r="AA104" i="257"/>
  <c r="Y104" i="257"/>
  <c r="W104" i="257"/>
  <c r="U104" i="257"/>
  <c r="S104" i="257"/>
  <c r="Q104" i="257"/>
  <c r="O104" i="257"/>
  <c r="M104" i="257"/>
  <c r="K104" i="257"/>
  <c r="I104" i="257"/>
  <c r="AF104" i="257" s="1"/>
  <c r="G104" i="257"/>
  <c r="AE74" i="257"/>
  <c r="AC74" i="257"/>
  <c r="AA74" i="257"/>
  <c r="Y74" i="257"/>
  <c r="W74" i="257"/>
  <c r="U74" i="257"/>
  <c r="S74" i="257"/>
  <c r="Q74" i="257"/>
  <c r="O74" i="257"/>
  <c r="M74" i="257"/>
  <c r="K74" i="257"/>
  <c r="I74" i="257"/>
  <c r="G74" i="257"/>
  <c r="AE103" i="257"/>
  <c r="AC103" i="257"/>
  <c r="AA103" i="257"/>
  <c r="Y103" i="257"/>
  <c r="W103" i="257"/>
  <c r="U103" i="257"/>
  <c r="S103" i="257"/>
  <c r="Q103" i="257"/>
  <c r="O103" i="257"/>
  <c r="M103" i="257"/>
  <c r="K103" i="257"/>
  <c r="I103" i="257"/>
  <c r="G103" i="257"/>
  <c r="AE102" i="257"/>
  <c r="AC102" i="257"/>
  <c r="AA102" i="257"/>
  <c r="Y102" i="257"/>
  <c r="W102" i="257"/>
  <c r="U102" i="257"/>
  <c r="S102" i="257"/>
  <c r="Q102" i="257"/>
  <c r="O102" i="257"/>
  <c r="M102" i="257"/>
  <c r="K102" i="257"/>
  <c r="I102" i="257"/>
  <c r="G102" i="257"/>
  <c r="AF102" i="257" s="1"/>
  <c r="AE73" i="257"/>
  <c r="AC73" i="257"/>
  <c r="AA73" i="257"/>
  <c r="Y73" i="257"/>
  <c r="W73" i="257"/>
  <c r="U73" i="257"/>
  <c r="S73" i="257"/>
  <c r="Q73" i="257"/>
  <c r="O73" i="257"/>
  <c r="M73" i="257"/>
  <c r="K73" i="257"/>
  <c r="I73" i="257"/>
  <c r="G73" i="257"/>
  <c r="AE101" i="257"/>
  <c r="AC101" i="257"/>
  <c r="AA101" i="257"/>
  <c r="Y101" i="257"/>
  <c r="W101" i="257"/>
  <c r="U101" i="257"/>
  <c r="S101" i="257"/>
  <c r="Q101" i="257"/>
  <c r="O101" i="257"/>
  <c r="M101" i="257"/>
  <c r="K101" i="257"/>
  <c r="I101" i="257"/>
  <c r="G101" i="257"/>
  <c r="AE24" i="257"/>
  <c r="AC24" i="257"/>
  <c r="AA24" i="257"/>
  <c r="Y24" i="257"/>
  <c r="W24" i="257"/>
  <c r="U24" i="257"/>
  <c r="S24" i="257"/>
  <c r="Q24" i="257"/>
  <c r="O24" i="257"/>
  <c r="M24" i="257"/>
  <c r="K24" i="257"/>
  <c r="I24" i="257"/>
  <c r="G24" i="257"/>
  <c r="AE124" i="257"/>
  <c r="AC124" i="257"/>
  <c r="AA124" i="257"/>
  <c r="Y124" i="257"/>
  <c r="W124" i="257"/>
  <c r="U124" i="257"/>
  <c r="S124" i="257"/>
  <c r="Q124" i="257"/>
  <c r="O124" i="257"/>
  <c r="M124" i="257"/>
  <c r="K124" i="257"/>
  <c r="I124" i="257"/>
  <c r="G124" i="257"/>
  <c r="AE100" i="257"/>
  <c r="AC100" i="257"/>
  <c r="AA100" i="257"/>
  <c r="Y100" i="257"/>
  <c r="W100" i="257"/>
  <c r="U100" i="257"/>
  <c r="S100" i="257"/>
  <c r="Q100" i="257"/>
  <c r="O100" i="257"/>
  <c r="M100" i="257"/>
  <c r="K100" i="257"/>
  <c r="I100" i="257"/>
  <c r="AF100" i="257" s="1"/>
  <c r="G100" i="257"/>
  <c r="AE99" i="257"/>
  <c r="AC99" i="257"/>
  <c r="AA99" i="257"/>
  <c r="Y99" i="257"/>
  <c r="W99" i="257"/>
  <c r="U99" i="257"/>
  <c r="S99" i="257"/>
  <c r="Q99" i="257"/>
  <c r="O99" i="257"/>
  <c r="M99" i="257"/>
  <c r="K99" i="257"/>
  <c r="I99" i="257"/>
  <c r="G99" i="257"/>
  <c r="AE98" i="257"/>
  <c r="AC98" i="257"/>
  <c r="AA98" i="257"/>
  <c r="Y98" i="257"/>
  <c r="W98" i="257"/>
  <c r="U98" i="257"/>
  <c r="S98" i="257"/>
  <c r="Q98" i="257"/>
  <c r="O98" i="257"/>
  <c r="M98" i="257"/>
  <c r="K98" i="257"/>
  <c r="I98" i="257"/>
  <c r="G98" i="257"/>
  <c r="AE72" i="257"/>
  <c r="AC72" i="257"/>
  <c r="AA72" i="257"/>
  <c r="Y72" i="257"/>
  <c r="W72" i="257"/>
  <c r="U72" i="257"/>
  <c r="S72" i="257"/>
  <c r="Q72" i="257"/>
  <c r="O72" i="257"/>
  <c r="M72" i="257"/>
  <c r="K72" i="257"/>
  <c r="I72" i="257"/>
  <c r="G72" i="257"/>
  <c r="AF72" i="257" s="1"/>
  <c r="AE97" i="257"/>
  <c r="AC97" i="257"/>
  <c r="AA97" i="257"/>
  <c r="Y97" i="257"/>
  <c r="W97" i="257"/>
  <c r="U97" i="257"/>
  <c r="S97" i="257"/>
  <c r="Q97" i="257"/>
  <c r="O97" i="257"/>
  <c r="M97" i="257"/>
  <c r="K97" i="257"/>
  <c r="I97" i="257"/>
  <c r="G97" i="257"/>
  <c r="AE96" i="257"/>
  <c r="AC96" i="257"/>
  <c r="AA96" i="257"/>
  <c r="Y96" i="257"/>
  <c r="W96" i="257"/>
  <c r="U96" i="257"/>
  <c r="S96" i="257"/>
  <c r="Q96" i="257"/>
  <c r="O96" i="257"/>
  <c r="M96" i="257"/>
  <c r="K96" i="257"/>
  <c r="I96" i="257"/>
  <c r="G96" i="257"/>
  <c r="AE123" i="257"/>
  <c r="AC123" i="257"/>
  <c r="AA123" i="257"/>
  <c r="Y123" i="257"/>
  <c r="W123" i="257"/>
  <c r="U123" i="257"/>
  <c r="S123" i="257"/>
  <c r="Q123" i="257"/>
  <c r="O123" i="257"/>
  <c r="M123" i="257"/>
  <c r="K123" i="257"/>
  <c r="I123" i="257"/>
  <c r="G123" i="257"/>
  <c r="AE49" i="257"/>
  <c r="AC49" i="257"/>
  <c r="AA49" i="257"/>
  <c r="Y49" i="257"/>
  <c r="W49" i="257"/>
  <c r="U49" i="257"/>
  <c r="S49" i="257"/>
  <c r="Q49" i="257"/>
  <c r="O49" i="257"/>
  <c r="M49" i="257"/>
  <c r="K49" i="257"/>
  <c r="I49" i="257"/>
  <c r="G49" i="257"/>
  <c r="AE48" i="257"/>
  <c r="AC48" i="257"/>
  <c r="AA48" i="257"/>
  <c r="Y48" i="257"/>
  <c r="W48" i="257"/>
  <c r="U48" i="257"/>
  <c r="S48" i="257"/>
  <c r="Q48" i="257"/>
  <c r="O48" i="257"/>
  <c r="M48" i="257"/>
  <c r="K48" i="257"/>
  <c r="I48" i="257"/>
  <c r="AF48" i="257" s="1"/>
  <c r="G48" i="257"/>
  <c r="AE95" i="257"/>
  <c r="AC95" i="257"/>
  <c r="AA95" i="257"/>
  <c r="Y95" i="257"/>
  <c r="W95" i="257"/>
  <c r="U95" i="257"/>
  <c r="S95" i="257"/>
  <c r="Q95" i="257"/>
  <c r="O95" i="257"/>
  <c r="M95" i="257"/>
  <c r="K95" i="257"/>
  <c r="I95" i="257"/>
  <c r="G95" i="257"/>
  <c r="AE122" i="257"/>
  <c r="AC122" i="257"/>
  <c r="AA122" i="257"/>
  <c r="Y122" i="257"/>
  <c r="W122" i="257"/>
  <c r="U122" i="257"/>
  <c r="S122" i="257"/>
  <c r="Q122" i="257"/>
  <c r="O122" i="257"/>
  <c r="M122" i="257"/>
  <c r="K122" i="257"/>
  <c r="I122" i="257"/>
  <c r="G122" i="257"/>
  <c r="AE47" i="257"/>
  <c r="AC47" i="257"/>
  <c r="AA47" i="257"/>
  <c r="Y47" i="257"/>
  <c r="W47" i="257"/>
  <c r="U47" i="257"/>
  <c r="S47" i="257"/>
  <c r="Q47" i="257"/>
  <c r="O47" i="257"/>
  <c r="M47" i="257"/>
  <c r="K47" i="257"/>
  <c r="I47" i="257"/>
  <c r="G47" i="257"/>
  <c r="AF47" i="257" s="1"/>
  <c r="AE94" i="257"/>
  <c r="AC94" i="257"/>
  <c r="AA94" i="257"/>
  <c r="Y94" i="257"/>
  <c r="W94" i="257"/>
  <c r="U94" i="257"/>
  <c r="S94" i="257"/>
  <c r="Q94" i="257"/>
  <c r="O94" i="257"/>
  <c r="M94" i="257"/>
  <c r="K94" i="257"/>
  <c r="I94" i="257"/>
  <c r="G94" i="257"/>
  <c r="AE93" i="257"/>
  <c r="AC93" i="257"/>
  <c r="AA93" i="257"/>
  <c r="Y93" i="257"/>
  <c r="W93" i="257"/>
  <c r="U93" i="257"/>
  <c r="S93" i="257"/>
  <c r="Q93" i="257"/>
  <c r="O93" i="257"/>
  <c r="M93" i="257"/>
  <c r="K93" i="257"/>
  <c r="I93" i="257"/>
  <c r="G93" i="257"/>
  <c r="AE92" i="257"/>
  <c r="AC92" i="257"/>
  <c r="AA92" i="257"/>
  <c r="Y92" i="257"/>
  <c r="W92" i="257"/>
  <c r="U92" i="257"/>
  <c r="S92" i="257"/>
  <c r="Q92" i="257"/>
  <c r="O92" i="257"/>
  <c r="M92" i="257"/>
  <c r="K92" i="257"/>
  <c r="I92" i="257"/>
  <c r="G92" i="257"/>
  <c r="AE91" i="257"/>
  <c r="AC91" i="257"/>
  <c r="AA91" i="257"/>
  <c r="Y91" i="257"/>
  <c r="W91" i="257"/>
  <c r="U91" i="257"/>
  <c r="S91" i="257"/>
  <c r="Q91" i="257"/>
  <c r="O91" i="257"/>
  <c r="M91" i="257"/>
  <c r="K91" i="257"/>
  <c r="I91" i="257"/>
  <c r="G91" i="257"/>
  <c r="AE46" i="257"/>
  <c r="AC46" i="257"/>
  <c r="AA46" i="257"/>
  <c r="Y46" i="257"/>
  <c r="W46" i="257"/>
  <c r="U46" i="257"/>
  <c r="S46" i="257"/>
  <c r="Q46" i="257"/>
  <c r="O46" i="257"/>
  <c r="M46" i="257"/>
  <c r="K46" i="257"/>
  <c r="I46" i="257"/>
  <c r="AF46" i="257" s="1"/>
  <c r="G46" i="257"/>
  <c r="AE90" i="257"/>
  <c r="AC90" i="257"/>
  <c r="AA90" i="257"/>
  <c r="Y90" i="257"/>
  <c r="W90" i="257"/>
  <c r="U90" i="257"/>
  <c r="S90" i="257"/>
  <c r="Q90" i="257"/>
  <c r="O90" i="257"/>
  <c r="M90" i="257"/>
  <c r="K90" i="257"/>
  <c r="I90" i="257"/>
  <c r="G90" i="257"/>
  <c r="AE89" i="257"/>
  <c r="AC89" i="257"/>
  <c r="AA89" i="257"/>
  <c r="Y89" i="257"/>
  <c r="W89" i="257"/>
  <c r="U89" i="257"/>
  <c r="S89" i="257"/>
  <c r="Q89" i="257"/>
  <c r="O89" i="257"/>
  <c r="M89" i="257"/>
  <c r="K89" i="257"/>
  <c r="I89" i="257"/>
  <c r="G89" i="257"/>
  <c r="AE71" i="257"/>
  <c r="AC71" i="257"/>
  <c r="AA71" i="257"/>
  <c r="Y71" i="257"/>
  <c r="W71" i="257"/>
  <c r="U71" i="257"/>
  <c r="S71" i="257"/>
  <c r="Q71" i="257"/>
  <c r="O71" i="257"/>
  <c r="M71" i="257"/>
  <c r="K71" i="257"/>
  <c r="I71" i="257"/>
  <c r="G71" i="257"/>
  <c r="AE45" i="257"/>
  <c r="AC45" i="257"/>
  <c r="AA45" i="257"/>
  <c r="Y45" i="257"/>
  <c r="W45" i="257"/>
  <c r="U45" i="257"/>
  <c r="S45" i="257"/>
  <c r="Q45" i="257"/>
  <c r="O45" i="257"/>
  <c r="M45" i="257"/>
  <c r="K45" i="257"/>
  <c r="I45" i="257"/>
  <c r="G45" i="257"/>
  <c r="AE16" i="257"/>
  <c r="AC16" i="257"/>
  <c r="AA16" i="257"/>
  <c r="Y16" i="257"/>
  <c r="W16" i="257"/>
  <c r="U16" i="257"/>
  <c r="S16" i="257"/>
  <c r="Q16" i="257"/>
  <c r="O16" i="257"/>
  <c r="M16" i="257"/>
  <c r="K16" i="257"/>
  <c r="I16" i="257"/>
  <c r="G16" i="257"/>
  <c r="AE88" i="257"/>
  <c r="AC88" i="257"/>
  <c r="AA88" i="257"/>
  <c r="Y88" i="257"/>
  <c r="W88" i="257"/>
  <c r="U88" i="257"/>
  <c r="S88" i="257"/>
  <c r="Q88" i="257"/>
  <c r="O88" i="257"/>
  <c r="M88" i="257"/>
  <c r="K88" i="257"/>
  <c r="I88" i="257"/>
  <c r="G88" i="257"/>
  <c r="AE15" i="257"/>
  <c r="AC15" i="257"/>
  <c r="AA15" i="257"/>
  <c r="Y15" i="257"/>
  <c r="W15" i="257"/>
  <c r="U15" i="257"/>
  <c r="S15" i="257"/>
  <c r="Q15" i="257"/>
  <c r="O15" i="257"/>
  <c r="M15" i="257"/>
  <c r="K15" i="257"/>
  <c r="I15" i="257"/>
  <c r="G15" i="257"/>
  <c r="AE44" i="257"/>
  <c r="AC44" i="257"/>
  <c r="AA44" i="257"/>
  <c r="Y44" i="257"/>
  <c r="W44" i="257"/>
  <c r="U44" i="257"/>
  <c r="S44" i="257"/>
  <c r="Q44" i="257"/>
  <c r="O44" i="257"/>
  <c r="M44" i="257"/>
  <c r="K44" i="257"/>
  <c r="I44" i="257"/>
  <c r="AF44" i="257" s="1"/>
  <c r="G44" i="257"/>
  <c r="AE28" i="257"/>
  <c r="AC28" i="257"/>
  <c r="AA28" i="257"/>
  <c r="Y28" i="257"/>
  <c r="W28" i="257"/>
  <c r="U28" i="257"/>
  <c r="S28" i="257"/>
  <c r="Q28" i="257"/>
  <c r="O28" i="257"/>
  <c r="M28" i="257"/>
  <c r="K28" i="257"/>
  <c r="I28" i="257"/>
  <c r="G28" i="257"/>
  <c r="AE121" i="257"/>
  <c r="AC121" i="257"/>
  <c r="AA121" i="257"/>
  <c r="Y121" i="257"/>
  <c r="W121" i="257"/>
  <c r="U121" i="257"/>
  <c r="S121" i="257"/>
  <c r="Q121" i="257"/>
  <c r="O121" i="257"/>
  <c r="M121" i="257"/>
  <c r="K121" i="257"/>
  <c r="I121" i="257"/>
  <c r="G121" i="257"/>
  <c r="AE70" i="257"/>
  <c r="AC70" i="257"/>
  <c r="AA70" i="257"/>
  <c r="Y70" i="257"/>
  <c r="W70" i="257"/>
  <c r="U70" i="257"/>
  <c r="S70" i="257"/>
  <c r="Q70" i="257"/>
  <c r="O70" i="257"/>
  <c r="M70" i="257"/>
  <c r="K70" i="257"/>
  <c r="I70" i="257"/>
  <c r="G70" i="257"/>
  <c r="AF70" i="257" s="1"/>
  <c r="AE69" i="257"/>
  <c r="AC69" i="257"/>
  <c r="AA69" i="257"/>
  <c r="Y69" i="257"/>
  <c r="W69" i="257"/>
  <c r="U69" i="257"/>
  <c r="S69" i="257"/>
  <c r="Q69" i="257"/>
  <c r="O69" i="257"/>
  <c r="M69" i="257"/>
  <c r="K69" i="257"/>
  <c r="I69" i="257"/>
  <c r="G69" i="257"/>
  <c r="AE120" i="257"/>
  <c r="AC120" i="257"/>
  <c r="AA120" i="257"/>
  <c r="Y120" i="257"/>
  <c r="W120" i="257"/>
  <c r="U120" i="257"/>
  <c r="S120" i="257"/>
  <c r="Q120" i="257"/>
  <c r="O120" i="257"/>
  <c r="M120" i="257"/>
  <c r="K120" i="257"/>
  <c r="I120" i="257"/>
  <c r="G120" i="257"/>
  <c r="AE87" i="257"/>
  <c r="AC87" i="257"/>
  <c r="AA87" i="257"/>
  <c r="Y87" i="257"/>
  <c r="W87" i="257"/>
  <c r="U87" i="257"/>
  <c r="S87" i="257"/>
  <c r="Q87" i="257"/>
  <c r="O87" i="257"/>
  <c r="M87" i="257"/>
  <c r="K87" i="257"/>
  <c r="I87" i="257"/>
  <c r="G87" i="257"/>
  <c r="AE119" i="257"/>
  <c r="AC119" i="257"/>
  <c r="AA119" i="257"/>
  <c r="Y119" i="257"/>
  <c r="W119" i="257"/>
  <c r="U119" i="257"/>
  <c r="S119" i="257"/>
  <c r="Q119" i="257"/>
  <c r="O119" i="257"/>
  <c r="M119" i="257"/>
  <c r="K119" i="257"/>
  <c r="I119" i="257"/>
  <c r="G119" i="257"/>
  <c r="AE86" i="257"/>
  <c r="AC86" i="257"/>
  <c r="AA86" i="257"/>
  <c r="Y86" i="257"/>
  <c r="W86" i="257"/>
  <c r="U86" i="257"/>
  <c r="S86" i="257"/>
  <c r="Q86" i="257"/>
  <c r="O86" i="257"/>
  <c r="M86" i="257"/>
  <c r="K86" i="257"/>
  <c r="I86" i="257"/>
  <c r="G86" i="257"/>
  <c r="AE118" i="257"/>
  <c r="AC118" i="257"/>
  <c r="AA118" i="257"/>
  <c r="Y118" i="257"/>
  <c r="W118" i="257"/>
  <c r="U118" i="257"/>
  <c r="S118" i="257"/>
  <c r="Q118" i="257"/>
  <c r="O118" i="257"/>
  <c r="M118" i="257"/>
  <c r="K118" i="257"/>
  <c r="I118" i="257"/>
  <c r="G118" i="257"/>
  <c r="AE85" i="257"/>
  <c r="AC85" i="257"/>
  <c r="AA85" i="257"/>
  <c r="Y85" i="257"/>
  <c r="W85" i="257"/>
  <c r="U85" i="257"/>
  <c r="S85" i="257"/>
  <c r="Q85" i="257"/>
  <c r="O85" i="257"/>
  <c r="M85" i="257"/>
  <c r="K85" i="257"/>
  <c r="I85" i="257"/>
  <c r="G85" i="257"/>
  <c r="AE84" i="257"/>
  <c r="AC84" i="257"/>
  <c r="AA84" i="257"/>
  <c r="Y84" i="257"/>
  <c r="W84" i="257"/>
  <c r="U84" i="257"/>
  <c r="S84" i="257"/>
  <c r="Q84" i="257"/>
  <c r="O84" i="257"/>
  <c r="M84" i="257"/>
  <c r="K84" i="257"/>
  <c r="I84" i="257"/>
  <c r="G84" i="257"/>
  <c r="AE14" i="257"/>
  <c r="AC14" i="257"/>
  <c r="AA14" i="257"/>
  <c r="Y14" i="257"/>
  <c r="W14" i="257"/>
  <c r="U14" i="257"/>
  <c r="S14" i="257"/>
  <c r="Q14" i="257"/>
  <c r="O14" i="257"/>
  <c r="M14" i="257"/>
  <c r="K14" i="257"/>
  <c r="I14" i="257"/>
  <c r="G14" i="257"/>
  <c r="AE68" i="257"/>
  <c r="AC68" i="257"/>
  <c r="AA68" i="257"/>
  <c r="Y68" i="257"/>
  <c r="W68" i="257"/>
  <c r="U68" i="257"/>
  <c r="S68" i="257"/>
  <c r="Q68" i="257"/>
  <c r="O68" i="257"/>
  <c r="M68" i="257"/>
  <c r="K68" i="257"/>
  <c r="I68" i="257"/>
  <c r="G68" i="257"/>
  <c r="AE43" i="257"/>
  <c r="AC43" i="257"/>
  <c r="AA43" i="257"/>
  <c r="Y43" i="257"/>
  <c r="W43" i="257"/>
  <c r="U43" i="257"/>
  <c r="S43" i="257"/>
  <c r="Q43" i="257"/>
  <c r="O43" i="257"/>
  <c r="M43" i="257"/>
  <c r="K43" i="257"/>
  <c r="I43" i="257"/>
  <c r="G43" i="257"/>
  <c r="AE117" i="257"/>
  <c r="AC117" i="257"/>
  <c r="AA117" i="257"/>
  <c r="Y117" i="257"/>
  <c r="W117" i="257"/>
  <c r="U117" i="257"/>
  <c r="S117" i="257"/>
  <c r="Q117" i="257"/>
  <c r="O117" i="257"/>
  <c r="M117" i="257"/>
  <c r="K117" i="257"/>
  <c r="I117" i="257"/>
  <c r="G117" i="257"/>
  <c r="AE13" i="257"/>
  <c r="AC13" i="257"/>
  <c r="AA13" i="257"/>
  <c r="Y13" i="257"/>
  <c r="W13" i="257"/>
  <c r="U13" i="257"/>
  <c r="S13" i="257"/>
  <c r="Q13" i="257"/>
  <c r="O13" i="257"/>
  <c r="M13" i="257"/>
  <c r="K13" i="257"/>
  <c r="I13" i="257"/>
  <c r="AF13" i="257" s="1"/>
  <c r="G13" i="257"/>
  <c r="AE42" i="257"/>
  <c r="AC42" i="257"/>
  <c r="AA42" i="257"/>
  <c r="Y42" i="257"/>
  <c r="W42" i="257"/>
  <c r="U42" i="257"/>
  <c r="S42" i="257"/>
  <c r="Q42" i="257"/>
  <c r="O42" i="257"/>
  <c r="M42" i="257"/>
  <c r="K42" i="257"/>
  <c r="I42" i="257"/>
  <c r="G42" i="257"/>
  <c r="AE67" i="257"/>
  <c r="AC67" i="257"/>
  <c r="AA67" i="257"/>
  <c r="Y67" i="257"/>
  <c r="W67" i="257"/>
  <c r="U67" i="257"/>
  <c r="S67" i="257"/>
  <c r="Q67" i="257"/>
  <c r="O67" i="257"/>
  <c r="M67" i="257"/>
  <c r="K67" i="257"/>
  <c r="I67" i="257"/>
  <c r="G67" i="257"/>
  <c r="AE83" i="257"/>
  <c r="AC83" i="257"/>
  <c r="AA83" i="257"/>
  <c r="Y83" i="257"/>
  <c r="W83" i="257"/>
  <c r="U83" i="257"/>
  <c r="S83" i="257"/>
  <c r="Q83" i="257"/>
  <c r="O83" i="257"/>
  <c r="M83" i="257"/>
  <c r="K83" i="257"/>
  <c r="I83" i="257"/>
  <c r="G83" i="257"/>
  <c r="AF83" i="257" s="1"/>
  <c r="AE27" i="257"/>
  <c r="AC27" i="257"/>
  <c r="AA27" i="257"/>
  <c r="Y27" i="257"/>
  <c r="W27" i="257"/>
  <c r="U27" i="257"/>
  <c r="S27" i="257"/>
  <c r="Q27" i="257"/>
  <c r="O27" i="257"/>
  <c r="M27" i="257"/>
  <c r="K27" i="257"/>
  <c r="I27" i="257"/>
  <c r="G27" i="257"/>
  <c r="AE41" i="257"/>
  <c r="AC41" i="257"/>
  <c r="AA41" i="257"/>
  <c r="Y41" i="257"/>
  <c r="W41" i="257"/>
  <c r="U41" i="257"/>
  <c r="S41" i="257"/>
  <c r="Q41" i="257"/>
  <c r="O41" i="257"/>
  <c r="M41" i="257"/>
  <c r="K41" i="257"/>
  <c r="I41" i="257"/>
  <c r="G41" i="257"/>
  <c r="AE66" i="257"/>
  <c r="AC66" i="257"/>
  <c r="AA66" i="257"/>
  <c r="Y66" i="257"/>
  <c r="W66" i="257"/>
  <c r="U66" i="257"/>
  <c r="S66" i="257"/>
  <c r="Q66" i="257"/>
  <c r="O66" i="257"/>
  <c r="M66" i="257"/>
  <c r="K66" i="257"/>
  <c r="I66" i="257"/>
  <c r="G66" i="257"/>
  <c r="AE12" i="257"/>
  <c r="AC12" i="257"/>
  <c r="AA12" i="257"/>
  <c r="Y12" i="257"/>
  <c r="W12" i="257"/>
  <c r="U12" i="257"/>
  <c r="S12" i="257"/>
  <c r="Q12" i="257"/>
  <c r="O12" i="257"/>
  <c r="M12" i="257"/>
  <c r="K12" i="257"/>
  <c r="I12" i="257"/>
  <c r="G12" i="257"/>
  <c r="AE82" i="257"/>
  <c r="AC82" i="257"/>
  <c r="AA82" i="257"/>
  <c r="Y82" i="257"/>
  <c r="W82" i="257"/>
  <c r="U82" i="257"/>
  <c r="S82" i="257"/>
  <c r="Q82" i="257"/>
  <c r="O82" i="257"/>
  <c r="M82" i="257"/>
  <c r="K82" i="257"/>
  <c r="I82" i="257"/>
  <c r="AF82" i="257" s="1"/>
  <c r="G82" i="257"/>
  <c r="AE26" i="257"/>
  <c r="AC26" i="257"/>
  <c r="AA26" i="257"/>
  <c r="Y26" i="257"/>
  <c r="W26" i="257"/>
  <c r="U26" i="257"/>
  <c r="S26" i="257"/>
  <c r="Q26" i="257"/>
  <c r="O26" i="257"/>
  <c r="M26" i="257"/>
  <c r="K26" i="257"/>
  <c r="I26" i="257"/>
  <c r="G26" i="257"/>
  <c r="AE40" i="257"/>
  <c r="AC40" i="257"/>
  <c r="AA40" i="257"/>
  <c r="Y40" i="257"/>
  <c r="W40" i="257"/>
  <c r="U40" i="257"/>
  <c r="S40" i="257"/>
  <c r="Q40" i="257"/>
  <c r="O40" i="257"/>
  <c r="M40" i="257"/>
  <c r="K40" i="257"/>
  <c r="I40" i="257"/>
  <c r="G40" i="257"/>
  <c r="AE116" i="257"/>
  <c r="AC116" i="257"/>
  <c r="AA116" i="257"/>
  <c r="Y116" i="257"/>
  <c r="W116" i="257"/>
  <c r="U116" i="257"/>
  <c r="S116" i="257"/>
  <c r="Q116" i="257"/>
  <c r="O116" i="257"/>
  <c r="M116" i="257"/>
  <c r="K116" i="257"/>
  <c r="I116" i="257"/>
  <c r="G116" i="257"/>
  <c r="AF116" i="257" s="1"/>
  <c r="AE65" i="257"/>
  <c r="AC65" i="257"/>
  <c r="AA65" i="257"/>
  <c r="Y65" i="257"/>
  <c r="W65" i="257"/>
  <c r="U65" i="257"/>
  <c r="S65" i="257"/>
  <c r="Q65" i="257"/>
  <c r="O65" i="257"/>
  <c r="M65" i="257"/>
  <c r="K65" i="257"/>
  <c r="I65" i="257"/>
  <c r="G65" i="257"/>
  <c r="AE64" i="257"/>
  <c r="AC64" i="257"/>
  <c r="AA64" i="257"/>
  <c r="Y64" i="257"/>
  <c r="W64" i="257"/>
  <c r="U64" i="257"/>
  <c r="S64" i="257"/>
  <c r="Q64" i="257"/>
  <c r="O64" i="257"/>
  <c r="M64" i="257"/>
  <c r="K64" i="257"/>
  <c r="I64" i="257"/>
  <c r="G64" i="257"/>
  <c r="AE23" i="257"/>
  <c r="AC23" i="257"/>
  <c r="AA23" i="257"/>
  <c r="Y23" i="257"/>
  <c r="W23" i="257"/>
  <c r="U23" i="257"/>
  <c r="S23" i="257"/>
  <c r="Q23" i="257"/>
  <c r="O23" i="257"/>
  <c r="M23" i="257"/>
  <c r="K23" i="257"/>
  <c r="I23" i="257"/>
  <c r="G23" i="257"/>
  <c r="AE115" i="257"/>
  <c r="AC115" i="257"/>
  <c r="AA115" i="257"/>
  <c r="Y115" i="257"/>
  <c r="W115" i="257"/>
  <c r="U115" i="257"/>
  <c r="S115" i="257"/>
  <c r="Q115" i="257"/>
  <c r="O115" i="257"/>
  <c r="M115" i="257"/>
  <c r="K115" i="257"/>
  <c r="I115" i="257"/>
  <c r="G115" i="257"/>
  <c r="AE63" i="257"/>
  <c r="AC63" i="257"/>
  <c r="AA63" i="257"/>
  <c r="Y63" i="257"/>
  <c r="W63" i="257"/>
  <c r="U63" i="257"/>
  <c r="S63" i="257"/>
  <c r="Q63" i="257"/>
  <c r="O63" i="257"/>
  <c r="M63" i="257"/>
  <c r="K63" i="257"/>
  <c r="I63" i="257"/>
  <c r="AF63" i="257" s="1"/>
  <c r="G63" i="257"/>
  <c r="AE39" i="257"/>
  <c r="AC39" i="257"/>
  <c r="AA39" i="257"/>
  <c r="Y39" i="257"/>
  <c r="W39" i="257"/>
  <c r="U39" i="257"/>
  <c r="S39" i="257"/>
  <c r="Q39" i="257"/>
  <c r="O39" i="257"/>
  <c r="M39" i="257"/>
  <c r="K39" i="257"/>
  <c r="I39" i="257"/>
  <c r="G39" i="257"/>
  <c r="AE38" i="257"/>
  <c r="AC38" i="257"/>
  <c r="AA38" i="257"/>
  <c r="Y38" i="257"/>
  <c r="W38" i="257"/>
  <c r="U38" i="257"/>
  <c r="S38" i="257"/>
  <c r="Q38" i="257"/>
  <c r="O38" i="257"/>
  <c r="M38" i="257"/>
  <c r="K38" i="257"/>
  <c r="I38" i="257"/>
  <c r="G38" i="257"/>
  <c r="AE81" i="257"/>
  <c r="AC81" i="257"/>
  <c r="AA81" i="257"/>
  <c r="Y81" i="257"/>
  <c r="W81" i="257"/>
  <c r="U81" i="257"/>
  <c r="S81" i="257"/>
  <c r="Q81" i="257"/>
  <c r="O81" i="257"/>
  <c r="M81" i="257"/>
  <c r="K81" i="257"/>
  <c r="I81" i="257"/>
  <c r="G81" i="257"/>
  <c r="AF81" i="257" s="1"/>
  <c r="AE37" i="257"/>
  <c r="AC37" i="257"/>
  <c r="AA37" i="257"/>
  <c r="Y37" i="257"/>
  <c r="W37" i="257"/>
  <c r="U37" i="257"/>
  <c r="S37" i="257"/>
  <c r="Q37" i="257"/>
  <c r="O37" i="257"/>
  <c r="M37" i="257"/>
  <c r="K37" i="257"/>
  <c r="I37" i="257"/>
  <c r="G37" i="257"/>
  <c r="AE62" i="257"/>
  <c r="AC62" i="257"/>
  <c r="AA62" i="257"/>
  <c r="Y62" i="257"/>
  <c r="W62" i="257"/>
  <c r="U62" i="257"/>
  <c r="S62" i="257"/>
  <c r="Q62" i="257"/>
  <c r="O62" i="257"/>
  <c r="M62" i="257"/>
  <c r="K62" i="257"/>
  <c r="I62" i="257"/>
  <c r="G62" i="257"/>
  <c r="AE22" i="257"/>
  <c r="AC22" i="257"/>
  <c r="AA22" i="257"/>
  <c r="Y22" i="257"/>
  <c r="W22" i="257"/>
  <c r="U22" i="257"/>
  <c r="S22" i="257"/>
  <c r="Q22" i="257"/>
  <c r="O22" i="257"/>
  <c r="M22" i="257"/>
  <c r="K22" i="257"/>
  <c r="I22" i="257"/>
  <c r="G22" i="257"/>
  <c r="AE61" i="257"/>
  <c r="AC61" i="257"/>
  <c r="AA61" i="257"/>
  <c r="Y61" i="257"/>
  <c r="W61" i="257"/>
  <c r="U61" i="257"/>
  <c r="S61" i="257"/>
  <c r="Q61" i="257"/>
  <c r="O61" i="257"/>
  <c r="M61" i="257"/>
  <c r="K61" i="257"/>
  <c r="I61" i="257"/>
  <c r="G61" i="257"/>
  <c r="AE60" i="257"/>
  <c r="AC60" i="257"/>
  <c r="AA60" i="257"/>
  <c r="Y60" i="257"/>
  <c r="W60" i="257"/>
  <c r="U60" i="257"/>
  <c r="S60" i="257"/>
  <c r="Q60" i="257"/>
  <c r="O60" i="257"/>
  <c r="M60" i="257"/>
  <c r="K60" i="257"/>
  <c r="I60" i="257"/>
  <c r="G60" i="257"/>
  <c r="AE36" i="257"/>
  <c r="AC36" i="257"/>
  <c r="AA36" i="257"/>
  <c r="Y36" i="257"/>
  <c r="W36" i="257"/>
  <c r="U36" i="257"/>
  <c r="S36" i="257"/>
  <c r="Q36" i="257"/>
  <c r="O36" i="257"/>
  <c r="M36" i="257"/>
  <c r="K36" i="257"/>
  <c r="I36" i="257"/>
  <c r="G36" i="257"/>
  <c r="AE80" i="257"/>
  <c r="AC80" i="257"/>
  <c r="AA80" i="257"/>
  <c r="Y80" i="257"/>
  <c r="W80" i="257"/>
  <c r="U80" i="257"/>
  <c r="S80" i="257"/>
  <c r="Q80" i="257"/>
  <c r="O80" i="257"/>
  <c r="M80" i="257"/>
  <c r="K80" i="257"/>
  <c r="I80" i="257"/>
  <c r="G80" i="257"/>
  <c r="AE59" i="257"/>
  <c r="AC59" i="257"/>
  <c r="AA59" i="257"/>
  <c r="Y59" i="257"/>
  <c r="W59" i="257"/>
  <c r="U59" i="257"/>
  <c r="S59" i="257"/>
  <c r="Q59" i="257"/>
  <c r="O59" i="257"/>
  <c r="M59" i="257"/>
  <c r="K59" i="257"/>
  <c r="I59" i="257"/>
  <c r="G59" i="257"/>
  <c r="AF59" i="257" s="1"/>
  <c r="AE79" i="257"/>
  <c r="AC79" i="257"/>
  <c r="AA79" i="257"/>
  <c r="Y79" i="257"/>
  <c r="W79" i="257"/>
  <c r="U79" i="257"/>
  <c r="S79" i="257"/>
  <c r="Q79" i="257"/>
  <c r="O79" i="257"/>
  <c r="M79" i="257"/>
  <c r="K79" i="257"/>
  <c r="I79" i="257"/>
  <c r="G79" i="257"/>
  <c r="AE25" i="257"/>
  <c r="AC25" i="257"/>
  <c r="AA25" i="257"/>
  <c r="Y25" i="257"/>
  <c r="W25" i="257"/>
  <c r="U25" i="257"/>
  <c r="S25" i="257"/>
  <c r="Q25" i="257"/>
  <c r="O25" i="257"/>
  <c r="M25" i="257"/>
  <c r="K25" i="257"/>
  <c r="I25" i="257"/>
  <c r="G25" i="257"/>
  <c r="AE21" i="257"/>
  <c r="AC21" i="257"/>
  <c r="AA21" i="257"/>
  <c r="Y21" i="257"/>
  <c r="W21" i="257"/>
  <c r="U21" i="257"/>
  <c r="S21" i="257"/>
  <c r="Q21" i="257"/>
  <c r="O21" i="257"/>
  <c r="M21" i="257"/>
  <c r="K21" i="257"/>
  <c r="I21" i="257"/>
  <c r="G21" i="257"/>
  <c r="AE58" i="257"/>
  <c r="AC58" i="257"/>
  <c r="AA58" i="257"/>
  <c r="Y58" i="257"/>
  <c r="W58" i="257"/>
  <c r="U58" i="257"/>
  <c r="S58" i="257"/>
  <c r="Q58" i="257"/>
  <c r="O58" i="257"/>
  <c r="M58" i="257"/>
  <c r="K58" i="257"/>
  <c r="I58" i="257"/>
  <c r="G58" i="257"/>
  <c r="AE20" i="257"/>
  <c r="AC20" i="257"/>
  <c r="AA20" i="257"/>
  <c r="Y20" i="257"/>
  <c r="W20" i="257"/>
  <c r="U20" i="257"/>
  <c r="S20" i="257"/>
  <c r="Q20" i="257"/>
  <c r="O20" i="257"/>
  <c r="M20" i="257"/>
  <c r="K20" i="257"/>
  <c r="I20" i="257"/>
  <c r="AF20" i="257" s="1"/>
  <c r="G20" i="257"/>
  <c r="AE78" i="257"/>
  <c r="AC78" i="257"/>
  <c r="AA78" i="257"/>
  <c r="Y78" i="257"/>
  <c r="W78" i="257"/>
  <c r="U78" i="257"/>
  <c r="S78" i="257"/>
  <c r="Q78" i="257"/>
  <c r="O78" i="257"/>
  <c r="M78" i="257"/>
  <c r="K78" i="257"/>
  <c r="I78" i="257"/>
  <c r="G78" i="257"/>
  <c r="AE57" i="257"/>
  <c r="AC57" i="257"/>
  <c r="AA57" i="257"/>
  <c r="Y57" i="257"/>
  <c r="W57" i="257"/>
  <c r="U57" i="257"/>
  <c r="S57" i="257"/>
  <c r="Q57" i="257"/>
  <c r="O57" i="257"/>
  <c r="M57" i="257"/>
  <c r="K57" i="257"/>
  <c r="I57" i="257"/>
  <c r="G57" i="257"/>
  <c r="AE56" i="257"/>
  <c r="AC56" i="257"/>
  <c r="AA56" i="257"/>
  <c r="Y56" i="257"/>
  <c r="W56" i="257"/>
  <c r="U56" i="257"/>
  <c r="S56" i="257"/>
  <c r="Q56" i="257"/>
  <c r="O56" i="257"/>
  <c r="M56" i="257"/>
  <c r="K56" i="257"/>
  <c r="I56" i="257"/>
  <c r="G56" i="257"/>
  <c r="AE55" i="257"/>
  <c r="AC55" i="257"/>
  <c r="AA55" i="257"/>
  <c r="Y55" i="257"/>
  <c r="W55" i="257"/>
  <c r="U55" i="257"/>
  <c r="S55" i="257"/>
  <c r="Q55" i="257"/>
  <c r="O55" i="257"/>
  <c r="M55" i="257"/>
  <c r="K55" i="257"/>
  <c r="I55" i="257"/>
  <c r="G55" i="257"/>
  <c r="AE19" i="257"/>
  <c r="AC19" i="257"/>
  <c r="AA19" i="257"/>
  <c r="Y19" i="257"/>
  <c r="W19" i="257"/>
  <c r="U19" i="257"/>
  <c r="S19" i="257"/>
  <c r="Q19" i="257"/>
  <c r="O19" i="257"/>
  <c r="M19" i="257"/>
  <c r="K19" i="257"/>
  <c r="I19" i="257"/>
  <c r="G19" i="257"/>
  <c r="AE35" i="257"/>
  <c r="AC35" i="257"/>
  <c r="AA35" i="257"/>
  <c r="Y35" i="257"/>
  <c r="W35" i="257"/>
  <c r="U35" i="257"/>
  <c r="S35" i="257"/>
  <c r="Q35" i="257"/>
  <c r="O35" i="257"/>
  <c r="M35" i="257"/>
  <c r="K35" i="257"/>
  <c r="I35" i="257"/>
  <c r="G35" i="257"/>
  <c r="AE54" i="257"/>
  <c r="AC54" i="257"/>
  <c r="AA54" i="257"/>
  <c r="Y54" i="257"/>
  <c r="W54" i="257"/>
  <c r="U54" i="257"/>
  <c r="S54" i="257"/>
  <c r="Q54" i="257"/>
  <c r="O54" i="257"/>
  <c r="M54" i="257"/>
  <c r="K54" i="257"/>
  <c r="I54" i="257"/>
  <c r="G54" i="257"/>
  <c r="AE11" i="257"/>
  <c r="AC11" i="257"/>
  <c r="AA11" i="257"/>
  <c r="Y11" i="257"/>
  <c r="W11" i="257"/>
  <c r="U11" i="257"/>
  <c r="S11" i="257"/>
  <c r="Q11" i="257"/>
  <c r="O11" i="257"/>
  <c r="M11" i="257"/>
  <c r="K11" i="257"/>
  <c r="I11" i="257"/>
  <c r="AF11" i="257" s="1"/>
  <c r="G11" i="257"/>
  <c r="AE10" i="257"/>
  <c r="AC10" i="257"/>
  <c r="AA10" i="257"/>
  <c r="Y10" i="257"/>
  <c r="W10" i="257"/>
  <c r="U10" i="257"/>
  <c r="S10" i="257"/>
  <c r="Q10" i="257"/>
  <c r="O10" i="257"/>
  <c r="M10" i="257"/>
  <c r="K10" i="257"/>
  <c r="I10" i="257"/>
  <c r="G10" i="257"/>
  <c r="AE34" i="257"/>
  <c r="AC34" i="257"/>
  <c r="AA34" i="257"/>
  <c r="Y34" i="257"/>
  <c r="W34" i="257"/>
  <c r="U34" i="257"/>
  <c r="S34" i="257"/>
  <c r="Q34" i="257"/>
  <c r="O34" i="257"/>
  <c r="M34" i="257"/>
  <c r="K34" i="257"/>
  <c r="I34" i="257"/>
  <c r="G34" i="257"/>
  <c r="AE18" i="257"/>
  <c r="AC18" i="257"/>
  <c r="AA18" i="257"/>
  <c r="Y18" i="257"/>
  <c r="W18" i="257"/>
  <c r="U18" i="257"/>
  <c r="S18" i="257"/>
  <c r="Q18" i="257"/>
  <c r="O18" i="257"/>
  <c r="M18" i="257"/>
  <c r="K18" i="257"/>
  <c r="I18" i="257"/>
  <c r="G18" i="257"/>
  <c r="AF18" i="257" s="1"/>
  <c r="AE77" i="257"/>
  <c r="AC77" i="257"/>
  <c r="AA77" i="257"/>
  <c r="Y77" i="257"/>
  <c r="W77" i="257"/>
  <c r="U77" i="257"/>
  <c r="S77" i="257"/>
  <c r="Q77" i="257"/>
  <c r="O77" i="257"/>
  <c r="M77" i="257"/>
  <c r="K77" i="257"/>
  <c r="I77" i="257"/>
  <c r="G77" i="257"/>
  <c r="AE53" i="257"/>
  <c r="AC53" i="257"/>
  <c r="AA53" i="257"/>
  <c r="Y53" i="257"/>
  <c r="W53" i="257"/>
  <c r="U53" i="257"/>
  <c r="S53" i="257"/>
  <c r="Q53" i="257"/>
  <c r="O53" i="257"/>
  <c r="M53" i="257"/>
  <c r="K53" i="257"/>
  <c r="I53" i="257"/>
  <c r="G53" i="257"/>
  <c r="AE114" i="257"/>
  <c r="AC114" i="257"/>
  <c r="AA114" i="257"/>
  <c r="Y114" i="257"/>
  <c r="W114" i="257"/>
  <c r="U114" i="257"/>
  <c r="S114" i="257"/>
  <c r="Q114" i="257"/>
  <c r="O114" i="257"/>
  <c r="M114" i="257"/>
  <c r="K114" i="257"/>
  <c r="I114" i="257"/>
  <c r="G114" i="257"/>
  <c r="AE9" i="257"/>
  <c r="AC9" i="257"/>
  <c r="AA9" i="257"/>
  <c r="Y9" i="257"/>
  <c r="W9" i="257"/>
  <c r="U9" i="257"/>
  <c r="S9" i="257"/>
  <c r="Q9" i="257"/>
  <c r="O9" i="257"/>
  <c r="M9" i="257"/>
  <c r="K9" i="257"/>
  <c r="I9" i="257"/>
  <c r="G9" i="257"/>
  <c r="AE33" i="257"/>
  <c r="AC33" i="257"/>
  <c r="AA33" i="257"/>
  <c r="Y33" i="257"/>
  <c r="W33" i="257"/>
  <c r="U33" i="257"/>
  <c r="S33" i="257"/>
  <c r="Q33" i="257"/>
  <c r="O33" i="257"/>
  <c r="M33" i="257"/>
  <c r="K33" i="257"/>
  <c r="I33" i="257"/>
  <c r="AF33" i="257" s="1"/>
  <c r="G33" i="257"/>
  <c r="AE52" i="257"/>
  <c r="AC52" i="257"/>
  <c r="AA52" i="257"/>
  <c r="Y52" i="257"/>
  <c r="W52" i="257"/>
  <c r="U52" i="257"/>
  <c r="S52" i="257"/>
  <c r="Q52" i="257"/>
  <c r="O52" i="257"/>
  <c r="M52" i="257"/>
  <c r="K52" i="257"/>
  <c r="I52" i="257"/>
  <c r="G52" i="257"/>
  <c r="AE32" i="257"/>
  <c r="AC32" i="257"/>
  <c r="AA32" i="257"/>
  <c r="Y32" i="257"/>
  <c r="W32" i="257"/>
  <c r="U32" i="257"/>
  <c r="S32" i="257"/>
  <c r="Q32" i="257"/>
  <c r="O32" i="257"/>
  <c r="M32" i="257"/>
  <c r="K32" i="257"/>
  <c r="I32" i="257"/>
  <c r="G32" i="257"/>
  <c r="AE17" i="257"/>
  <c r="AC17" i="257"/>
  <c r="AA17" i="257"/>
  <c r="Y17" i="257"/>
  <c r="W17" i="257"/>
  <c r="U17" i="257"/>
  <c r="S17" i="257"/>
  <c r="Q17" i="257"/>
  <c r="O17" i="257"/>
  <c r="M17" i="257"/>
  <c r="K17" i="257"/>
  <c r="I17" i="257"/>
  <c r="G17" i="257"/>
  <c r="AF17" i="257" s="1"/>
  <c r="AE8" i="257"/>
  <c r="AC8" i="257"/>
  <c r="AA8" i="257"/>
  <c r="Y8" i="257"/>
  <c r="W8" i="257"/>
  <c r="U8" i="257"/>
  <c r="S8" i="257"/>
  <c r="Q8" i="257"/>
  <c r="O8" i="257"/>
  <c r="M8" i="257"/>
  <c r="K8" i="257"/>
  <c r="I8" i="257"/>
  <c r="G8" i="257"/>
  <c r="AE31" i="257"/>
  <c r="AC31" i="257"/>
  <c r="AA31" i="257"/>
  <c r="Y31" i="257"/>
  <c r="W31" i="257"/>
  <c r="U31" i="257"/>
  <c r="S31" i="257"/>
  <c r="Q31" i="257"/>
  <c r="O31" i="257"/>
  <c r="M31" i="257"/>
  <c r="K31" i="257"/>
  <c r="I31" i="257"/>
  <c r="G31" i="257"/>
  <c r="AE30" i="257"/>
  <c r="AC30" i="257"/>
  <c r="AA30" i="257"/>
  <c r="Y30" i="257"/>
  <c r="W30" i="257"/>
  <c r="U30" i="257"/>
  <c r="S30" i="257"/>
  <c r="Q30" i="257"/>
  <c r="O30" i="257"/>
  <c r="M30" i="257"/>
  <c r="K30" i="257"/>
  <c r="I30" i="257"/>
  <c r="G30" i="257"/>
  <c r="AE51" i="257"/>
  <c r="AC51" i="257"/>
  <c r="AA51" i="257"/>
  <c r="Y51" i="257"/>
  <c r="W51" i="257"/>
  <c r="U51" i="257"/>
  <c r="S51" i="257"/>
  <c r="Q51" i="257"/>
  <c r="O51" i="257"/>
  <c r="M51" i="257"/>
  <c r="K51" i="257"/>
  <c r="I51" i="257"/>
  <c r="G51" i="257"/>
  <c r="AE7" i="257"/>
  <c r="AC7" i="257"/>
  <c r="AA7" i="257"/>
  <c r="Y7" i="257"/>
  <c r="W7" i="257"/>
  <c r="U7" i="257"/>
  <c r="S7" i="257"/>
  <c r="Q7" i="257"/>
  <c r="O7" i="257"/>
  <c r="M7" i="257"/>
  <c r="K7" i="257"/>
  <c r="I7" i="257"/>
  <c r="G7" i="257"/>
  <c r="AE29" i="257"/>
  <c r="AC29" i="257"/>
  <c r="AA29" i="257"/>
  <c r="Y29" i="257"/>
  <c r="W29" i="257"/>
  <c r="U29" i="257"/>
  <c r="S29" i="257"/>
  <c r="Q29" i="257"/>
  <c r="O29" i="257"/>
  <c r="M29" i="257"/>
  <c r="K29" i="257"/>
  <c r="I29" i="257"/>
  <c r="G29" i="257"/>
  <c r="AE6" i="257"/>
  <c r="AC6" i="257"/>
  <c r="AA6" i="257"/>
  <c r="Y6" i="257"/>
  <c r="W6" i="257"/>
  <c r="U6" i="257"/>
  <c r="S6" i="257"/>
  <c r="Q6" i="257"/>
  <c r="O6" i="257"/>
  <c r="M6" i="257"/>
  <c r="K6" i="257"/>
  <c r="I6" i="257"/>
  <c r="G6" i="257"/>
  <c r="AE5" i="257"/>
  <c r="AC5" i="257"/>
  <c r="AA5" i="257"/>
  <c r="Y5" i="257"/>
  <c r="W5" i="257"/>
  <c r="U5" i="257"/>
  <c r="S5" i="257"/>
  <c r="Q5" i="257"/>
  <c r="O5" i="257"/>
  <c r="M5" i="257"/>
  <c r="K5" i="257"/>
  <c r="I5" i="257"/>
  <c r="G5" i="257"/>
  <c r="AF5" i="257" s="1"/>
  <c r="AE132" i="256"/>
  <c r="AC132" i="256"/>
  <c r="AA132" i="256"/>
  <c r="Y132" i="256"/>
  <c r="W132" i="256"/>
  <c r="U132" i="256"/>
  <c r="S132" i="256"/>
  <c r="Q132" i="256"/>
  <c r="O132" i="256"/>
  <c r="M132" i="256"/>
  <c r="K132" i="256"/>
  <c r="I132" i="256"/>
  <c r="G132" i="256"/>
  <c r="AE126" i="256"/>
  <c r="AC126" i="256"/>
  <c r="AA126" i="256"/>
  <c r="Y126" i="256"/>
  <c r="W126" i="256"/>
  <c r="U126" i="256"/>
  <c r="S126" i="256"/>
  <c r="Q126" i="256"/>
  <c r="O126" i="256"/>
  <c r="M126" i="256"/>
  <c r="K126" i="256"/>
  <c r="I126" i="256"/>
  <c r="G126" i="256"/>
  <c r="AE131" i="256"/>
  <c r="AC131" i="256"/>
  <c r="AA131" i="256"/>
  <c r="Y131" i="256"/>
  <c r="W131" i="256"/>
  <c r="U131" i="256"/>
  <c r="S131" i="256"/>
  <c r="Q131" i="256"/>
  <c r="O131" i="256"/>
  <c r="M131" i="256"/>
  <c r="K131" i="256"/>
  <c r="I131" i="256"/>
  <c r="G131" i="256"/>
  <c r="AE130" i="256"/>
  <c r="AC130" i="256"/>
  <c r="AA130" i="256"/>
  <c r="Y130" i="256"/>
  <c r="W130" i="256"/>
  <c r="U130" i="256"/>
  <c r="S130" i="256"/>
  <c r="Q130" i="256"/>
  <c r="O130" i="256"/>
  <c r="M130" i="256"/>
  <c r="K130" i="256"/>
  <c r="I130" i="256"/>
  <c r="G130" i="256"/>
  <c r="AE122" i="256"/>
  <c r="AC122" i="256"/>
  <c r="AA122" i="256"/>
  <c r="Y122" i="256"/>
  <c r="W122" i="256"/>
  <c r="U122" i="256"/>
  <c r="S122" i="256"/>
  <c r="Q122" i="256"/>
  <c r="O122" i="256"/>
  <c r="M122" i="256"/>
  <c r="K122" i="256"/>
  <c r="I122" i="256"/>
  <c r="AF122" i="256" s="1"/>
  <c r="G122" i="256"/>
  <c r="AE125" i="256"/>
  <c r="AC125" i="256"/>
  <c r="AA125" i="256"/>
  <c r="Y125" i="256"/>
  <c r="W125" i="256"/>
  <c r="U125" i="256"/>
  <c r="S125" i="256"/>
  <c r="Q125" i="256"/>
  <c r="O125" i="256"/>
  <c r="M125" i="256"/>
  <c r="K125" i="256"/>
  <c r="I125" i="256"/>
  <c r="G125" i="256"/>
  <c r="AE115" i="256"/>
  <c r="AC115" i="256"/>
  <c r="AA115" i="256"/>
  <c r="Y115" i="256"/>
  <c r="W115" i="256"/>
  <c r="U115" i="256"/>
  <c r="S115" i="256"/>
  <c r="Q115" i="256"/>
  <c r="O115" i="256"/>
  <c r="M115" i="256"/>
  <c r="K115" i="256"/>
  <c r="I115" i="256"/>
  <c r="G115" i="256"/>
  <c r="AE97" i="256"/>
  <c r="AC97" i="256"/>
  <c r="AA97" i="256"/>
  <c r="Y97" i="256"/>
  <c r="W97" i="256"/>
  <c r="U97" i="256"/>
  <c r="S97" i="256"/>
  <c r="Q97" i="256"/>
  <c r="O97" i="256"/>
  <c r="M97" i="256"/>
  <c r="K97" i="256"/>
  <c r="I97" i="256"/>
  <c r="G97" i="256"/>
  <c r="AF97" i="256" s="1"/>
  <c r="AE106" i="256"/>
  <c r="AC106" i="256"/>
  <c r="AA106" i="256"/>
  <c r="Y106" i="256"/>
  <c r="W106" i="256"/>
  <c r="U106" i="256"/>
  <c r="S106" i="256"/>
  <c r="Q106" i="256"/>
  <c r="O106" i="256"/>
  <c r="M106" i="256"/>
  <c r="K106" i="256"/>
  <c r="I106" i="256"/>
  <c r="G106" i="256"/>
  <c r="AE117" i="256"/>
  <c r="AC117" i="256"/>
  <c r="AA117" i="256"/>
  <c r="Y117" i="256"/>
  <c r="W117" i="256"/>
  <c r="U117" i="256"/>
  <c r="S117" i="256"/>
  <c r="Q117" i="256"/>
  <c r="O117" i="256"/>
  <c r="M117" i="256"/>
  <c r="K117" i="256"/>
  <c r="I117" i="256"/>
  <c r="G117" i="256"/>
  <c r="AE66" i="256"/>
  <c r="AC66" i="256"/>
  <c r="AA66" i="256"/>
  <c r="Y66" i="256"/>
  <c r="W66" i="256"/>
  <c r="U66" i="256"/>
  <c r="S66" i="256"/>
  <c r="Q66" i="256"/>
  <c r="O66" i="256"/>
  <c r="M66" i="256"/>
  <c r="K66" i="256"/>
  <c r="I66" i="256"/>
  <c r="G66" i="256"/>
  <c r="AE121" i="256"/>
  <c r="AC121" i="256"/>
  <c r="AA121" i="256"/>
  <c r="Y121" i="256"/>
  <c r="W121" i="256"/>
  <c r="U121" i="256"/>
  <c r="S121" i="256"/>
  <c r="Q121" i="256"/>
  <c r="O121" i="256"/>
  <c r="M121" i="256"/>
  <c r="K121" i="256"/>
  <c r="I121" i="256"/>
  <c r="G121" i="256"/>
  <c r="AE120" i="256"/>
  <c r="AC120" i="256"/>
  <c r="AA120" i="256"/>
  <c r="Y120" i="256"/>
  <c r="W120" i="256"/>
  <c r="U120" i="256"/>
  <c r="S120" i="256"/>
  <c r="Q120" i="256"/>
  <c r="O120" i="256"/>
  <c r="M120" i="256"/>
  <c r="K120" i="256"/>
  <c r="I120" i="256"/>
  <c r="AF120" i="256" s="1"/>
  <c r="G120" i="256"/>
  <c r="AE113" i="256"/>
  <c r="AC113" i="256"/>
  <c r="AA113" i="256"/>
  <c r="Y113" i="256"/>
  <c r="W113" i="256"/>
  <c r="U113" i="256"/>
  <c r="S113" i="256"/>
  <c r="Q113" i="256"/>
  <c r="O113" i="256"/>
  <c r="M113" i="256"/>
  <c r="K113" i="256"/>
  <c r="I113" i="256"/>
  <c r="G113" i="256"/>
  <c r="AE124" i="256"/>
  <c r="AC124" i="256"/>
  <c r="AA124" i="256"/>
  <c r="Y124" i="256"/>
  <c r="W124" i="256"/>
  <c r="U124" i="256"/>
  <c r="S124" i="256"/>
  <c r="Q124" i="256"/>
  <c r="O124" i="256"/>
  <c r="M124" i="256"/>
  <c r="K124" i="256"/>
  <c r="I124" i="256"/>
  <c r="G124" i="256"/>
  <c r="AE104" i="256"/>
  <c r="AC104" i="256"/>
  <c r="AA104" i="256"/>
  <c r="Y104" i="256"/>
  <c r="W104" i="256"/>
  <c r="U104" i="256"/>
  <c r="S104" i="256"/>
  <c r="Q104" i="256"/>
  <c r="O104" i="256"/>
  <c r="M104" i="256"/>
  <c r="K104" i="256"/>
  <c r="I104" i="256"/>
  <c r="G104" i="256"/>
  <c r="AF104" i="256" s="1"/>
  <c r="AE129" i="256"/>
  <c r="AC129" i="256"/>
  <c r="AA129" i="256"/>
  <c r="Y129" i="256"/>
  <c r="W129" i="256"/>
  <c r="U129" i="256"/>
  <c r="S129" i="256"/>
  <c r="Q129" i="256"/>
  <c r="O129" i="256"/>
  <c r="M129" i="256"/>
  <c r="K129" i="256"/>
  <c r="I129" i="256"/>
  <c r="G129" i="256"/>
  <c r="AE101" i="256"/>
  <c r="AC101" i="256"/>
  <c r="AA101" i="256"/>
  <c r="Y101" i="256"/>
  <c r="W101" i="256"/>
  <c r="U101" i="256"/>
  <c r="S101" i="256"/>
  <c r="Q101" i="256"/>
  <c r="O101" i="256"/>
  <c r="M101" i="256"/>
  <c r="K101" i="256"/>
  <c r="I101" i="256"/>
  <c r="G101" i="256"/>
  <c r="AE88" i="256"/>
  <c r="AC88" i="256"/>
  <c r="AA88" i="256"/>
  <c r="Y88" i="256"/>
  <c r="W88" i="256"/>
  <c r="U88" i="256"/>
  <c r="S88" i="256"/>
  <c r="Q88" i="256"/>
  <c r="O88" i="256"/>
  <c r="M88" i="256"/>
  <c r="K88" i="256"/>
  <c r="I88" i="256"/>
  <c r="G88" i="256"/>
  <c r="AE108" i="256"/>
  <c r="AC108" i="256"/>
  <c r="AA108" i="256"/>
  <c r="Y108" i="256"/>
  <c r="W108" i="256"/>
  <c r="U108" i="256"/>
  <c r="S108" i="256"/>
  <c r="Q108" i="256"/>
  <c r="O108" i="256"/>
  <c r="M108" i="256"/>
  <c r="K108" i="256"/>
  <c r="I108" i="256"/>
  <c r="G108" i="256"/>
  <c r="AE67" i="256"/>
  <c r="AC67" i="256"/>
  <c r="AA67" i="256"/>
  <c r="Y67" i="256"/>
  <c r="W67" i="256"/>
  <c r="U67" i="256"/>
  <c r="S67" i="256"/>
  <c r="Q67" i="256"/>
  <c r="O67" i="256"/>
  <c r="M67" i="256"/>
  <c r="K67" i="256"/>
  <c r="I67" i="256"/>
  <c r="G67" i="256"/>
  <c r="AE103" i="256"/>
  <c r="AC103" i="256"/>
  <c r="AA103" i="256"/>
  <c r="Y103" i="256"/>
  <c r="W103" i="256"/>
  <c r="U103" i="256"/>
  <c r="S103" i="256"/>
  <c r="Q103" i="256"/>
  <c r="O103" i="256"/>
  <c r="M103" i="256"/>
  <c r="K103" i="256"/>
  <c r="I103" i="256"/>
  <c r="G103" i="256"/>
  <c r="AE107" i="256"/>
  <c r="AC107" i="256"/>
  <c r="AA107" i="256"/>
  <c r="Y107" i="256"/>
  <c r="W107" i="256"/>
  <c r="U107" i="256"/>
  <c r="S107" i="256"/>
  <c r="Q107" i="256"/>
  <c r="O107" i="256"/>
  <c r="M107" i="256"/>
  <c r="K107" i="256"/>
  <c r="I107" i="256"/>
  <c r="G107" i="256"/>
  <c r="AE78" i="256"/>
  <c r="AC78" i="256"/>
  <c r="AA78" i="256"/>
  <c r="Y78" i="256"/>
  <c r="W78" i="256"/>
  <c r="U78" i="256"/>
  <c r="S78" i="256"/>
  <c r="Q78" i="256"/>
  <c r="O78" i="256"/>
  <c r="M78" i="256"/>
  <c r="K78" i="256"/>
  <c r="I78" i="256"/>
  <c r="G78" i="256"/>
  <c r="AE116" i="256"/>
  <c r="AC116" i="256"/>
  <c r="AA116" i="256"/>
  <c r="Y116" i="256"/>
  <c r="W116" i="256"/>
  <c r="U116" i="256"/>
  <c r="S116" i="256"/>
  <c r="Q116" i="256"/>
  <c r="O116" i="256"/>
  <c r="M116" i="256"/>
  <c r="K116" i="256"/>
  <c r="I116" i="256"/>
  <c r="G116" i="256"/>
  <c r="AE55" i="256"/>
  <c r="AC55" i="256"/>
  <c r="AA55" i="256"/>
  <c r="Y55" i="256"/>
  <c r="W55" i="256"/>
  <c r="U55" i="256"/>
  <c r="S55" i="256"/>
  <c r="Q55" i="256"/>
  <c r="O55" i="256"/>
  <c r="M55" i="256"/>
  <c r="K55" i="256"/>
  <c r="I55" i="256"/>
  <c r="G55" i="256"/>
  <c r="AE82" i="256"/>
  <c r="AC82" i="256"/>
  <c r="AA82" i="256"/>
  <c r="Y82" i="256"/>
  <c r="W82" i="256"/>
  <c r="U82" i="256"/>
  <c r="S82" i="256"/>
  <c r="Q82" i="256"/>
  <c r="O82" i="256"/>
  <c r="M82" i="256"/>
  <c r="K82" i="256"/>
  <c r="I82" i="256"/>
  <c r="G82" i="256"/>
  <c r="AE100" i="256"/>
  <c r="AC100" i="256"/>
  <c r="AA100" i="256"/>
  <c r="Y100" i="256"/>
  <c r="W100" i="256"/>
  <c r="U100" i="256"/>
  <c r="S100" i="256"/>
  <c r="Q100" i="256"/>
  <c r="O100" i="256"/>
  <c r="M100" i="256"/>
  <c r="K100" i="256"/>
  <c r="I100" i="256"/>
  <c r="G100" i="256"/>
  <c r="AE94" i="256"/>
  <c r="AC94" i="256"/>
  <c r="AA94" i="256"/>
  <c r="Y94" i="256"/>
  <c r="W94" i="256"/>
  <c r="U94" i="256"/>
  <c r="S94" i="256"/>
  <c r="Q94" i="256"/>
  <c r="O94" i="256"/>
  <c r="M94" i="256"/>
  <c r="K94" i="256"/>
  <c r="I94" i="256"/>
  <c r="AF94" i="256" s="1"/>
  <c r="G94" i="256"/>
  <c r="AE59" i="256"/>
  <c r="AC59" i="256"/>
  <c r="AA59" i="256"/>
  <c r="Y59" i="256"/>
  <c r="W59" i="256"/>
  <c r="U59" i="256"/>
  <c r="S59" i="256"/>
  <c r="Q59" i="256"/>
  <c r="O59" i="256"/>
  <c r="M59" i="256"/>
  <c r="K59" i="256"/>
  <c r="I59" i="256"/>
  <c r="G59" i="256"/>
  <c r="AE54" i="256"/>
  <c r="AC54" i="256"/>
  <c r="AA54" i="256"/>
  <c r="Y54" i="256"/>
  <c r="W54" i="256"/>
  <c r="U54" i="256"/>
  <c r="S54" i="256"/>
  <c r="Q54" i="256"/>
  <c r="O54" i="256"/>
  <c r="M54" i="256"/>
  <c r="K54" i="256"/>
  <c r="I54" i="256"/>
  <c r="G54" i="256"/>
  <c r="AE87" i="256"/>
  <c r="AC87" i="256"/>
  <c r="AA87" i="256"/>
  <c r="Y87" i="256"/>
  <c r="W87" i="256"/>
  <c r="U87" i="256"/>
  <c r="S87" i="256"/>
  <c r="Q87" i="256"/>
  <c r="O87" i="256"/>
  <c r="M87" i="256"/>
  <c r="K87" i="256"/>
  <c r="I87" i="256"/>
  <c r="G87" i="256"/>
  <c r="AF87" i="256" s="1"/>
  <c r="AE91" i="256"/>
  <c r="AC91" i="256"/>
  <c r="AA91" i="256"/>
  <c r="Y91" i="256"/>
  <c r="W91" i="256"/>
  <c r="U91" i="256"/>
  <c r="S91" i="256"/>
  <c r="Q91" i="256"/>
  <c r="O91" i="256"/>
  <c r="M91" i="256"/>
  <c r="K91" i="256"/>
  <c r="I91" i="256"/>
  <c r="G91" i="256"/>
  <c r="AE53" i="256"/>
  <c r="AC53" i="256"/>
  <c r="AA53" i="256"/>
  <c r="Y53" i="256"/>
  <c r="W53" i="256"/>
  <c r="U53" i="256"/>
  <c r="S53" i="256"/>
  <c r="Q53" i="256"/>
  <c r="O53" i="256"/>
  <c r="M53" i="256"/>
  <c r="K53" i="256"/>
  <c r="I53" i="256"/>
  <c r="G53" i="256"/>
  <c r="AE52" i="256"/>
  <c r="AC52" i="256"/>
  <c r="AA52" i="256"/>
  <c r="Y52" i="256"/>
  <c r="W52" i="256"/>
  <c r="U52" i="256"/>
  <c r="S52" i="256"/>
  <c r="Q52" i="256"/>
  <c r="O52" i="256"/>
  <c r="M52" i="256"/>
  <c r="K52" i="256"/>
  <c r="I52" i="256"/>
  <c r="G52" i="256"/>
  <c r="AE119" i="256"/>
  <c r="AC119" i="256"/>
  <c r="AA119" i="256"/>
  <c r="Y119" i="256"/>
  <c r="W119" i="256"/>
  <c r="U119" i="256"/>
  <c r="S119" i="256"/>
  <c r="Q119" i="256"/>
  <c r="O119" i="256"/>
  <c r="M119" i="256"/>
  <c r="K119" i="256"/>
  <c r="I119" i="256"/>
  <c r="G119" i="256"/>
  <c r="AE61" i="256"/>
  <c r="AC61" i="256"/>
  <c r="AA61" i="256"/>
  <c r="Y61" i="256"/>
  <c r="W61" i="256"/>
  <c r="U61" i="256"/>
  <c r="S61" i="256"/>
  <c r="Q61" i="256"/>
  <c r="O61" i="256"/>
  <c r="M61" i="256"/>
  <c r="K61" i="256"/>
  <c r="I61" i="256"/>
  <c r="AF61" i="256" s="1"/>
  <c r="G61" i="256"/>
  <c r="AE89" i="256"/>
  <c r="AC89" i="256"/>
  <c r="AA89" i="256"/>
  <c r="Y89" i="256"/>
  <c r="W89" i="256"/>
  <c r="U89" i="256"/>
  <c r="S89" i="256"/>
  <c r="Q89" i="256"/>
  <c r="O89" i="256"/>
  <c r="M89" i="256"/>
  <c r="K89" i="256"/>
  <c r="I89" i="256"/>
  <c r="G89" i="256"/>
  <c r="AE112" i="256"/>
  <c r="AC112" i="256"/>
  <c r="AA112" i="256"/>
  <c r="Y112" i="256"/>
  <c r="W112" i="256"/>
  <c r="U112" i="256"/>
  <c r="S112" i="256"/>
  <c r="Q112" i="256"/>
  <c r="O112" i="256"/>
  <c r="M112" i="256"/>
  <c r="K112" i="256"/>
  <c r="I112" i="256"/>
  <c r="G112" i="256"/>
  <c r="AE90" i="256"/>
  <c r="AC90" i="256"/>
  <c r="AA90" i="256"/>
  <c r="Y90" i="256"/>
  <c r="W90" i="256"/>
  <c r="U90" i="256"/>
  <c r="S90" i="256"/>
  <c r="Q90" i="256"/>
  <c r="O90" i="256"/>
  <c r="M90" i="256"/>
  <c r="K90" i="256"/>
  <c r="I90" i="256"/>
  <c r="G90" i="256"/>
  <c r="AE73" i="256"/>
  <c r="AC73" i="256"/>
  <c r="AA73" i="256"/>
  <c r="Y73" i="256"/>
  <c r="W73" i="256"/>
  <c r="U73" i="256"/>
  <c r="S73" i="256"/>
  <c r="Q73" i="256"/>
  <c r="O73" i="256"/>
  <c r="M73" i="256"/>
  <c r="K73" i="256"/>
  <c r="I73" i="256"/>
  <c r="G73" i="256"/>
  <c r="AE47" i="256"/>
  <c r="AC47" i="256"/>
  <c r="AA47" i="256"/>
  <c r="Y47" i="256"/>
  <c r="W47" i="256"/>
  <c r="U47" i="256"/>
  <c r="S47" i="256"/>
  <c r="Q47" i="256"/>
  <c r="O47" i="256"/>
  <c r="M47" i="256"/>
  <c r="K47" i="256"/>
  <c r="I47" i="256"/>
  <c r="G47" i="256"/>
  <c r="AE105" i="256"/>
  <c r="AC105" i="256"/>
  <c r="AA105" i="256"/>
  <c r="Y105" i="256"/>
  <c r="W105" i="256"/>
  <c r="U105" i="256"/>
  <c r="S105" i="256"/>
  <c r="Q105" i="256"/>
  <c r="O105" i="256"/>
  <c r="M105" i="256"/>
  <c r="K105" i="256"/>
  <c r="I105" i="256"/>
  <c r="G105" i="256"/>
  <c r="AE81" i="256"/>
  <c r="AC81" i="256"/>
  <c r="AA81" i="256"/>
  <c r="Y81" i="256"/>
  <c r="W81" i="256"/>
  <c r="U81" i="256"/>
  <c r="S81" i="256"/>
  <c r="Q81" i="256"/>
  <c r="O81" i="256"/>
  <c r="M81" i="256"/>
  <c r="K81" i="256"/>
  <c r="I81" i="256"/>
  <c r="G81" i="256"/>
  <c r="AE96" i="256"/>
  <c r="AC96" i="256"/>
  <c r="AA96" i="256"/>
  <c r="Y96" i="256"/>
  <c r="W96" i="256"/>
  <c r="U96" i="256"/>
  <c r="S96" i="256"/>
  <c r="Q96" i="256"/>
  <c r="O96" i="256"/>
  <c r="M96" i="256"/>
  <c r="K96" i="256"/>
  <c r="I96" i="256"/>
  <c r="AF96" i="256" s="1"/>
  <c r="G96" i="256"/>
  <c r="AE123" i="256"/>
  <c r="AC123" i="256"/>
  <c r="AA123" i="256"/>
  <c r="Y123" i="256"/>
  <c r="W123" i="256"/>
  <c r="U123" i="256"/>
  <c r="S123" i="256"/>
  <c r="Q123" i="256"/>
  <c r="O123" i="256"/>
  <c r="M123" i="256"/>
  <c r="K123" i="256"/>
  <c r="I123" i="256"/>
  <c r="G123" i="256"/>
  <c r="AE93" i="256"/>
  <c r="AC93" i="256"/>
  <c r="AA93" i="256"/>
  <c r="Y93" i="256"/>
  <c r="W93" i="256"/>
  <c r="U93" i="256"/>
  <c r="S93" i="256"/>
  <c r="Q93" i="256"/>
  <c r="O93" i="256"/>
  <c r="M93" i="256"/>
  <c r="K93" i="256"/>
  <c r="I93" i="256"/>
  <c r="G93" i="256"/>
  <c r="AE86" i="256"/>
  <c r="AC86" i="256"/>
  <c r="AA86" i="256"/>
  <c r="Y86" i="256"/>
  <c r="W86" i="256"/>
  <c r="U86" i="256"/>
  <c r="S86" i="256"/>
  <c r="Q86" i="256"/>
  <c r="O86" i="256"/>
  <c r="M86" i="256"/>
  <c r="K86" i="256"/>
  <c r="I86" i="256"/>
  <c r="G86" i="256"/>
  <c r="AF86" i="256" s="1"/>
  <c r="AE99" i="256"/>
  <c r="AC99" i="256"/>
  <c r="AA99" i="256"/>
  <c r="Y99" i="256"/>
  <c r="W99" i="256"/>
  <c r="U99" i="256"/>
  <c r="S99" i="256"/>
  <c r="Q99" i="256"/>
  <c r="O99" i="256"/>
  <c r="M99" i="256"/>
  <c r="K99" i="256"/>
  <c r="I99" i="256"/>
  <c r="G99" i="256"/>
  <c r="AE92" i="256"/>
  <c r="AC92" i="256"/>
  <c r="AA92" i="256"/>
  <c r="Y92" i="256"/>
  <c r="W92" i="256"/>
  <c r="U92" i="256"/>
  <c r="S92" i="256"/>
  <c r="Q92" i="256"/>
  <c r="O92" i="256"/>
  <c r="M92" i="256"/>
  <c r="K92" i="256"/>
  <c r="I92" i="256"/>
  <c r="G92" i="256"/>
  <c r="AE33" i="256"/>
  <c r="AC33" i="256"/>
  <c r="AA33" i="256"/>
  <c r="Y33" i="256"/>
  <c r="W33" i="256"/>
  <c r="U33" i="256"/>
  <c r="S33" i="256"/>
  <c r="Q33" i="256"/>
  <c r="O33" i="256"/>
  <c r="M33" i="256"/>
  <c r="K33" i="256"/>
  <c r="I33" i="256"/>
  <c r="G33" i="256"/>
  <c r="AE77" i="256"/>
  <c r="AC77" i="256"/>
  <c r="AA77" i="256"/>
  <c r="Y77" i="256"/>
  <c r="W77" i="256"/>
  <c r="U77" i="256"/>
  <c r="S77" i="256"/>
  <c r="Q77" i="256"/>
  <c r="O77" i="256"/>
  <c r="M77" i="256"/>
  <c r="K77" i="256"/>
  <c r="I77" i="256"/>
  <c r="G77" i="256"/>
  <c r="AE111" i="256"/>
  <c r="AC111" i="256"/>
  <c r="AA111" i="256"/>
  <c r="Y111" i="256"/>
  <c r="W111" i="256"/>
  <c r="U111" i="256"/>
  <c r="S111" i="256"/>
  <c r="Q111" i="256"/>
  <c r="O111" i="256"/>
  <c r="M111" i="256"/>
  <c r="K111" i="256"/>
  <c r="I111" i="256"/>
  <c r="AF111" i="256" s="1"/>
  <c r="G111" i="256"/>
  <c r="AE70" i="256"/>
  <c r="AC70" i="256"/>
  <c r="AA70" i="256"/>
  <c r="Y70" i="256"/>
  <c r="W70" i="256"/>
  <c r="U70" i="256"/>
  <c r="S70" i="256"/>
  <c r="Q70" i="256"/>
  <c r="O70" i="256"/>
  <c r="M70" i="256"/>
  <c r="K70" i="256"/>
  <c r="I70" i="256"/>
  <c r="G70" i="256"/>
  <c r="AE80" i="256"/>
  <c r="AC80" i="256"/>
  <c r="AA80" i="256"/>
  <c r="Y80" i="256"/>
  <c r="W80" i="256"/>
  <c r="U80" i="256"/>
  <c r="S80" i="256"/>
  <c r="Q80" i="256"/>
  <c r="O80" i="256"/>
  <c r="M80" i="256"/>
  <c r="K80" i="256"/>
  <c r="I80" i="256"/>
  <c r="G80" i="256"/>
  <c r="AE15" i="256"/>
  <c r="AC15" i="256"/>
  <c r="AA15" i="256"/>
  <c r="Y15" i="256"/>
  <c r="W15" i="256"/>
  <c r="U15" i="256"/>
  <c r="S15" i="256"/>
  <c r="Q15" i="256"/>
  <c r="O15" i="256"/>
  <c r="M15" i="256"/>
  <c r="K15" i="256"/>
  <c r="I15" i="256"/>
  <c r="G15" i="256"/>
  <c r="AF15" i="256" s="1"/>
  <c r="AE85" i="256"/>
  <c r="AC85" i="256"/>
  <c r="AA85" i="256"/>
  <c r="Y85" i="256"/>
  <c r="W85" i="256"/>
  <c r="U85" i="256"/>
  <c r="S85" i="256"/>
  <c r="Q85" i="256"/>
  <c r="O85" i="256"/>
  <c r="M85" i="256"/>
  <c r="K85" i="256"/>
  <c r="I85" i="256"/>
  <c r="G85" i="256"/>
  <c r="AE46" i="256"/>
  <c r="AC46" i="256"/>
  <c r="AA46" i="256"/>
  <c r="Y46" i="256"/>
  <c r="W46" i="256"/>
  <c r="U46" i="256"/>
  <c r="S46" i="256"/>
  <c r="Q46" i="256"/>
  <c r="O46" i="256"/>
  <c r="M46" i="256"/>
  <c r="K46" i="256"/>
  <c r="I46" i="256"/>
  <c r="G46" i="256"/>
  <c r="AE65" i="256"/>
  <c r="AC65" i="256"/>
  <c r="AA65" i="256"/>
  <c r="Y65" i="256"/>
  <c r="W65" i="256"/>
  <c r="U65" i="256"/>
  <c r="S65" i="256"/>
  <c r="Q65" i="256"/>
  <c r="O65" i="256"/>
  <c r="M65" i="256"/>
  <c r="K65" i="256"/>
  <c r="I65" i="256"/>
  <c r="G65" i="256"/>
  <c r="AE79" i="256"/>
  <c r="AC79" i="256"/>
  <c r="AA79" i="256"/>
  <c r="Y79" i="256"/>
  <c r="W79" i="256"/>
  <c r="U79" i="256"/>
  <c r="S79" i="256"/>
  <c r="Q79" i="256"/>
  <c r="O79" i="256"/>
  <c r="M79" i="256"/>
  <c r="K79" i="256"/>
  <c r="I79" i="256"/>
  <c r="G79" i="256"/>
  <c r="AE12" i="256"/>
  <c r="AC12" i="256"/>
  <c r="AA12" i="256"/>
  <c r="Y12" i="256"/>
  <c r="W12" i="256"/>
  <c r="U12" i="256"/>
  <c r="S12" i="256"/>
  <c r="Q12" i="256"/>
  <c r="O12" i="256"/>
  <c r="M12" i="256"/>
  <c r="K12" i="256"/>
  <c r="I12" i="256"/>
  <c r="AF12" i="256" s="1"/>
  <c r="G12" i="256"/>
  <c r="AE37" i="256"/>
  <c r="AC37" i="256"/>
  <c r="AA37" i="256"/>
  <c r="Y37" i="256"/>
  <c r="W37" i="256"/>
  <c r="U37" i="256"/>
  <c r="S37" i="256"/>
  <c r="Q37" i="256"/>
  <c r="O37" i="256"/>
  <c r="M37" i="256"/>
  <c r="K37" i="256"/>
  <c r="I37" i="256"/>
  <c r="G37" i="256"/>
  <c r="AE18" i="256"/>
  <c r="AC18" i="256"/>
  <c r="AA18" i="256"/>
  <c r="Y18" i="256"/>
  <c r="W18" i="256"/>
  <c r="U18" i="256"/>
  <c r="S18" i="256"/>
  <c r="Q18" i="256"/>
  <c r="O18" i="256"/>
  <c r="M18" i="256"/>
  <c r="K18" i="256"/>
  <c r="I18" i="256"/>
  <c r="G18" i="256"/>
  <c r="AE45" i="256"/>
  <c r="AC45" i="256"/>
  <c r="AA45" i="256"/>
  <c r="Y45" i="256"/>
  <c r="W45" i="256"/>
  <c r="U45" i="256"/>
  <c r="S45" i="256"/>
  <c r="Q45" i="256"/>
  <c r="O45" i="256"/>
  <c r="M45" i="256"/>
  <c r="K45" i="256"/>
  <c r="I45" i="256"/>
  <c r="G45" i="256"/>
  <c r="AE36" i="256"/>
  <c r="AC36" i="256"/>
  <c r="AA36" i="256"/>
  <c r="Y36" i="256"/>
  <c r="W36" i="256"/>
  <c r="U36" i="256"/>
  <c r="S36" i="256"/>
  <c r="Q36" i="256"/>
  <c r="O36" i="256"/>
  <c r="M36" i="256"/>
  <c r="K36" i="256"/>
  <c r="I36" i="256"/>
  <c r="G36" i="256"/>
  <c r="AE69" i="256"/>
  <c r="AC69" i="256"/>
  <c r="AA69" i="256"/>
  <c r="Y69" i="256"/>
  <c r="W69" i="256"/>
  <c r="U69" i="256"/>
  <c r="S69" i="256"/>
  <c r="Q69" i="256"/>
  <c r="O69" i="256"/>
  <c r="M69" i="256"/>
  <c r="K69" i="256"/>
  <c r="I69" i="256"/>
  <c r="G69" i="256"/>
  <c r="AE44" i="256"/>
  <c r="AC44" i="256"/>
  <c r="AA44" i="256"/>
  <c r="Y44" i="256"/>
  <c r="W44" i="256"/>
  <c r="U44" i="256"/>
  <c r="S44" i="256"/>
  <c r="Q44" i="256"/>
  <c r="O44" i="256"/>
  <c r="M44" i="256"/>
  <c r="K44" i="256"/>
  <c r="I44" i="256"/>
  <c r="G44" i="256"/>
  <c r="AE29" i="256"/>
  <c r="AC29" i="256"/>
  <c r="AA29" i="256"/>
  <c r="Y29" i="256"/>
  <c r="W29" i="256"/>
  <c r="U29" i="256"/>
  <c r="S29" i="256"/>
  <c r="Q29" i="256"/>
  <c r="O29" i="256"/>
  <c r="M29" i="256"/>
  <c r="K29" i="256"/>
  <c r="I29" i="256"/>
  <c r="G29" i="256"/>
  <c r="AE110" i="256"/>
  <c r="AC110" i="256"/>
  <c r="AA110" i="256"/>
  <c r="Y110" i="256"/>
  <c r="W110" i="256"/>
  <c r="U110" i="256"/>
  <c r="S110" i="256"/>
  <c r="Q110" i="256"/>
  <c r="O110" i="256"/>
  <c r="M110" i="256"/>
  <c r="K110" i="256"/>
  <c r="I110" i="256"/>
  <c r="AF110" i="256" s="1"/>
  <c r="G110" i="256"/>
  <c r="AE128" i="256"/>
  <c r="AC128" i="256"/>
  <c r="AA128" i="256"/>
  <c r="Y128" i="256"/>
  <c r="W128" i="256"/>
  <c r="U128" i="256"/>
  <c r="S128" i="256"/>
  <c r="Q128" i="256"/>
  <c r="O128" i="256"/>
  <c r="M128" i="256"/>
  <c r="K128" i="256"/>
  <c r="I128" i="256"/>
  <c r="G128" i="256"/>
  <c r="AE17" i="256"/>
  <c r="AC17" i="256"/>
  <c r="AA17" i="256"/>
  <c r="Y17" i="256"/>
  <c r="W17" i="256"/>
  <c r="U17" i="256"/>
  <c r="S17" i="256"/>
  <c r="Q17" i="256"/>
  <c r="O17" i="256"/>
  <c r="M17" i="256"/>
  <c r="K17" i="256"/>
  <c r="I17" i="256"/>
  <c r="G17" i="256"/>
  <c r="AE76" i="256"/>
  <c r="AC76" i="256"/>
  <c r="AA76" i="256"/>
  <c r="Y76" i="256"/>
  <c r="W76" i="256"/>
  <c r="U76" i="256"/>
  <c r="S76" i="256"/>
  <c r="Q76" i="256"/>
  <c r="O76" i="256"/>
  <c r="M76" i="256"/>
  <c r="K76" i="256"/>
  <c r="I76" i="256"/>
  <c r="G76" i="256"/>
  <c r="AF76" i="256" s="1"/>
  <c r="AE109" i="256"/>
  <c r="AC109" i="256"/>
  <c r="AA109" i="256"/>
  <c r="Y109" i="256"/>
  <c r="W109" i="256"/>
  <c r="U109" i="256"/>
  <c r="S109" i="256"/>
  <c r="Q109" i="256"/>
  <c r="O109" i="256"/>
  <c r="M109" i="256"/>
  <c r="K109" i="256"/>
  <c r="I109" i="256"/>
  <c r="G109" i="256"/>
  <c r="AE74" i="256"/>
  <c r="AC74" i="256"/>
  <c r="AA74" i="256"/>
  <c r="Y74" i="256"/>
  <c r="W74" i="256"/>
  <c r="U74" i="256"/>
  <c r="S74" i="256"/>
  <c r="Q74" i="256"/>
  <c r="O74" i="256"/>
  <c r="M74" i="256"/>
  <c r="K74" i="256"/>
  <c r="I74" i="256"/>
  <c r="G74" i="256"/>
  <c r="AE98" i="256"/>
  <c r="AC98" i="256"/>
  <c r="AA98" i="256"/>
  <c r="Y98" i="256"/>
  <c r="W98" i="256"/>
  <c r="U98" i="256"/>
  <c r="S98" i="256"/>
  <c r="Q98" i="256"/>
  <c r="O98" i="256"/>
  <c r="M98" i="256"/>
  <c r="K98" i="256"/>
  <c r="I98" i="256"/>
  <c r="G98" i="256"/>
  <c r="AE60" i="256"/>
  <c r="AC60" i="256"/>
  <c r="AA60" i="256"/>
  <c r="Y60" i="256"/>
  <c r="W60" i="256"/>
  <c r="U60" i="256"/>
  <c r="S60" i="256"/>
  <c r="Q60" i="256"/>
  <c r="O60" i="256"/>
  <c r="M60" i="256"/>
  <c r="K60" i="256"/>
  <c r="I60" i="256"/>
  <c r="G60" i="256"/>
  <c r="AE64" i="256"/>
  <c r="AC64" i="256"/>
  <c r="AA64" i="256"/>
  <c r="Y64" i="256"/>
  <c r="W64" i="256"/>
  <c r="U64" i="256"/>
  <c r="S64" i="256"/>
  <c r="Q64" i="256"/>
  <c r="O64" i="256"/>
  <c r="M64" i="256"/>
  <c r="K64" i="256"/>
  <c r="I64" i="256"/>
  <c r="G64" i="256"/>
  <c r="AE31" i="256"/>
  <c r="AC31" i="256"/>
  <c r="AA31" i="256"/>
  <c r="Y31" i="256"/>
  <c r="W31" i="256"/>
  <c r="U31" i="256"/>
  <c r="S31" i="256"/>
  <c r="Q31" i="256"/>
  <c r="O31" i="256"/>
  <c r="M31" i="256"/>
  <c r="K31" i="256"/>
  <c r="I31" i="256"/>
  <c r="G31" i="256"/>
  <c r="AE118" i="256"/>
  <c r="AC118" i="256"/>
  <c r="AA118" i="256"/>
  <c r="Y118" i="256"/>
  <c r="W118" i="256"/>
  <c r="U118" i="256"/>
  <c r="S118" i="256"/>
  <c r="Q118" i="256"/>
  <c r="O118" i="256"/>
  <c r="M118" i="256"/>
  <c r="K118" i="256"/>
  <c r="I118" i="256"/>
  <c r="G118" i="256"/>
  <c r="AE75" i="256"/>
  <c r="AC75" i="256"/>
  <c r="AA75" i="256"/>
  <c r="Y75" i="256"/>
  <c r="W75" i="256"/>
  <c r="U75" i="256"/>
  <c r="S75" i="256"/>
  <c r="Q75" i="256"/>
  <c r="O75" i="256"/>
  <c r="M75" i="256"/>
  <c r="K75" i="256"/>
  <c r="I75" i="256"/>
  <c r="G75" i="256"/>
  <c r="AF75" i="256" s="1"/>
  <c r="AE84" i="256"/>
  <c r="AC84" i="256"/>
  <c r="AA84" i="256"/>
  <c r="Y84" i="256"/>
  <c r="W84" i="256"/>
  <c r="U84" i="256"/>
  <c r="S84" i="256"/>
  <c r="Q84" i="256"/>
  <c r="O84" i="256"/>
  <c r="M84" i="256"/>
  <c r="K84" i="256"/>
  <c r="I84" i="256"/>
  <c r="G84" i="256"/>
  <c r="AE127" i="256"/>
  <c r="AC127" i="256"/>
  <c r="AA127" i="256"/>
  <c r="Y127" i="256"/>
  <c r="W127" i="256"/>
  <c r="U127" i="256"/>
  <c r="S127" i="256"/>
  <c r="Q127" i="256"/>
  <c r="O127" i="256"/>
  <c r="M127" i="256"/>
  <c r="K127" i="256"/>
  <c r="I127" i="256"/>
  <c r="G127" i="256"/>
  <c r="AE95" i="256"/>
  <c r="AC95" i="256"/>
  <c r="AA95" i="256"/>
  <c r="Y95" i="256"/>
  <c r="W95" i="256"/>
  <c r="U95" i="256"/>
  <c r="S95" i="256"/>
  <c r="Q95" i="256"/>
  <c r="O95" i="256"/>
  <c r="M95" i="256"/>
  <c r="K95" i="256"/>
  <c r="I95" i="256"/>
  <c r="G95" i="256"/>
  <c r="AE40" i="256"/>
  <c r="AC40" i="256"/>
  <c r="AA40" i="256"/>
  <c r="Y40" i="256"/>
  <c r="W40" i="256"/>
  <c r="U40" i="256"/>
  <c r="S40" i="256"/>
  <c r="Q40" i="256"/>
  <c r="O40" i="256"/>
  <c r="M40" i="256"/>
  <c r="K40" i="256"/>
  <c r="I40" i="256"/>
  <c r="G40" i="256"/>
  <c r="AE72" i="256"/>
  <c r="AC72" i="256"/>
  <c r="AA72" i="256"/>
  <c r="Y72" i="256"/>
  <c r="W72" i="256"/>
  <c r="U72" i="256"/>
  <c r="S72" i="256"/>
  <c r="Q72" i="256"/>
  <c r="O72" i="256"/>
  <c r="M72" i="256"/>
  <c r="K72" i="256"/>
  <c r="I72" i="256"/>
  <c r="AF72" i="256" s="1"/>
  <c r="G72" i="256"/>
  <c r="AE27" i="256"/>
  <c r="AC27" i="256"/>
  <c r="AA27" i="256"/>
  <c r="Y27" i="256"/>
  <c r="W27" i="256"/>
  <c r="U27" i="256"/>
  <c r="S27" i="256"/>
  <c r="Q27" i="256"/>
  <c r="O27" i="256"/>
  <c r="M27" i="256"/>
  <c r="K27" i="256"/>
  <c r="I27" i="256"/>
  <c r="G27" i="256"/>
  <c r="AE68" i="256"/>
  <c r="AC68" i="256"/>
  <c r="AA68" i="256"/>
  <c r="Y68" i="256"/>
  <c r="W68" i="256"/>
  <c r="U68" i="256"/>
  <c r="S68" i="256"/>
  <c r="Q68" i="256"/>
  <c r="O68" i="256"/>
  <c r="M68" i="256"/>
  <c r="K68" i="256"/>
  <c r="I68" i="256"/>
  <c r="G68" i="256"/>
  <c r="AE23" i="256"/>
  <c r="AC23" i="256"/>
  <c r="AA23" i="256"/>
  <c r="Y23" i="256"/>
  <c r="W23" i="256"/>
  <c r="U23" i="256"/>
  <c r="S23" i="256"/>
  <c r="Q23" i="256"/>
  <c r="O23" i="256"/>
  <c r="M23" i="256"/>
  <c r="K23" i="256"/>
  <c r="I23" i="256"/>
  <c r="G23" i="256"/>
  <c r="AF23" i="256" s="1"/>
  <c r="AE114" i="256"/>
  <c r="AC114" i="256"/>
  <c r="AA114" i="256"/>
  <c r="Y114" i="256"/>
  <c r="W114" i="256"/>
  <c r="U114" i="256"/>
  <c r="S114" i="256"/>
  <c r="Q114" i="256"/>
  <c r="O114" i="256"/>
  <c r="M114" i="256"/>
  <c r="K114" i="256"/>
  <c r="I114" i="256"/>
  <c r="G114" i="256"/>
  <c r="AE58" i="256"/>
  <c r="AC58" i="256"/>
  <c r="AA58" i="256"/>
  <c r="Y58" i="256"/>
  <c r="W58" i="256"/>
  <c r="U58" i="256"/>
  <c r="S58" i="256"/>
  <c r="Q58" i="256"/>
  <c r="O58" i="256"/>
  <c r="M58" i="256"/>
  <c r="K58" i="256"/>
  <c r="I58" i="256"/>
  <c r="G58" i="256"/>
  <c r="AE102" i="256"/>
  <c r="AC102" i="256"/>
  <c r="AA102" i="256"/>
  <c r="Y102" i="256"/>
  <c r="W102" i="256"/>
  <c r="U102" i="256"/>
  <c r="S102" i="256"/>
  <c r="Q102" i="256"/>
  <c r="O102" i="256"/>
  <c r="M102" i="256"/>
  <c r="K102" i="256"/>
  <c r="I102" i="256"/>
  <c r="G102" i="256"/>
  <c r="AE63" i="256"/>
  <c r="AC63" i="256"/>
  <c r="AA63" i="256"/>
  <c r="Y63" i="256"/>
  <c r="W63" i="256"/>
  <c r="U63" i="256"/>
  <c r="S63" i="256"/>
  <c r="Q63" i="256"/>
  <c r="O63" i="256"/>
  <c r="M63" i="256"/>
  <c r="K63" i="256"/>
  <c r="I63" i="256"/>
  <c r="G63" i="256"/>
  <c r="AE57" i="256"/>
  <c r="AC57" i="256"/>
  <c r="AA57" i="256"/>
  <c r="Y57" i="256"/>
  <c r="W57" i="256"/>
  <c r="U57" i="256"/>
  <c r="S57" i="256"/>
  <c r="Q57" i="256"/>
  <c r="O57" i="256"/>
  <c r="M57" i="256"/>
  <c r="K57" i="256"/>
  <c r="I57" i="256"/>
  <c r="AF57" i="256" s="1"/>
  <c r="G57" i="256"/>
  <c r="AE56" i="256"/>
  <c r="AC56" i="256"/>
  <c r="AA56" i="256"/>
  <c r="Y56" i="256"/>
  <c r="W56" i="256"/>
  <c r="U56" i="256"/>
  <c r="S56" i="256"/>
  <c r="Q56" i="256"/>
  <c r="O56" i="256"/>
  <c r="M56" i="256"/>
  <c r="K56" i="256"/>
  <c r="I56" i="256"/>
  <c r="G56" i="256"/>
  <c r="AE22" i="256"/>
  <c r="AC22" i="256"/>
  <c r="AA22" i="256"/>
  <c r="Y22" i="256"/>
  <c r="W22" i="256"/>
  <c r="U22" i="256"/>
  <c r="S22" i="256"/>
  <c r="Q22" i="256"/>
  <c r="O22" i="256"/>
  <c r="M22" i="256"/>
  <c r="K22" i="256"/>
  <c r="I22" i="256"/>
  <c r="G22" i="256"/>
  <c r="AE32" i="256"/>
  <c r="AC32" i="256"/>
  <c r="AA32" i="256"/>
  <c r="Y32" i="256"/>
  <c r="W32" i="256"/>
  <c r="U32" i="256"/>
  <c r="S32" i="256"/>
  <c r="Q32" i="256"/>
  <c r="O32" i="256"/>
  <c r="M32" i="256"/>
  <c r="K32" i="256"/>
  <c r="I32" i="256"/>
  <c r="G32" i="256"/>
  <c r="AF32" i="256" s="1"/>
  <c r="AE51" i="256"/>
  <c r="AC51" i="256"/>
  <c r="AA51" i="256"/>
  <c r="Y51" i="256"/>
  <c r="W51" i="256"/>
  <c r="U51" i="256"/>
  <c r="S51" i="256"/>
  <c r="Q51" i="256"/>
  <c r="O51" i="256"/>
  <c r="M51" i="256"/>
  <c r="K51" i="256"/>
  <c r="I51" i="256"/>
  <c r="G51" i="256"/>
  <c r="AE71" i="256"/>
  <c r="AC71" i="256"/>
  <c r="AA71" i="256"/>
  <c r="Y71" i="256"/>
  <c r="W71" i="256"/>
  <c r="U71" i="256"/>
  <c r="S71" i="256"/>
  <c r="Q71" i="256"/>
  <c r="O71" i="256"/>
  <c r="M71" i="256"/>
  <c r="K71" i="256"/>
  <c r="I71" i="256"/>
  <c r="G71" i="256"/>
  <c r="AE50" i="256"/>
  <c r="AC50" i="256"/>
  <c r="AA50" i="256"/>
  <c r="Y50" i="256"/>
  <c r="W50" i="256"/>
  <c r="U50" i="256"/>
  <c r="S50" i="256"/>
  <c r="Q50" i="256"/>
  <c r="O50" i="256"/>
  <c r="M50" i="256"/>
  <c r="K50" i="256"/>
  <c r="I50" i="256"/>
  <c r="G50" i="256"/>
  <c r="AE19" i="256"/>
  <c r="AC19" i="256"/>
  <c r="AA19" i="256"/>
  <c r="Y19" i="256"/>
  <c r="W19" i="256"/>
  <c r="U19" i="256"/>
  <c r="S19" i="256"/>
  <c r="Q19" i="256"/>
  <c r="O19" i="256"/>
  <c r="M19" i="256"/>
  <c r="K19" i="256"/>
  <c r="I19" i="256"/>
  <c r="G19" i="256"/>
  <c r="AE35" i="256"/>
  <c r="AC35" i="256"/>
  <c r="AA35" i="256"/>
  <c r="Y35" i="256"/>
  <c r="W35" i="256"/>
  <c r="U35" i="256"/>
  <c r="S35" i="256"/>
  <c r="Q35" i="256"/>
  <c r="O35" i="256"/>
  <c r="M35" i="256"/>
  <c r="K35" i="256"/>
  <c r="I35" i="256"/>
  <c r="AF35" i="256" s="1"/>
  <c r="G35" i="256"/>
  <c r="AE26" i="256"/>
  <c r="AC26" i="256"/>
  <c r="AA26" i="256"/>
  <c r="Y26" i="256"/>
  <c r="W26" i="256"/>
  <c r="U26" i="256"/>
  <c r="S26" i="256"/>
  <c r="Q26" i="256"/>
  <c r="O26" i="256"/>
  <c r="M26" i="256"/>
  <c r="K26" i="256"/>
  <c r="I26" i="256"/>
  <c r="G26" i="256"/>
  <c r="AE8" i="256"/>
  <c r="AC8" i="256"/>
  <c r="AA8" i="256"/>
  <c r="Y8" i="256"/>
  <c r="W8" i="256"/>
  <c r="U8" i="256"/>
  <c r="S8" i="256"/>
  <c r="Q8" i="256"/>
  <c r="O8" i="256"/>
  <c r="M8" i="256"/>
  <c r="K8" i="256"/>
  <c r="I8" i="256"/>
  <c r="G8" i="256"/>
  <c r="AE10" i="256"/>
  <c r="AC10" i="256"/>
  <c r="AA10" i="256"/>
  <c r="Y10" i="256"/>
  <c r="W10" i="256"/>
  <c r="U10" i="256"/>
  <c r="S10" i="256"/>
  <c r="Q10" i="256"/>
  <c r="O10" i="256"/>
  <c r="M10" i="256"/>
  <c r="K10" i="256"/>
  <c r="I10" i="256"/>
  <c r="G10" i="256"/>
  <c r="AF10" i="256" s="1"/>
  <c r="AE25" i="256"/>
  <c r="AC25" i="256"/>
  <c r="AA25" i="256"/>
  <c r="Y25" i="256"/>
  <c r="W25" i="256"/>
  <c r="U25" i="256"/>
  <c r="S25" i="256"/>
  <c r="Q25" i="256"/>
  <c r="O25" i="256"/>
  <c r="M25" i="256"/>
  <c r="K25" i="256"/>
  <c r="I25" i="256"/>
  <c r="G25" i="256"/>
  <c r="AE39" i="256"/>
  <c r="AC39" i="256"/>
  <c r="AA39" i="256"/>
  <c r="Y39" i="256"/>
  <c r="W39" i="256"/>
  <c r="U39" i="256"/>
  <c r="S39" i="256"/>
  <c r="Q39" i="256"/>
  <c r="O39" i="256"/>
  <c r="M39" i="256"/>
  <c r="K39" i="256"/>
  <c r="I39" i="256"/>
  <c r="G39" i="256"/>
  <c r="AE6" i="256"/>
  <c r="AC6" i="256"/>
  <c r="AA6" i="256"/>
  <c r="Y6" i="256"/>
  <c r="W6" i="256"/>
  <c r="U6" i="256"/>
  <c r="S6" i="256"/>
  <c r="Q6" i="256"/>
  <c r="O6" i="256"/>
  <c r="M6" i="256"/>
  <c r="K6" i="256"/>
  <c r="I6" i="256"/>
  <c r="G6" i="256"/>
  <c r="AE43" i="256"/>
  <c r="AC43" i="256"/>
  <c r="AA43" i="256"/>
  <c r="Y43" i="256"/>
  <c r="W43" i="256"/>
  <c r="U43" i="256"/>
  <c r="S43" i="256"/>
  <c r="Q43" i="256"/>
  <c r="O43" i="256"/>
  <c r="M43" i="256"/>
  <c r="K43" i="256"/>
  <c r="I43" i="256"/>
  <c r="G43" i="256"/>
  <c r="AE83" i="256"/>
  <c r="AC83" i="256"/>
  <c r="AA83" i="256"/>
  <c r="Y83" i="256"/>
  <c r="W83" i="256"/>
  <c r="U83" i="256"/>
  <c r="S83" i="256"/>
  <c r="Q83" i="256"/>
  <c r="O83" i="256"/>
  <c r="M83" i="256"/>
  <c r="K83" i="256"/>
  <c r="I83" i="256"/>
  <c r="AF83" i="256" s="1"/>
  <c r="G83" i="256"/>
  <c r="AE42" i="256"/>
  <c r="AC42" i="256"/>
  <c r="AA42" i="256"/>
  <c r="Y42" i="256"/>
  <c r="W42" i="256"/>
  <c r="U42" i="256"/>
  <c r="S42" i="256"/>
  <c r="Q42" i="256"/>
  <c r="O42" i="256"/>
  <c r="M42" i="256"/>
  <c r="K42" i="256"/>
  <c r="I42" i="256"/>
  <c r="G42" i="256"/>
  <c r="AE21" i="256"/>
  <c r="AC21" i="256"/>
  <c r="AA21" i="256"/>
  <c r="Y21" i="256"/>
  <c r="W21" i="256"/>
  <c r="U21" i="256"/>
  <c r="S21" i="256"/>
  <c r="Q21" i="256"/>
  <c r="O21" i="256"/>
  <c r="M21" i="256"/>
  <c r="K21" i="256"/>
  <c r="I21" i="256"/>
  <c r="G21" i="256"/>
  <c r="AE9" i="256"/>
  <c r="AC9" i="256"/>
  <c r="AA9" i="256"/>
  <c r="Y9" i="256"/>
  <c r="W9" i="256"/>
  <c r="U9" i="256"/>
  <c r="S9" i="256"/>
  <c r="Q9" i="256"/>
  <c r="O9" i="256"/>
  <c r="M9" i="256"/>
  <c r="K9" i="256"/>
  <c r="I9" i="256"/>
  <c r="G9" i="256"/>
  <c r="AF9" i="256" s="1"/>
  <c r="AE34" i="256"/>
  <c r="AC34" i="256"/>
  <c r="AA34" i="256"/>
  <c r="Y34" i="256"/>
  <c r="W34" i="256"/>
  <c r="U34" i="256"/>
  <c r="S34" i="256"/>
  <c r="Q34" i="256"/>
  <c r="O34" i="256"/>
  <c r="M34" i="256"/>
  <c r="K34" i="256"/>
  <c r="I34" i="256"/>
  <c r="G34" i="256"/>
  <c r="AE16" i="256"/>
  <c r="AC16" i="256"/>
  <c r="AA16" i="256"/>
  <c r="Y16" i="256"/>
  <c r="W16" i="256"/>
  <c r="U16" i="256"/>
  <c r="S16" i="256"/>
  <c r="Q16" i="256"/>
  <c r="O16" i="256"/>
  <c r="M16" i="256"/>
  <c r="K16" i="256"/>
  <c r="I16" i="256"/>
  <c r="G16" i="256"/>
  <c r="AE49" i="256"/>
  <c r="AC49" i="256"/>
  <c r="AA49" i="256"/>
  <c r="Y49" i="256"/>
  <c r="W49" i="256"/>
  <c r="U49" i="256"/>
  <c r="S49" i="256"/>
  <c r="Q49" i="256"/>
  <c r="O49" i="256"/>
  <c r="M49" i="256"/>
  <c r="K49" i="256"/>
  <c r="I49" i="256"/>
  <c r="G49" i="256"/>
  <c r="AE24" i="256"/>
  <c r="AC24" i="256"/>
  <c r="AA24" i="256"/>
  <c r="Y24" i="256"/>
  <c r="W24" i="256"/>
  <c r="U24" i="256"/>
  <c r="S24" i="256"/>
  <c r="Q24" i="256"/>
  <c r="O24" i="256"/>
  <c r="M24" i="256"/>
  <c r="K24" i="256"/>
  <c r="I24" i="256"/>
  <c r="G24" i="256"/>
  <c r="AE14" i="256"/>
  <c r="AC14" i="256"/>
  <c r="AA14" i="256"/>
  <c r="Y14" i="256"/>
  <c r="W14" i="256"/>
  <c r="U14" i="256"/>
  <c r="S14" i="256"/>
  <c r="Q14" i="256"/>
  <c r="O14" i="256"/>
  <c r="M14" i="256"/>
  <c r="K14" i="256"/>
  <c r="I14" i="256"/>
  <c r="AF14" i="256" s="1"/>
  <c r="G14" i="256"/>
  <c r="AE28" i="256"/>
  <c r="AC28" i="256"/>
  <c r="AA28" i="256"/>
  <c r="Y28" i="256"/>
  <c r="W28" i="256"/>
  <c r="U28" i="256"/>
  <c r="S28" i="256"/>
  <c r="Q28" i="256"/>
  <c r="O28" i="256"/>
  <c r="M28" i="256"/>
  <c r="K28" i="256"/>
  <c r="I28" i="256"/>
  <c r="G28" i="256"/>
  <c r="AE48" i="256"/>
  <c r="AC48" i="256"/>
  <c r="AA48" i="256"/>
  <c r="Y48" i="256"/>
  <c r="W48" i="256"/>
  <c r="U48" i="256"/>
  <c r="S48" i="256"/>
  <c r="Q48" i="256"/>
  <c r="O48" i="256"/>
  <c r="M48" i="256"/>
  <c r="K48" i="256"/>
  <c r="I48" i="256"/>
  <c r="G48" i="256"/>
  <c r="AE13" i="256"/>
  <c r="AC13" i="256"/>
  <c r="AA13" i="256"/>
  <c r="Y13" i="256"/>
  <c r="W13" i="256"/>
  <c r="U13" i="256"/>
  <c r="S13" i="256"/>
  <c r="Q13" i="256"/>
  <c r="O13" i="256"/>
  <c r="M13" i="256"/>
  <c r="K13" i="256"/>
  <c r="I13" i="256"/>
  <c r="G13" i="256"/>
  <c r="AF13" i="256" s="1"/>
  <c r="AE62" i="256"/>
  <c r="AC62" i="256"/>
  <c r="AA62" i="256"/>
  <c r="Y62" i="256"/>
  <c r="W62" i="256"/>
  <c r="U62" i="256"/>
  <c r="S62" i="256"/>
  <c r="Q62" i="256"/>
  <c r="O62" i="256"/>
  <c r="M62" i="256"/>
  <c r="K62" i="256"/>
  <c r="I62" i="256"/>
  <c r="G62" i="256"/>
  <c r="AE11" i="256"/>
  <c r="AC11" i="256"/>
  <c r="AA11" i="256"/>
  <c r="Y11" i="256"/>
  <c r="W11" i="256"/>
  <c r="U11" i="256"/>
  <c r="S11" i="256"/>
  <c r="Q11" i="256"/>
  <c r="O11" i="256"/>
  <c r="M11" i="256"/>
  <c r="K11" i="256"/>
  <c r="I11" i="256"/>
  <c r="G11" i="256"/>
  <c r="AE41" i="256"/>
  <c r="AC41" i="256"/>
  <c r="AA41" i="256"/>
  <c r="Y41" i="256"/>
  <c r="W41" i="256"/>
  <c r="U41" i="256"/>
  <c r="S41" i="256"/>
  <c r="Q41" i="256"/>
  <c r="O41" i="256"/>
  <c r="M41" i="256"/>
  <c r="K41" i="256"/>
  <c r="I41" i="256"/>
  <c r="G41" i="256"/>
  <c r="AE30" i="256"/>
  <c r="AC30" i="256"/>
  <c r="AA30" i="256"/>
  <c r="Y30" i="256"/>
  <c r="W30" i="256"/>
  <c r="U30" i="256"/>
  <c r="S30" i="256"/>
  <c r="Q30" i="256"/>
  <c r="O30" i="256"/>
  <c r="M30" i="256"/>
  <c r="K30" i="256"/>
  <c r="I30" i="256"/>
  <c r="G30" i="256"/>
  <c r="AE7" i="256"/>
  <c r="AC7" i="256"/>
  <c r="AA7" i="256"/>
  <c r="Y7" i="256"/>
  <c r="W7" i="256"/>
  <c r="U7" i="256"/>
  <c r="S7" i="256"/>
  <c r="Q7" i="256"/>
  <c r="O7" i="256"/>
  <c r="M7" i="256"/>
  <c r="K7" i="256"/>
  <c r="I7" i="256"/>
  <c r="AF7" i="256" s="1"/>
  <c r="G7" i="256"/>
  <c r="AE38" i="256"/>
  <c r="AC38" i="256"/>
  <c r="AA38" i="256"/>
  <c r="Y38" i="256"/>
  <c r="W38" i="256"/>
  <c r="U38" i="256"/>
  <c r="S38" i="256"/>
  <c r="Q38" i="256"/>
  <c r="O38" i="256"/>
  <c r="M38" i="256"/>
  <c r="K38" i="256"/>
  <c r="I38" i="256"/>
  <c r="G38" i="256"/>
  <c r="AE5" i="256"/>
  <c r="AC5" i="256"/>
  <c r="AA5" i="256"/>
  <c r="Y5" i="256"/>
  <c r="W5" i="256"/>
  <c r="U5" i="256"/>
  <c r="S5" i="256"/>
  <c r="Q5" i="256"/>
  <c r="O5" i="256"/>
  <c r="M5" i="256"/>
  <c r="K5" i="256"/>
  <c r="I5" i="256"/>
  <c r="G5" i="256"/>
  <c r="AE20" i="256"/>
  <c r="AC20" i="256"/>
  <c r="AA20" i="256"/>
  <c r="Y20" i="256"/>
  <c r="W20" i="256"/>
  <c r="U20" i="256"/>
  <c r="S20" i="256"/>
  <c r="Q20" i="256"/>
  <c r="O20" i="256"/>
  <c r="M20" i="256"/>
  <c r="K20" i="256"/>
  <c r="I20" i="256"/>
  <c r="G20" i="256"/>
  <c r="AF20" i="256" s="1"/>
  <c r="AE131" i="255"/>
  <c r="AC131" i="255"/>
  <c r="AA131" i="255"/>
  <c r="Y131" i="255"/>
  <c r="W131" i="255"/>
  <c r="U131" i="255"/>
  <c r="S131" i="255"/>
  <c r="Q131" i="255"/>
  <c r="O131" i="255"/>
  <c r="M131" i="255"/>
  <c r="K131" i="255"/>
  <c r="I131" i="255"/>
  <c r="G131" i="255"/>
  <c r="AE130" i="255"/>
  <c r="AC130" i="255"/>
  <c r="AA130" i="255"/>
  <c r="Y130" i="255"/>
  <c r="W130" i="255"/>
  <c r="U130" i="255"/>
  <c r="S130" i="255"/>
  <c r="Q130" i="255"/>
  <c r="O130" i="255"/>
  <c r="M130" i="255"/>
  <c r="K130" i="255"/>
  <c r="I130" i="255"/>
  <c r="G130" i="255"/>
  <c r="AE117" i="255"/>
  <c r="AC117" i="255"/>
  <c r="AA117" i="255"/>
  <c r="Y117" i="255"/>
  <c r="W117" i="255"/>
  <c r="U117" i="255"/>
  <c r="S117" i="255"/>
  <c r="Q117" i="255"/>
  <c r="O117" i="255"/>
  <c r="M117" i="255"/>
  <c r="K117" i="255"/>
  <c r="I117" i="255"/>
  <c r="G117" i="255"/>
  <c r="AE132" i="255"/>
  <c r="AC132" i="255"/>
  <c r="AA132" i="255"/>
  <c r="Y132" i="255"/>
  <c r="W132" i="255"/>
  <c r="U132" i="255"/>
  <c r="S132" i="255"/>
  <c r="Q132" i="255"/>
  <c r="O132" i="255"/>
  <c r="M132" i="255"/>
  <c r="K132" i="255"/>
  <c r="I132" i="255"/>
  <c r="G132" i="255"/>
  <c r="AE125" i="255"/>
  <c r="AC125" i="255"/>
  <c r="AA125" i="255"/>
  <c r="Y125" i="255"/>
  <c r="W125" i="255"/>
  <c r="U125" i="255"/>
  <c r="S125" i="255"/>
  <c r="Q125" i="255"/>
  <c r="O125" i="255"/>
  <c r="M125" i="255"/>
  <c r="K125" i="255"/>
  <c r="I125" i="255"/>
  <c r="AF125" i="255" s="1"/>
  <c r="G125" i="255"/>
  <c r="AE127" i="255"/>
  <c r="AC127" i="255"/>
  <c r="AA127" i="255"/>
  <c r="Y127" i="255"/>
  <c r="W127" i="255"/>
  <c r="U127" i="255"/>
  <c r="S127" i="255"/>
  <c r="Q127" i="255"/>
  <c r="O127" i="255"/>
  <c r="M127" i="255"/>
  <c r="K127" i="255"/>
  <c r="I127" i="255"/>
  <c r="G127" i="255"/>
  <c r="AE121" i="255"/>
  <c r="AC121" i="255"/>
  <c r="AA121" i="255"/>
  <c r="Y121" i="255"/>
  <c r="W121" i="255"/>
  <c r="U121" i="255"/>
  <c r="S121" i="255"/>
  <c r="Q121" i="255"/>
  <c r="O121" i="255"/>
  <c r="M121" i="255"/>
  <c r="K121" i="255"/>
  <c r="I121" i="255"/>
  <c r="G121" i="255"/>
  <c r="AE92" i="255"/>
  <c r="AC92" i="255"/>
  <c r="AA92" i="255"/>
  <c r="Y92" i="255"/>
  <c r="W92" i="255"/>
  <c r="U92" i="255"/>
  <c r="S92" i="255"/>
  <c r="Q92" i="255"/>
  <c r="O92" i="255"/>
  <c r="M92" i="255"/>
  <c r="K92" i="255"/>
  <c r="I92" i="255"/>
  <c r="G92" i="255"/>
  <c r="AF92" i="255" s="1"/>
  <c r="AE116" i="255"/>
  <c r="AC116" i="255"/>
  <c r="AA116" i="255"/>
  <c r="Y116" i="255"/>
  <c r="W116" i="255"/>
  <c r="U116" i="255"/>
  <c r="S116" i="255"/>
  <c r="Q116" i="255"/>
  <c r="O116" i="255"/>
  <c r="M116" i="255"/>
  <c r="K116" i="255"/>
  <c r="I116" i="255"/>
  <c r="G116" i="255"/>
  <c r="AE111" i="255"/>
  <c r="AC111" i="255"/>
  <c r="AA111" i="255"/>
  <c r="Y111" i="255"/>
  <c r="W111" i="255"/>
  <c r="U111" i="255"/>
  <c r="S111" i="255"/>
  <c r="Q111" i="255"/>
  <c r="O111" i="255"/>
  <c r="M111" i="255"/>
  <c r="K111" i="255"/>
  <c r="I111" i="255"/>
  <c r="G111" i="255"/>
  <c r="AE122" i="255"/>
  <c r="AC122" i="255"/>
  <c r="AA122" i="255"/>
  <c r="Y122" i="255"/>
  <c r="W122" i="255"/>
  <c r="U122" i="255"/>
  <c r="S122" i="255"/>
  <c r="Q122" i="255"/>
  <c r="O122" i="255"/>
  <c r="M122" i="255"/>
  <c r="K122" i="255"/>
  <c r="I122" i="255"/>
  <c r="G122" i="255"/>
  <c r="AE99" i="255"/>
  <c r="AC99" i="255"/>
  <c r="AA99" i="255"/>
  <c r="Y99" i="255"/>
  <c r="W99" i="255"/>
  <c r="U99" i="255"/>
  <c r="S99" i="255"/>
  <c r="Q99" i="255"/>
  <c r="O99" i="255"/>
  <c r="M99" i="255"/>
  <c r="K99" i="255"/>
  <c r="I99" i="255"/>
  <c r="G99" i="255"/>
  <c r="AE120" i="255"/>
  <c r="AC120" i="255"/>
  <c r="AA120" i="255"/>
  <c r="Y120" i="255"/>
  <c r="W120" i="255"/>
  <c r="U120" i="255"/>
  <c r="S120" i="255"/>
  <c r="Q120" i="255"/>
  <c r="O120" i="255"/>
  <c r="M120" i="255"/>
  <c r="K120" i="255"/>
  <c r="I120" i="255"/>
  <c r="G120" i="255"/>
  <c r="AE79" i="255"/>
  <c r="AC79" i="255"/>
  <c r="AA79" i="255"/>
  <c r="Y79" i="255"/>
  <c r="W79" i="255"/>
  <c r="U79" i="255"/>
  <c r="S79" i="255"/>
  <c r="Q79" i="255"/>
  <c r="O79" i="255"/>
  <c r="M79" i="255"/>
  <c r="K79" i="255"/>
  <c r="I79" i="255"/>
  <c r="G79" i="255"/>
  <c r="AE110" i="255"/>
  <c r="AC110" i="255"/>
  <c r="AA110" i="255"/>
  <c r="Y110" i="255"/>
  <c r="W110" i="255"/>
  <c r="U110" i="255"/>
  <c r="S110" i="255"/>
  <c r="Q110" i="255"/>
  <c r="O110" i="255"/>
  <c r="M110" i="255"/>
  <c r="K110" i="255"/>
  <c r="I110" i="255"/>
  <c r="G110" i="255"/>
  <c r="AE119" i="255"/>
  <c r="AC119" i="255"/>
  <c r="AA119" i="255"/>
  <c r="Y119" i="255"/>
  <c r="W119" i="255"/>
  <c r="U119" i="255"/>
  <c r="S119" i="255"/>
  <c r="Q119" i="255"/>
  <c r="O119" i="255"/>
  <c r="M119" i="255"/>
  <c r="K119" i="255"/>
  <c r="I119" i="255"/>
  <c r="G119" i="255"/>
  <c r="AF119" i="255" s="1"/>
  <c r="AE98" i="255"/>
  <c r="AC98" i="255"/>
  <c r="AA98" i="255"/>
  <c r="Y98" i="255"/>
  <c r="W98" i="255"/>
  <c r="U98" i="255"/>
  <c r="S98" i="255"/>
  <c r="Q98" i="255"/>
  <c r="O98" i="255"/>
  <c r="M98" i="255"/>
  <c r="K98" i="255"/>
  <c r="I98" i="255"/>
  <c r="G98" i="255"/>
  <c r="AE124" i="255"/>
  <c r="AC124" i="255"/>
  <c r="AA124" i="255"/>
  <c r="Y124" i="255"/>
  <c r="W124" i="255"/>
  <c r="U124" i="255"/>
  <c r="S124" i="255"/>
  <c r="Q124" i="255"/>
  <c r="O124" i="255"/>
  <c r="M124" i="255"/>
  <c r="K124" i="255"/>
  <c r="I124" i="255"/>
  <c r="G124" i="255"/>
  <c r="AE129" i="255"/>
  <c r="AC129" i="255"/>
  <c r="AA129" i="255"/>
  <c r="Y129" i="255"/>
  <c r="W129" i="255"/>
  <c r="U129" i="255"/>
  <c r="S129" i="255"/>
  <c r="Q129" i="255"/>
  <c r="O129" i="255"/>
  <c r="M129" i="255"/>
  <c r="K129" i="255"/>
  <c r="I129" i="255"/>
  <c r="G129" i="255"/>
  <c r="AE109" i="255"/>
  <c r="AC109" i="255"/>
  <c r="AA109" i="255"/>
  <c r="Y109" i="255"/>
  <c r="W109" i="255"/>
  <c r="U109" i="255"/>
  <c r="S109" i="255"/>
  <c r="Q109" i="255"/>
  <c r="O109" i="255"/>
  <c r="M109" i="255"/>
  <c r="K109" i="255"/>
  <c r="I109" i="255"/>
  <c r="G109" i="255"/>
  <c r="AE126" i="255"/>
  <c r="AC126" i="255"/>
  <c r="AA126" i="255"/>
  <c r="Y126" i="255"/>
  <c r="W126" i="255"/>
  <c r="U126" i="255"/>
  <c r="S126" i="255"/>
  <c r="Q126" i="255"/>
  <c r="O126" i="255"/>
  <c r="M126" i="255"/>
  <c r="K126" i="255"/>
  <c r="I126" i="255"/>
  <c r="G126" i="255"/>
  <c r="AE89" i="255"/>
  <c r="AC89" i="255"/>
  <c r="AA89" i="255"/>
  <c r="Y89" i="255"/>
  <c r="W89" i="255"/>
  <c r="U89" i="255"/>
  <c r="S89" i="255"/>
  <c r="Q89" i="255"/>
  <c r="O89" i="255"/>
  <c r="M89" i="255"/>
  <c r="K89" i="255"/>
  <c r="I89" i="255"/>
  <c r="G89" i="255"/>
  <c r="AE114" i="255"/>
  <c r="AC114" i="255"/>
  <c r="AA114" i="255"/>
  <c r="Y114" i="255"/>
  <c r="W114" i="255"/>
  <c r="U114" i="255"/>
  <c r="S114" i="255"/>
  <c r="Q114" i="255"/>
  <c r="O114" i="255"/>
  <c r="M114" i="255"/>
  <c r="K114" i="255"/>
  <c r="I114" i="255"/>
  <c r="G114" i="255"/>
  <c r="AE65" i="255"/>
  <c r="AC65" i="255"/>
  <c r="AA65" i="255"/>
  <c r="Y65" i="255"/>
  <c r="W65" i="255"/>
  <c r="U65" i="255"/>
  <c r="S65" i="255"/>
  <c r="Q65" i="255"/>
  <c r="O65" i="255"/>
  <c r="M65" i="255"/>
  <c r="K65" i="255"/>
  <c r="I65" i="255"/>
  <c r="G65" i="255"/>
  <c r="AF65" i="255" s="1"/>
  <c r="AE46" i="255"/>
  <c r="AC46" i="255"/>
  <c r="AA46" i="255"/>
  <c r="Y46" i="255"/>
  <c r="W46" i="255"/>
  <c r="U46" i="255"/>
  <c r="S46" i="255"/>
  <c r="Q46" i="255"/>
  <c r="O46" i="255"/>
  <c r="M46" i="255"/>
  <c r="K46" i="255"/>
  <c r="I46" i="255"/>
  <c r="G46" i="255"/>
  <c r="AE107" i="255"/>
  <c r="AC107" i="255"/>
  <c r="AA107" i="255"/>
  <c r="Y107" i="255"/>
  <c r="W107" i="255"/>
  <c r="U107" i="255"/>
  <c r="S107" i="255"/>
  <c r="Q107" i="255"/>
  <c r="O107" i="255"/>
  <c r="M107" i="255"/>
  <c r="K107" i="255"/>
  <c r="I107" i="255"/>
  <c r="G107" i="255"/>
  <c r="AE39" i="255"/>
  <c r="AC39" i="255"/>
  <c r="AA39" i="255"/>
  <c r="Y39" i="255"/>
  <c r="W39" i="255"/>
  <c r="U39" i="255"/>
  <c r="S39" i="255"/>
  <c r="Q39" i="255"/>
  <c r="O39" i="255"/>
  <c r="M39" i="255"/>
  <c r="K39" i="255"/>
  <c r="I39" i="255"/>
  <c r="G39" i="255"/>
  <c r="AE104" i="255"/>
  <c r="AC104" i="255"/>
  <c r="AA104" i="255"/>
  <c r="Y104" i="255"/>
  <c r="W104" i="255"/>
  <c r="U104" i="255"/>
  <c r="S104" i="255"/>
  <c r="Q104" i="255"/>
  <c r="O104" i="255"/>
  <c r="M104" i="255"/>
  <c r="K104" i="255"/>
  <c r="I104" i="255"/>
  <c r="G104" i="255"/>
  <c r="AE106" i="255"/>
  <c r="AC106" i="255"/>
  <c r="AA106" i="255"/>
  <c r="Y106" i="255"/>
  <c r="W106" i="255"/>
  <c r="U106" i="255"/>
  <c r="S106" i="255"/>
  <c r="Q106" i="255"/>
  <c r="O106" i="255"/>
  <c r="M106" i="255"/>
  <c r="K106" i="255"/>
  <c r="I106" i="255"/>
  <c r="AF106" i="255" s="1"/>
  <c r="G106" i="255"/>
  <c r="AE113" i="255"/>
  <c r="AC113" i="255"/>
  <c r="AA113" i="255"/>
  <c r="Y113" i="255"/>
  <c r="W113" i="255"/>
  <c r="U113" i="255"/>
  <c r="S113" i="255"/>
  <c r="Q113" i="255"/>
  <c r="O113" i="255"/>
  <c r="M113" i="255"/>
  <c r="K113" i="255"/>
  <c r="I113" i="255"/>
  <c r="G113" i="255"/>
  <c r="AE85" i="255"/>
  <c r="AC85" i="255"/>
  <c r="AA85" i="255"/>
  <c r="Y85" i="255"/>
  <c r="W85" i="255"/>
  <c r="U85" i="255"/>
  <c r="S85" i="255"/>
  <c r="Q85" i="255"/>
  <c r="O85" i="255"/>
  <c r="M85" i="255"/>
  <c r="K85" i="255"/>
  <c r="I85" i="255"/>
  <c r="G85" i="255"/>
  <c r="AE58" i="255"/>
  <c r="AC58" i="255"/>
  <c r="AA58" i="255"/>
  <c r="Y58" i="255"/>
  <c r="W58" i="255"/>
  <c r="U58" i="255"/>
  <c r="S58" i="255"/>
  <c r="Q58" i="255"/>
  <c r="O58" i="255"/>
  <c r="M58" i="255"/>
  <c r="K58" i="255"/>
  <c r="I58" i="255"/>
  <c r="G58" i="255"/>
  <c r="AF58" i="255" s="1"/>
  <c r="AE60" i="255"/>
  <c r="AC60" i="255"/>
  <c r="AA60" i="255"/>
  <c r="Y60" i="255"/>
  <c r="W60" i="255"/>
  <c r="U60" i="255"/>
  <c r="S60" i="255"/>
  <c r="Q60" i="255"/>
  <c r="O60" i="255"/>
  <c r="M60" i="255"/>
  <c r="K60" i="255"/>
  <c r="I60" i="255"/>
  <c r="G60" i="255"/>
  <c r="AE93" i="255"/>
  <c r="AC93" i="255"/>
  <c r="AA93" i="255"/>
  <c r="Y93" i="255"/>
  <c r="W93" i="255"/>
  <c r="U93" i="255"/>
  <c r="S93" i="255"/>
  <c r="Q93" i="255"/>
  <c r="O93" i="255"/>
  <c r="M93" i="255"/>
  <c r="K93" i="255"/>
  <c r="I93" i="255"/>
  <c r="G93" i="255"/>
  <c r="AE123" i="255"/>
  <c r="AC123" i="255"/>
  <c r="AA123" i="255"/>
  <c r="Y123" i="255"/>
  <c r="W123" i="255"/>
  <c r="U123" i="255"/>
  <c r="S123" i="255"/>
  <c r="Q123" i="255"/>
  <c r="O123" i="255"/>
  <c r="M123" i="255"/>
  <c r="K123" i="255"/>
  <c r="I123" i="255"/>
  <c r="G123" i="255"/>
  <c r="AE103" i="255"/>
  <c r="AC103" i="255"/>
  <c r="AA103" i="255"/>
  <c r="Y103" i="255"/>
  <c r="W103" i="255"/>
  <c r="U103" i="255"/>
  <c r="S103" i="255"/>
  <c r="Q103" i="255"/>
  <c r="O103" i="255"/>
  <c r="M103" i="255"/>
  <c r="K103" i="255"/>
  <c r="I103" i="255"/>
  <c r="G103" i="255"/>
  <c r="AE102" i="255"/>
  <c r="AC102" i="255"/>
  <c r="AA102" i="255"/>
  <c r="Y102" i="255"/>
  <c r="W102" i="255"/>
  <c r="U102" i="255"/>
  <c r="S102" i="255"/>
  <c r="Q102" i="255"/>
  <c r="O102" i="255"/>
  <c r="M102" i="255"/>
  <c r="K102" i="255"/>
  <c r="I102" i="255"/>
  <c r="AF102" i="255" s="1"/>
  <c r="G102" i="255"/>
  <c r="AE115" i="255"/>
  <c r="AC115" i="255"/>
  <c r="AA115" i="255"/>
  <c r="Y115" i="255"/>
  <c r="W115" i="255"/>
  <c r="U115" i="255"/>
  <c r="S115" i="255"/>
  <c r="Q115" i="255"/>
  <c r="O115" i="255"/>
  <c r="M115" i="255"/>
  <c r="K115" i="255"/>
  <c r="I115" i="255"/>
  <c r="G115" i="255"/>
  <c r="AE97" i="255"/>
  <c r="AC97" i="255"/>
  <c r="AA97" i="255"/>
  <c r="Y97" i="255"/>
  <c r="W97" i="255"/>
  <c r="U97" i="255"/>
  <c r="S97" i="255"/>
  <c r="Q97" i="255"/>
  <c r="O97" i="255"/>
  <c r="M97" i="255"/>
  <c r="K97" i="255"/>
  <c r="I97" i="255"/>
  <c r="G97" i="255"/>
  <c r="AE118" i="255"/>
  <c r="AC118" i="255"/>
  <c r="AA118" i="255"/>
  <c r="Y118" i="255"/>
  <c r="W118" i="255"/>
  <c r="U118" i="255"/>
  <c r="S118" i="255"/>
  <c r="Q118" i="255"/>
  <c r="O118" i="255"/>
  <c r="M118" i="255"/>
  <c r="K118" i="255"/>
  <c r="I118" i="255"/>
  <c r="G118" i="255"/>
  <c r="AE82" i="255"/>
  <c r="AC82" i="255"/>
  <c r="AA82" i="255"/>
  <c r="Y82" i="255"/>
  <c r="W82" i="255"/>
  <c r="U82" i="255"/>
  <c r="S82" i="255"/>
  <c r="Q82" i="255"/>
  <c r="O82" i="255"/>
  <c r="M82" i="255"/>
  <c r="K82" i="255"/>
  <c r="I82" i="255"/>
  <c r="G82" i="255"/>
  <c r="AE105" i="255"/>
  <c r="AC105" i="255"/>
  <c r="AA105" i="255"/>
  <c r="Y105" i="255"/>
  <c r="W105" i="255"/>
  <c r="U105" i="255"/>
  <c r="S105" i="255"/>
  <c r="Q105" i="255"/>
  <c r="O105" i="255"/>
  <c r="M105" i="255"/>
  <c r="K105" i="255"/>
  <c r="I105" i="255"/>
  <c r="G105" i="255"/>
  <c r="AE96" i="255"/>
  <c r="AC96" i="255"/>
  <c r="AA96" i="255"/>
  <c r="Y96" i="255"/>
  <c r="W96" i="255"/>
  <c r="U96" i="255"/>
  <c r="S96" i="255"/>
  <c r="Q96" i="255"/>
  <c r="O96" i="255"/>
  <c r="M96" i="255"/>
  <c r="K96" i="255"/>
  <c r="I96" i="255"/>
  <c r="G96" i="255"/>
  <c r="AE108" i="255"/>
  <c r="AC108" i="255"/>
  <c r="AA108" i="255"/>
  <c r="Y108" i="255"/>
  <c r="W108" i="255"/>
  <c r="U108" i="255"/>
  <c r="S108" i="255"/>
  <c r="Q108" i="255"/>
  <c r="O108" i="255"/>
  <c r="M108" i="255"/>
  <c r="K108" i="255"/>
  <c r="I108" i="255"/>
  <c r="G108" i="255"/>
  <c r="AE112" i="255"/>
  <c r="AC112" i="255"/>
  <c r="AA112" i="255"/>
  <c r="Y112" i="255"/>
  <c r="W112" i="255"/>
  <c r="U112" i="255"/>
  <c r="S112" i="255"/>
  <c r="Q112" i="255"/>
  <c r="O112" i="255"/>
  <c r="M112" i="255"/>
  <c r="K112" i="255"/>
  <c r="I112" i="255"/>
  <c r="AF112" i="255" s="1"/>
  <c r="G112" i="255"/>
  <c r="AE62" i="255"/>
  <c r="AC62" i="255"/>
  <c r="AA62" i="255"/>
  <c r="Y62" i="255"/>
  <c r="W62" i="255"/>
  <c r="U62" i="255"/>
  <c r="S62" i="255"/>
  <c r="Q62" i="255"/>
  <c r="O62" i="255"/>
  <c r="M62" i="255"/>
  <c r="K62" i="255"/>
  <c r="I62" i="255"/>
  <c r="G62" i="255"/>
  <c r="AE57" i="255"/>
  <c r="AC57" i="255"/>
  <c r="AA57" i="255"/>
  <c r="Y57" i="255"/>
  <c r="W57" i="255"/>
  <c r="U57" i="255"/>
  <c r="S57" i="255"/>
  <c r="Q57" i="255"/>
  <c r="O57" i="255"/>
  <c r="M57" i="255"/>
  <c r="K57" i="255"/>
  <c r="I57" i="255"/>
  <c r="G57" i="255"/>
  <c r="AE128" i="255"/>
  <c r="AC128" i="255"/>
  <c r="AA128" i="255"/>
  <c r="Y128" i="255"/>
  <c r="W128" i="255"/>
  <c r="U128" i="255"/>
  <c r="S128" i="255"/>
  <c r="Q128" i="255"/>
  <c r="O128" i="255"/>
  <c r="M128" i="255"/>
  <c r="K128" i="255"/>
  <c r="I128" i="255"/>
  <c r="G128" i="255"/>
  <c r="AF128" i="255" s="1"/>
  <c r="AE91" i="255"/>
  <c r="AC91" i="255"/>
  <c r="AA91" i="255"/>
  <c r="Y91" i="255"/>
  <c r="W91" i="255"/>
  <c r="U91" i="255"/>
  <c r="S91" i="255"/>
  <c r="Q91" i="255"/>
  <c r="O91" i="255"/>
  <c r="M91" i="255"/>
  <c r="K91" i="255"/>
  <c r="I91" i="255"/>
  <c r="G91" i="255"/>
  <c r="AE86" i="255"/>
  <c r="AC86" i="255"/>
  <c r="AA86" i="255"/>
  <c r="Y86" i="255"/>
  <c r="W86" i="255"/>
  <c r="U86" i="255"/>
  <c r="S86" i="255"/>
  <c r="Q86" i="255"/>
  <c r="O86" i="255"/>
  <c r="M86" i="255"/>
  <c r="K86" i="255"/>
  <c r="I86" i="255"/>
  <c r="G86" i="255"/>
  <c r="AE81" i="255"/>
  <c r="AC81" i="255"/>
  <c r="AA81" i="255"/>
  <c r="Y81" i="255"/>
  <c r="W81" i="255"/>
  <c r="U81" i="255"/>
  <c r="S81" i="255"/>
  <c r="Q81" i="255"/>
  <c r="O81" i="255"/>
  <c r="M81" i="255"/>
  <c r="K81" i="255"/>
  <c r="I81" i="255"/>
  <c r="G81" i="255"/>
  <c r="AE64" i="255"/>
  <c r="AC64" i="255"/>
  <c r="AA64" i="255"/>
  <c r="Y64" i="255"/>
  <c r="W64" i="255"/>
  <c r="U64" i="255"/>
  <c r="S64" i="255"/>
  <c r="Q64" i="255"/>
  <c r="O64" i="255"/>
  <c r="M64" i="255"/>
  <c r="K64" i="255"/>
  <c r="I64" i="255"/>
  <c r="G64" i="255"/>
  <c r="AE47" i="255"/>
  <c r="AC47" i="255"/>
  <c r="AA47" i="255"/>
  <c r="Y47" i="255"/>
  <c r="W47" i="255"/>
  <c r="U47" i="255"/>
  <c r="S47" i="255"/>
  <c r="Q47" i="255"/>
  <c r="O47" i="255"/>
  <c r="M47" i="255"/>
  <c r="K47" i="255"/>
  <c r="I47" i="255"/>
  <c r="G47" i="255"/>
  <c r="AE44" i="255"/>
  <c r="AC44" i="255"/>
  <c r="AA44" i="255"/>
  <c r="Y44" i="255"/>
  <c r="W44" i="255"/>
  <c r="U44" i="255"/>
  <c r="S44" i="255"/>
  <c r="Q44" i="255"/>
  <c r="O44" i="255"/>
  <c r="M44" i="255"/>
  <c r="K44" i="255"/>
  <c r="I44" i="255"/>
  <c r="G44" i="255"/>
  <c r="AE43" i="255"/>
  <c r="AC43" i="255"/>
  <c r="AA43" i="255"/>
  <c r="Y43" i="255"/>
  <c r="W43" i="255"/>
  <c r="U43" i="255"/>
  <c r="S43" i="255"/>
  <c r="Q43" i="255"/>
  <c r="O43" i="255"/>
  <c r="M43" i="255"/>
  <c r="K43" i="255"/>
  <c r="I43" i="255"/>
  <c r="G43" i="255"/>
  <c r="AE95" i="255"/>
  <c r="AC95" i="255"/>
  <c r="AA95" i="255"/>
  <c r="Y95" i="255"/>
  <c r="W95" i="255"/>
  <c r="U95" i="255"/>
  <c r="S95" i="255"/>
  <c r="Q95" i="255"/>
  <c r="O95" i="255"/>
  <c r="M95" i="255"/>
  <c r="K95" i="255"/>
  <c r="I95" i="255"/>
  <c r="G95" i="255"/>
  <c r="AF95" i="255" s="1"/>
  <c r="AE94" i="255"/>
  <c r="AC94" i="255"/>
  <c r="AA94" i="255"/>
  <c r="Y94" i="255"/>
  <c r="W94" i="255"/>
  <c r="U94" i="255"/>
  <c r="S94" i="255"/>
  <c r="Q94" i="255"/>
  <c r="O94" i="255"/>
  <c r="M94" i="255"/>
  <c r="K94" i="255"/>
  <c r="I94" i="255"/>
  <c r="G94" i="255"/>
  <c r="AE7" i="255"/>
  <c r="AC7" i="255"/>
  <c r="AA7" i="255"/>
  <c r="Y7" i="255"/>
  <c r="W7" i="255"/>
  <c r="U7" i="255"/>
  <c r="S7" i="255"/>
  <c r="Q7" i="255"/>
  <c r="O7" i="255"/>
  <c r="M7" i="255"/>
  <c r="K7" i="255"/>
  <c r="I7" i="255"/>
  <c r="G7" i="255"/>
  <c r="AE75" i="255"/>
  <c r="AC75" i="255"/>
  <c r="AA75" i="255"/>
  <c r="Y75" i="255"/>
  <c r="W75" i="255"/>
  <c r="U75" i="255"/>
  <c r="S75" i="255"/>
  <c r="Q75" i="255"/>
  <c r="O75" i="255"/>
  <c r="M75" i="255"/>
  <c r="K75" i="255"/>
  <c r="I75" i="255"/>
  <c r="G75" i="255"/>
  <c r="AE78" i="255"/>
  <c r="AC78" i="255"/>
  <c r="AA78" i="255"/>
  <c r="Y78" i="255"/>
  <c r="W78" i="255"/>
  <c r="U78" i="255"/>
  <c r="S78" i="255"/>
  <c r="Q78" i="255"/>
  <c r="O78" i="255"/>
  <c r="M78" i="255"/>
  <c r="K78" i="255"/>
  <c r="I78" i="255"/>
  <c r="G78" i="255"/>
  <c r="AE38" i="255"/>
  <c r="AC38" i="255"/>
  <c r="AA38" i="255"/>
  <c r="Y38" i="255"/>
  <c r="W38" i="255"/>
  <c r="U38" i="255"/>
  <c r="S38" i="255"/>
  <c r="Q38" i="255"/>
  <c r="O38" i="255"/>
  <c r="M38" i="255"/>
  <c r="K38" i="255"/>
  <c r="I38" i="255"/>
  <c r="G38" i="255"/>
  <c r="AE71" i="255"/>
  <c r="AC71" i="255"/>
  <c r="AA71" i="255"/>
  <c r="Y71" i="255"/>
  <c r="W71" i="255"/>
  <c r="U71" i="255"/>
  <c r="S71" i="255"/>
  <c r="Q71" i="255"/>
  <c r="O71" i="255"/>
  <c r="M71" i="255"/>
  <c r="K71" i="255"/>
  <c r="I71" i="255"/>
  <c r="G71" i="255"/>
  <c r="AE66" i="255"/>
  <c r="AC66" i="255"/>
  <c r="AA66" i="255"/>
  <c r="Y66" i="255"/>
  <c r="W66" i="255"/>
  <c r="U66" i="255"/>
  <c r="S66" i="255"/>
  <c r="Q66" i="255"/>
  <c r="O66" i="255"/>
  <c r="M66" i="255"/>
  <c r="K66" i="255"/>
  <c r="I66" i="255"/>
  <c r="G66" i="255"/>
  <c r="AE101" i="255"/>
  <c r="AC101" i="255"/>
  <c r="AA101" i="255"/>
  <c r="Y101" i="255"/>
  <c r="W101" i="255"/>
  <c r="U101" i="255"/>
  <c r="S101" i="255"/>
  <c r="Q101" i="255"/>
  <c r="O101" i="255"/>
  <c r="M101" i="255"/>
  <c r="K101" i="255"/>
  <c r="I101" i="255"/>
  <c r="G101" i="255"/>
  <c r="AF101" i="255" s="1"/>
  <c r="AE74" i="255"/>
  <c r="AC74" i="255"/>
  <c r="AA74" i="255"/>
  <c r="Y74" i="255"/>
  <c r="W74" i="255"/>
  <c r="U74" i="255"/>
  <c r="S74" i="255"/>
  <c r="Q74" i="255"/>
  <c r="O74" i="255"/>
  <c r="M74" i="255"/>
  <c r="K74" i="255"/>
  <c r="I74" i="255"/>
  <c r="G74" i="255"/>
  <c r="AE25" i="255"/>
  <c r="AC25" i="255"/>
  <c r="AA25" i="255"/>
  <c r="Y25" i="255"/>
  <c r="W25" i="255"/>
  <c r="U25" i="255"/>
  <c r="S25" i="255"/>
  <c r="Q25" i="255"/>
  <c r="O25" i="255"/>
  <c r="M25" i="255"/>
  <c r="K25" i="255"/>
  <c r="I25" i="255"/>
  <c r="G25" i="255"/>
  <c r="AE54" i="255"/>
  <c r="AC54" i="255"/>
  <c r="AA54" i="255"/>
  <c r="Y54" i="255"/>
  <c r="W54" i="255"/>
  <c r="U54" i="255"/>
  <c r="S54" i="255"/>
  <c r="Q54" i="255"/>
  <c r="O54" i="255"/>
  <c r="M54" i="255"/>
  <c r="K54" i="255"/>
  <c r="I54" i="255"/>
  <c r="G54" i="255"/>
  <c r="AE30" i="255"/>
  <c r="AC30" i="255"/>
  <c r="AA30" i="255"/>
  <c r="Y30" i="255"/>
  <c r="W30" i="255"/>
  <c r="U30" i="255"/>
  <c r="S30" i="255"/>
  <c r="Q30" i="255"/>
  <c r="O30" i="255"/>
  <c r="M30" i="255"/>
  <c r="K30" i="255"/>
  <c r="I30" i="255"/>
  <c r="G30" i="255"/>
  <c r="AE59" i="255"/>
  <c r="AC59" i="255"/>
  <c r="AA59" i="255"/>
  <c r="Y59" i="255"/>
  <c r="W59" i="255"/>
  <c r="U59" i="255"/>
  <c r="S59" i="255"/>
  <c r="Q59" i="255"/>
  <c r="O59" i="255"/>
  <c r="M59" i="255"/>
  <c r="K59" i="255"/>
  <c r="I59" i="255"/>
  <c r="G59" i="255"/>
  <c r="AE63" i="255"/>
  <c r="AC63" i="255"/>
  <c r="AA63" i="255"/>
  <c r="Y63" i="255"/>
  <c r="W63" i="255"/>
  <c r="U63" i="255"/>
  <c r="S63" i="255"/>
  <c r="Q63" i="255"/>
  <c r="O63" i="255"/>
  <c r="M63" i="255"/>
  <c r="K63" i="255"/>
  <c r="I63" i="255"/>
  <c r="G63" i="255"/>
  <c r="AE68" i="255"/>
  <c r="AC68" i="255"/>
  <c r="AA68" i="255"/>
  <c r="Y68" i="255"/>
  <c r="W68" i="255"/>
  <c r="U68" i="255"/>
  <c r="S68" i="255"/>
  <c r="Q68" i="255"/>
  <c r="O68" i="255"/>
  <c r="M68" i="255"/>
  <c r="K68" i="255"/>
  <c r="I68" i="255"/>
  <c r="G68" i="255"/>
  <c r="AE42" i="255"/>
  <c r="AC42" i="255"/>
  <c r="AA42" i="255"/>
  <c r="Y42" i="255"/>
  <c r="W42" i="255"/>
  <c r="U42" i="255"/>
  <c r="S42" i="255"/>
  <c r="Q42" i="255"/>
  <c r="O42" i="255"/>
  <c r="M42" i="255"/>
  <c r="K42" i="255"/>
  <c r="I42" i="255"/>
  <c r="G42" i="255"/>
  <c r="AF42" i="255" s="1"/>
  <c r="AE56" i="255"/>
  <c r="AC56" i="255"/>
  <c r="AA56" i="255"/>
  <c r="Y56" i="255"/>
  <c r="W56" i="255"/>
  <c r="U56" i="255"/>
  <c r="S56" i="255"/>
  <c r="Q56" i="255"/>
  <c r="O56" i="255"/>
  <c r="M56" i="255"/>
  <c r="K56" i="255"/>
  <c r="I56" i="255"/>
  <c r="G56" i="255"/>
  <c r="AE90" i="255"/>
  <c r="AC90" i="255"/>
  <c r="AA90" i="255"/>
  <c r="Y90" i="255"/>
  <c r="W90" i="255"/>
  <c r="U90" i="255"/>
  <c r="S90" i="255"/>
  <c r="Q90" i="255"/>
  <c r="O90" i="255"/>
  <c r="M90" i="255"/>
  <c r="K90" i="255"/>
  <c r="I90" i="255"/>
  <c r="G90" i="255"/>
  <c r="AE52" i="255"/>
  <c r="AC52" i="255"/>
  <c r="AA52" i="255"/>
  <c r="Y52" i="255"/>
  <c r="W52" i="255"/>
  <c r="U52" i="255"/>
  <c r="S52" i="255"/>
  <c r="Q52" i="255"/>
  <c r="O52" i="255"/>
  <c r="M52" i="255"/>
  <c r="K52" i="255"/>
  <c r="I52" i="255"/>
  <c r="G52" i="255"/>
  <c r="AE84" i="255"/>
  <c r="AC84" i="255"/>
  <c r="AA84" i="255"/>
  <c r="Y84" i="255"/>
  <c r="W84" i="255"/>
  <c r="U84" i="255"/>
  <c r="S84" i="255"/>
  <c r="Q84" i="255"/>
  <c r="O84" i="255"/>
  <c r="M84" i="255"/>
  <c r="K84" i="255"/>
  <c r="I84" i="255"/>
  <c r="G84" i="255"/>
  <c r="AE88" i="255"/>
  <c r="AC88" i="255"/>
  <c r="AA88" i="255"/>
  <c r="Y88" i="255"/>
  <c r="W88" i="255"/>
  <c r="U88" i="255"/>
  <c r="S88" i="255"/>
  <c r="Q88" i="255"/>
  <c r="O88" i="255"/>
  <c r="M88" i="255"/>
  <c r="K88" i="255"/>
  <c r="I88" i="255"/>
  <c r="AF88" i="255" s="1"/>
  <c r="G88" i="255"/>
  <c r="AE77" i="255"/>
  <c r="AC77" i="255"/>
  <c r="AA77" i="255"/>
  <c r="Y77" i="255"/>
  <c r="W77" i="255"/>
  <c r="U77" i="255"/>
  <c r="S77" i="255"/>
  <c r="Q77" i="255"/>
  <c r="O77" i="255"/>
  <c r="M77" i="255"/>
  <c r="K77" i="255"/>
  <c r="I77" i="255"/>
  <c r="G77" i="255"/>
  <c r="AE41" i="255"/>
  <c r="AC41" i="255"/>
  <c r="AA41" i="255"/>
  <c r="Y41" i="255"/>
  <c r="W41" i="255"/>
  <c r="U41" i="255"/>
  <c r="S41" i="255"/>
  <c r="Q41" i="255"/>
  <c r="O41" i="255"/>
  <c r="M41" i="255"/>
  <c r="K41" i="255"/>
  <c r="I41" i="255"/>
  <c r="G41" i="255"/>
  <c r="AE87" i="255"/>
  <c r="AC87" i="255"/>
  <c r="AA87" i="255"/>
  <c r="Y87" i="255"/>
  <c r="W87" i="255"/>
  <c r="U87" i="255"/>
  <c r="S87" i="255"/>
  <c r="Q87" i="255"/>
  <c r="O87" i="255"/>
  <c r="M87" i="255"/>
  <c r="K87" i="255"/>
  <c r="I87" i="255"/>
  <c r="G87" i="255"/>
  <c r="AF87" i="255" s="1"/>
  <c r="AE37" i="255"/>
  <c r="AC37" i="255"/>
  <c r="AA37" i="255"/>
  <c r="Y37" i="255"/>
  <c r="W37" i="255"/>
  <c r="U37" i="255"/>
  <c r="S37" i="255"/>
  <c r="Q37" i="255"/>
  <c r="O37" i="255"/>
  <c r="M37" i="255"/>
  <c r="K37" i="255"/>
  <c r="I37" i="255"/>
  <c r="G37" i="255"/>
  <c r="AE36" i="255"/>
  <c r="AC36" i="255"/>
  <c r="AA36" i="255"/>
  <c r="Y36" i="255"/>
  <c r="W36" i="255"/>
  <c r="U36" i="255"/>
  <c r="S36" i="255"/>
  <c r="Q36" i="255"/>
  <c r="O36" i="255"/>
  <c r="M36" i="255"/>
  <c r="K36" i="255"/>
  <c r="I36" i="255"/>
  <c r="G36" i="255"/>
  <c r="AE34" i="255"/>
  <c r="AC34" i="255"/>
  <c r="AA34" i="255"/>
  <c r="Y34" i="255"/>
  <c r="W34" i="255"/>
  <c r="U34" i="255"/>
  <c r="S34" i="255"/>
  <c r="Q34" i="255"/>
  <c r="O34" i="255"/>
  <c r="M34" i="255"/>
  <c r="K34" i="255"/>
  <c r="I34" i="255"/>
  <c r="G34" i="255"/>
  <c r="AE73" i="255"/>
  <c r="AC73" i="255"/>
  <c r="AA73" i="255"/>
  <c r="Y73" i="255"/>
  <c r="W73" i="255"/>
  <c r="U73" i="255"/>
  <c r="S73" i="255"/>
  <c r="Q73" i="255"/>
  <c r="O73" i="255"/>
  <c r="M73" i="255"/>
  <c r="K73" i="255"/>
  <c r="I73" i="255"/>
  <c r="G73" i="255"/>
  <c r="AE61" i="255"/>
  <c r="AC61" i="255"/>
  <c r="AA61" i="255"/>
  <c r="Y61" i="255"/>
  <c r="W61" i="255"/>
  <c r="U61" i="255"/>
  <c r="S61" i="255"/>
  <c r="Q61" i="255"/>
  <c r="O61" i="255"/>
  <c r="M61" i="255"/>
  <c r="K61" i="255"/>
  <c r="I61" i="255"/>
  <c r="AF61" i="255" s="1"/>
  <c r="G61" i="255"/>
  <c r="AE53" i="255"/>
  <c r="AC53" i="255"/>
  <c r="AA53" i="255"/>
  <c r="Y53" i="255"/>
  <c r="W53" i="255"/>
  <c r="U53" i="255"/>
  <c r="S53" i="255"/>
  <c r="Q53" i="255"/>
  <c r="O53" i="255"/>
  <c r="M53" i="255"/>
  <c r="K53" i="255"/>
  <c r="I53" i="255"/>
  <c r="G53" i="255"/>
  <c r="AE100" i="255"/>
  <c r="AC100" i="255"/>
  <c r="AA100" i="255"/>
  <c r="Y100" i="255"/>
  <c r="W100" i="255"/>
  <c r="U100" i="255"/>
  <c r="S100" i="255"/>
  <c r="Q100" i="255"/>
  <c r="O100" i="255"/>
  <c r="M100" i="255"/>
  <c r="K100" i="255"/>
  <c r="I100" i="255"/>
  <c r="G100" i="255"/>
  <c r="AE72" i="255"/>
  <c r="AC72" i="255"/>
  <c r="AA72" i="255"/>
  <c r="Y72" i="255"/>
  <c r="W72" i="255"/>
  <c r="U72" i="255"/>
  <c r="S72" i="255"/>
  <c r="Q72" i="255"/>
  <c r="O72" i="255"/>
  <c r="M72" i="255"/>
  <c r="K72" i="255"/>
  <c r="I72" i="255"/>
  <c r="G72" i="255"/>
  <c r="AF72" i="255" s="1"/>
  <c r="AE32" i="255"/>
  <c r="AC32" i="255"/>
  <c r="AA32" i="255"/>
  <c r="Y32" i="255"/>
  <c r="W32" i="255"/>
  <c r="U32" i="255"/>
  <c r="S32" i="255"/>
  <c r="Q32" i="255"/>
  <c r="O32" i="255"/>
  <c r="M32" i="255"/>
  <c r="K32" i="255"/>
  <c r="I32" i="255"/>
  <c r="G32" i="255"/>
  <c r="AE80" i="255"/>
  <c r="AC80" i="255"/>
  <c r="AA80" i="255"/>
  <c r="Y80" i="255"/>
  <c r="W80" i="255"/>
  <c r="U80" i="255"/>
  <c r="S80" i="255"/>
  <c r="Q80" i="255"/>
  <c r="O80" i="255"/>
  <c r="M80" i="255"/>
  <c r="K80" i="255"/>
  <c r="I80" i="255"/>
  <c r="G80" i="255"/>
  <c r="AE67" i="255"/>
  <c r="AC67" i="255"/>
  <c r="AA67" i="255"/>
  <c r="Y67" i="255"/>
  <c r="W67" i="255"/>
  <c r="U67" i="255"/>
  <c r="S67" i="255"/>
  <c r="Q67" i="255"/>
  <c r="O67" i="255"/>
  <c r="M67" i="255"/>
  <c r="K67" i="255"/>
  <c r="I67" i="255"/>
  <c r="G67" i="255"/>
  <c r="AE40" i="255"/>
  <c r="AC40" i="255"/>
  <c r="AA40" i="255"/>
  <c r="Y40" i="255"/>
  <c r="W40" i="255"/>
  <c r="U40" i="255"/>
  <c r="S40" i="255"/>
  <c r="Q40" i="255"/>
  <c r="O40" i="255"/>
  <c r="M40" i="255"/>
  <c r="K40" i="255"/>
  <c r="I40" i="255"/>
  <c r="G40" i="255"/>
  <c r="AE28" i="255"/>
  <c r="AC28" i="255"/>
  <c r="AA28" i="255"/>
  <c r="Y28" i="255"/>
  <c r="W28" i="255"/>
  <c r="U28" i="255"/>
  <c r="S28" i="255"/>
  <c r="Q28" i="255"/>
  <c r="O28" i="255"/>
  <c r="M28" i="255"/>
  <c r="K28" i="255"/>
  <c r="I28" i="255"/>
  <c r="G28" i="255"/>
  <c r="AE27" i="255"/>
  <c r="AC27" i="255"/>
  <c r="AA27" i="255"/>
  <c r="Y27" i="255"/>
  <c r="W27" i="255"/>
  <c r="U27" i="255"/>
  <c r="S27" i="255"/>
  <c r="Q27" i="255"/>
  <c r="O27" i="255"/>
  <c r="M27" i="255"/>
  <c r="K27" i="255"/>
  <c r="I27" i="255"/>
  <c r="G27" i="255"/>
  <c r="AE49" i="255"/>
  <c r="AC49" i="255"/>
  <c r="AA49" i="255"/>
  <c r="Y49" i="255"/>
  <c r="W49" i="255"/>
  <c r="U49" i="255"/>
  <c r="S49" i="255"/>
  <c r="Q49" i="255"/>
  <c r="O49" i="255"/>
  <c r="M49" i="255"/>
  <c r="K49" i="255"/>
  <c r="I49" i="255"/>
  <c r="G49" i="255"/>
  <c r="AE76" i="255"/>
  <c r="AC76" i="255"/>
  <c r="AA76" i="255"/>
  <c r="Y76" i="255"/>
  <c r="W76" i="255"/>
  <c r="U76" i="255"/>
  <c r="S76" i="255"/>
  <c r="Q76" i="255"/>
  <c r="O76" i="255"/>
  <c r="M76" i="255"/>
  <c r="K76" i="255"/>
  <c r="I76" i="255"/>
  <c r="G76" i="255"/>
  <c r="AF76" i="255" s="1"/>
  <c r="AE51" i="255"/>
  <c r="AC51" i="255"/>
  <c r="AA51" i="255"/>
  <c r="Y51" i="255"/>
  <c r="W51" i="255"/>
  <c r="U51" i="255"/>
  <c r="S51" i="255"/>
  <c r="Q51" i="255"/>
  <c r="O51" i="255"/>
  <c r="M51" i="255"/>
  <c r="K51" i="255"/>
  <c r="I51" i="255"/>
  <c r="G51" i="255"/>
  <c r="AE55" i="255"/>
  <c r="AC55" i="255"/>
  <c r="AA55" i="255"/>
  <c r="Y55" i="255"/>
  <c r="W55" i="255"/>
  <c r="U55" i="255"/>
  <c r="S55" i="255"/>
  <c r="Q55" i="255"/>
  <c r="O55" i="255"/>
  <c r="M55" i="255"/>
  <c r="K55" i="255"/>
  <c r="I55" i="255"/>
  <c r="G55" i="255"/>
  <c r="AE23" i="255"/>
  <c r="AC23" i="255"/>
  <c r="AA23" i="255"/>
  <c r="Y23" i="255"/>
  <c r="W23" i="255"/>
  <c r="U23" i="255"/>
  <c r="S23" i="255"/>
  <c r="Q23" i="255"/>
  <c r="O23" i="255"/>
  <c r="M23" i="255"/>
  <c r="K23" i="255"/>
  <c r="I23" i="255"/>
  <c r="G23" i="255"/>
  <c r="AE69" i="255"/>
  <c r="AC69" i="255"/>
  <c r="AA69" i="255"/>
  <c r="Y69" i="255"/>
  <c r="W69" i="255"/>
  <c r="U69" i="255"/>
  <c r="S69" i="255"/>
  <c r="Q69" i="255"/>
  <c r="O69" i="255"/>
  <c r="M69" i="255"/>
  <c r="K69" i="255"/>
  <c r="I69" i="255"/>
  <c r="G69" i="255"/>
  <c r="AE29" i="255"/>
  <c r="AC29" i="255"/>
  <c r="AA29" i="255"/>
  <c r="Y29" i="255"/>
  <c r="W29" i="255"/>
  <c r="U29" i="255"/>
  <c r="S29" i="255"/>
  <c r="Q29" i="255"/>
  <c r="O29" i="255"/>
  <c r="M29" i="255"/>
  <c r="K29" i="255"/>
  <c r="I29" i="255"/>
  <c r="G29" i="255"/>
  <c r="AE19" i="255"/>
  <c r="AC19" i="255"/>
  <c r="AA19" i="255"/>
  <c r="Y19" i="255"/>
  <c r="W19" i="255"/>
  <c r="U19" i="255"/>
  <c r="S19" i="255"/>
  <c r="Q19" i="255"/>
  <c r="O19" i="255"/>
  <c r="M19" i="255"/>
  <c r="K19" i="255"/>
  <c r="I19" i="255"/>
  <c r="G19" i="255"/>
  <c r="AE45" i="255"/>
  <c r="AC45" i="255"/>
  <c r="AA45" i="255"/>
  <c r="Y45" i="255"/>
  <c r="W45" i="255"/>
  <c r="U45" i="255"/>
  <c r="S45" i="255"/>
  <c r="Q45" i="255"/>
  <c r="O45" i="255"/>
  <c r="M45" i="255"/>
  <c r="K45" i="255"/>
  <c r="I45" i="255"/>
  <c r="G45" i="255"/>
  <c r="AE83" i="255"/>
  <c r="AC83" i="255"/>
  <c r="AA83" i="255"/>
  <c r="Y83" i="255"/>
  <c r="W83" i="255"/>
  <c r="U83" i="255"/>
  <c r="S83" i="255"/>
  <c r="Q83" i="255"/>
  <c r="O83" i="255"/>
  <c r="M83" i="255"/>
  <c r="K83" i="255"/>
  <c r="I83" i="255"/>
  <c r="G83" i="255"/>
  <c r="AF83" i="255" s="1"/>
  <c r="AE50" i="255"/>
  <c r="AC50" i="255"/>
  <c r="AA50" i="255"/>
  <c r="Y50" i="255"/>
  <c r="W50" i="255"/>
  <c r="U50" i="255"/>
  <c r="S50" i="255"/>
  <c r="Q50" i="255"/>
  <c r="O50" i="255"/>
  <c r="M50" i="255"/>
  <c r="K50" i="255"/>
  <c r="I50" i="255"/>
  <c r="G50" i="255"/>
  <c r="AE26" i="255"/>
  <c r="AC26" i="255"/>
  <c r="AA26" i="255"/>
  <c r="Y26" i="255"/>
  <c r="W26" i="255"/>
  <c r="U26" i="255"/>
  <c r="S26" i="255"/>
  <c r="Q26" i="255"/>
  <c r="O26" i="255"/>
  <c r="M26" i="255"/>
  <c r="K26" i="255"/>
  <c r="I26" i="255"/>
  <c r="G26" i="255"/>
  <c r="AE70" i="255"/>
  <c r="AC70" i="255"/>
  <c r="AA70" i="255"/>
  <c r="Y70" i="255"/>
  <c r="W70" i="255"/>
  <c r="U70" i="255"/>
  <c r="S70" i="255"/>
  <c r="Q70" i="255"/>
  <c r="O70" i="255"/>
  <c r="M70" i="255"/>
  <c r="K70" i="255"/>
  <c r="I70" i="255"/>
  <c r="G70" i="255"/>
  <c r="AE12" i="255"/>
  <c r="AC12" i="255"/>
  <c r="AA12" i="255"/>
  <c r="Y12" i="255"/>
  <c r="W12" i="255"/>
  <c r="U12" i="255"/>
  <c r="S12" i="255"/>
  <c r="Q12" i="255"/>
  <c r="O12" i="255"/>
  <c r="M12" i="255"/>
  <c r="K12" i="255"/>
  <c r="I12" i="255"/>
  <c r="G12" i="255"/>
  <c r="AE17" i="255"/>
  <c r="AC17" i="255"/>
  <c r="AA17" i="255"/>
  <c r="Y17" i="255"/>
  <c r="W17" i="255"/>
  <c r="U17" i="255"/>
  <c r="S17" i="255"/>
  <c r="Q17" i="255"/>
  <c r="O17" i="255"/>
  <c r="M17" i="255"/>
  <c r="K17" i="255"/>
  <c r="I17" i="255"/>
  <c r="G17" i="255"/>
  <c r="AE48" i="255"/>
  <c r="AC48" i="255"/>
  <c r="AA48" i="255"/>
  <c r="Y48" i="255"/>
  <c r="W48" i="255"/>
  <c r="U48" i="255"/>
  <c r="S48" i="255"/>
  <c r="Q48" i="255"/>
  <c r="O48" i="255"/>
  <c r="M48" i="255"/>
  <c r="K48" i="255"/>
  <c r="I48" i="255"/>
  <c r="G48" i="255"/>
  <c r="AE31" i="255"/>
  <c r="AC31" i="255"/>
  <c r="AA31" i="255"/>
  <c r="Y31" i="255"/>
  <c r="W31" i="255"/>
  <c r="U31" i="255"/>
  <c r="S31" i="255"/>
  <c r="Q31" i="255"/>
  <c r="O31" i="255"/>
  <c r="M31" i="255"/>
  <c r="K31" i="255"/>
  <c r="I31" i="255"/>
  <c r="G31" i="255"/>
  <c r="AE16" i="255"/>
  <c r="AC16" i="255"/>
  <c r="AA16" i="255"/>
  <c r="Y16" i="255"/>
  <c r="W16" i="255"/>
  <c r="U16" i="255"/>
  <c r="S16" i="255"/>
  <c r="Q16" i="255"/>
  <c r="O16" i="255"/>
  <c r="M16" i="255"/>
  <c r="K16" i="255"/>
  <c r="I16" i="255"/>
  <c r="G16" i="255"/>
  <c r="AE15" i="255"/>
  <c r="AC15" i="255"/>
  <c r="AA15" i="255"/>
  <c r="Y15" i="255"/>
  <c r="W15" i="255"/>
  <c r="U15" i="255"/>
  <c r="S15" i="255"/>
  <c r="Q15" i="255"/>
  <c r="O15" i="255"/>
  <c r="M15" i="255"/>
  <c r="K15" i="255"/>
  <c r="I15" i="255"/>
  <c r="G15" i="255"/>
  <c r="AE33" i="255"/>
  <c r="AC33" i="255"/>
  <c r="AA33" i="255"/>
  <c r="Y33" i="255"/>
  <c r="W33" i="255"/>
  <c r="U33" i="255"/>
  <c r="S33" i="255"/>
  <c r="Q33" i="255"/>
  <c r="O33" i="255"/>
  <c r="M33" i="255"/>
  <c r="K33" i="255"/>
  <c r="AF33" i="255" s="1"/>
  <c r="I33" i="255"/>
  <c r="G33" i="255"/>
  <c r="AE35" i="255"/>
  <c r="AC35" i="255"/>
  <c r="AA35" i="255"/>
  <c r="Y35" i="255"/>
  <c r="W35" i="255"/>
  <c r="U35" i="255"/>
  <c r="S35" i="255"/>
  <c r="Q35" i="255"/>
  <c r="O35" i="255"/>
  <c r="M35" i="255"/>
  <c r="K35" i="255"/>
  <c r="I35" i="255"/>
  <c r="G35" i="255"/>
  <c r="AE10" i="255"/>
  <c r="AC10" i="255"/>
  <c r="AA10" i="255"/>
  <c r="Y10" i="255"/>
  <c r="W10" i="255"/>
  <c r="U10" i="255"/>
  <c r="S10" i="255"/>
  <c r="Q10" i="255"/>
  <c r="O10" i="255"/>
  <c r="M10" i="255"/>
  <c r="K10" i="255"/>
  <c r="I10" i="255"/>
  <c r="G10" i="255"/>
  <c r="AE20" i="255"/>
  <c r="AC20" i="255"/>
  <c r="AA20" i="255"/>
  <c r="Y20" i="255"/>
  <c r="W20" i="255"/>
  <c r="U20" i="255"/>
  <c r="S20" i="255"/>
  <c r="Q20" i="255"/>
  <c r="O20" i="255"/>
  <c r="M20" i="255"/>
  <c r="K20" i="255"/>
  <c r="I20" i="255"/>
  <c r="G20" i="255"/>
  <c r="AE18" i="255"/>
  <c r="AC18" i="255"/>
  <c r="AA18" i="255"/>
  <c r="Y18" i="255"/>
  <c r="W18" i="255"/>
  <c r="U18" i="255"/>
  <c r="S18" i="255"/>
  <c r="Q18" i="255"/>
  <c r="O18" i="255"/>
  <c r="M18" i="255"/>
  <c r="K18" i="255"/>
  <c r="I18" i="255"/>
  <c r="G18" i="255"/>
  <c r="AE24" i="255"/>
  <c r="AC24" i="255"/>
  <c r="AA24" i="255"/>
  <c r="Y24" i="255"/>
  <c r="W24" i="255"/>
  <c r="U24" i="255"/>
  <c r="S24" i="255"/>
  <c r="Q24" i="255"/>
  <c r="O24" i="255"/>
  <c r="M24" i="255"/>
  <c r="K24" i="255"/>
  <c r="I24" i="255"/>
  <c r="G24" i="255"/>
  <c r="AE22" i="255"/>
  <c r="AC22" i="255"/>
  <c r="AA22" i="255"/>
  <c r="Y22" i="255"/>
  <c r="W22" i="255"/>
  <c r="U22" i="255"/>
  <c r="S22" i="255"/>
  <c r="Q22" i="255"/>
  <c r="O22" i="255"/>
  <c r="M22" i="255"/>
  <c r="K22" i="255"/>
  <c r="I22" i="255"/>
  <c r="G22" i="255"/>
  <c r="AF22" i="255" s="1"/>
  <c r="AE8" i="255"/>
  <c r="AC8" i="255"/>
  <c r="AA8" i="255"/>
  <c r="Y8" i="255"/>
  <c r="W8" i="255"/>
  <c r="U8" i="255"/>
  <c r="S8" i="255"/>
  <c r="Q8" i="255"/>
  <c r="O8" i="255"/>
  <c r="M8" i="255"/>
  <c r="K8" i="255"/>
  <c r="I8" i="255"/>
  <c r="G8" i="255"/>
  <c r="AE6" i="255"/>
  <c r="AC6" i="255"/>
  <c r="AA6" i="255"/>
  <c r="Y6" i="255"/>
  <c r="W6" i="255"/>
  <c r="U6" i="255"/>
  <c r="S6" i="255"/>
  <c r="Q6" i="255"/>
  <c r="O6" i="255"/>
  <c r="M6" i="255"/>
  <c r="K6" i="255"/>
  <c r="I6" i="255"/>
  <c r="G6" i="255"/>
  <c r="AE13" i="255"/>
  <c r="AC13" i="255"/>
  <c r="AA13" i="255"/>
  <c r="Y13" i="255"/>
  <c r="W13" i="255"/>
  <c r="U13" i="255"/>
  <c r="S13" i="255"/>
  <c r="Q13" i="255"/>
  <c r="O13" i="255"/>
  <c r="M13" i="255"/>
  <c r="K13" i="255"/>
  <c r="I13" i="255"/>
  <c r="G13" i="255"/>
  <c r="AE11" i="255"/>
  <c r="AC11" i="255"/>
  <c r="AA11" i="255"/>
  <c r="Y11" i="255"/>
  <c r="W11" i="255"/>
  <c r="U11" i="255"/>
  <c r="S11" i="255"/>
  <c r="Q11" i="255"/>
  <c r="O11" i="255"/>
  <c r="M11" i="255"/>
  <c r="K11" i="255"/>
  <c r="I11" i="255"/>
  <c r="G11" i="255"/>
  <c r="AE14" i="255"/>
  <c r="AC14" i="255"/>
  <c r="AA14" i="255"/>
  <c r="Y14" i="255"/>
  <c r="W14" i="255"/>
  <c r="U14" i="255"/>
  <c r="S14" i="255"/>
  <c r="Q14" i="255"/>
  <c r="O14" i="255"/>
  <c r="M14" i="255"/>
  <c r="K14" i="255"/>
  <c r="I14" i="255"/>
  <c r="G14" i="255"/>
  <c r="AE9" i="255"/>
  <c r="AC9" i="255"/>
  <c r="AA9" i="255"/>
  <c r="Y9" i="255"/>
  <c r="W9" i="255"/>
  <c r="U9" i="255"/>
  <c r="S9" i="255"/>
  <c r="Q9" i="255"/>
  <c r="O9" i="255"/>
  <c r="M9" i="255"/>
  <c r="K9" i="255"/>
  <c r="I9" i="255"/>
  <c r="G9" i="255"/>
  <c r="AE21" i="255"/>
  <c r="AC21" i="255"/>
  <c r="AA21" i="255"/>
  <c r="Y21" i="255"/>
  <c r="W21" i="255"/>
  <c r="U21" i="255"/>
  <c r="S21" i="255"/>
  <c r="Q21" i="255"/>
  <c r="O21" i="255"/>
  <c r="M21" i="255"/>
  <c r="K21" i="255"/>
  <c r="I21" i="255"/>
  <c r="G21" i="255"/>
  <c r="AE5" i="255"/>
  <c r="AC5" i="255"/>
  <c r="AA5" i="255"/>
  <c r="Y5" i="255"/>
  <c r="W5" i="255"/>
  <c r="U5" i="255"/>
  <c r="S5" i="255"/>
  <c r="Q5" i="255"/>
  <c r="O5" i="255"/>
  <c r="M5" i="255"/>
  <c r="K5" i="255"/>
  <c r="I5" i="255"/>
  <c r="G5" i="255"/>
  <c r="AF5" i="255" s="1"/>
  <c r="AE132" i="254"/>
  <c r="AC132" i="254"/>
  <c r="AA132" i="254"/>
  <c r="Y132" i="254"/>
  <c r="W132" i="254"/>
  <c r="U132" i="254"/>
  <c r="S132" i="254"/>
  <c r="Q132" i="254"/>
  <c r="O132" i="254"/>
  <c r="M132" i="254"/>
  <c r="K132" i="254"/>
  <c r="I132" i="254"/>
  <c r="G132" i="254"/>
  <c r="AE127" i="254"/>
  <c r="AC127" i="254"/>
  <c r="AA127" i="254"/>
  <c r="Y127" i="254"/>
  <c r="W127" i="254"/>
  <c r="U127" i="254"/>
  <c r="S127" i="254"/>
  <c r="Q127" i="254"/>
  <c r="O127" i="254"/>
  <c r="AF127" i="254" s="1"/>
  <c r="M127" i="254"/>
  <c r="K127" i="254"/>
  <c r="I127" i="254"/>
  <c r="G127" i="254"/>
  <c r="AE131" i="254"/>
  <c r="AC131" i="254"/>
  <c r="AA131" i="254"/>
  <c r="Y131" i="254"/>
  <c r="W131" i="254"/>
  <c r="U131" i="254"/>
  <c r="S131" i="254"/>
  <c r="Q131" i="254"/>
  <c r="O131" i="254"/>
  <c r="M131" i="254"/>
  <c r="K131" i="254"/>
  <c r="I131" i="254"/>
  <c r="G131" i="254"/>
  <c r="AE91" i="254"/>
  <c r="AC91" i="254"/>
  <c r="AA91" i="254"/>
  <c r="Y91" i="254"/>
  <c r="W91" i="254"/>
  <c r="U91" i="254"/>
  <c r="S91" i="254"/>
  <c r="Q91" i="254"/>
  <c r="O91" i="254"/>
  <c r="M91" i="254"/>
  <c r="K91" i="254"/>
  <c r="I91" i="254"/>
  <c r="G91" i="254"/>
  <c r="AE130" i="254"/>
  <c r="AC130" i="254"/>
  <c r="AA130" i="254"/>
  <c r="Y130" i="254"/>
  <c r="W130" i="254"/>
  <c r="U130" i="254"/>
  <c r="S130" i="254"/>
  <c r="Q130" i="254"/>
  <c r="O130" i="254"/>
  <c r="M130" i="254"/>
  <c r="K130" i="254"/>
  <c r="I130" i="254"/>
  <c r="G130" i="254"/>
  <c r="AE119" i="254"/>
  <c r="AC119" i="254"/>
  <c r="AA119" i="254"/>
  <c r="Y119" i="254"/>
  <c r="W119" i="254"/>
  <c r="U119" i="254"/>
  <c r="S119" i="254"/>
  <c r="Q119" i="254"/>
  <c r="O119" i="254"/>
  <c r="M119" i="254"/>
  <c r="K119" i="254"/>
  <c r="I119" i="254"/>
  <c r="G119" i="254"/>
  <c r="AE115" i="254"/>
  <c r="AC115" i="254"/>
  <c r="AA115" i="254"/>
  <c r="Y115" i="254"/>
  <c r="W115" i="254"/>
  <c r="U115" i="254"/>
  <c r="S115" i="254"/>
  <c r="Q115" i="254"/>
  <c r="O115" i="254"/>
  <c r="M115" i="254"/>
  <c r="K115" i="254"/>
  <c r="I115" i="254"/>
  <c r="G115" i="254"/>
  <c r="AE126" i="254"/>
  <c r="AC126" i="254"/>
  <c r="AA126" i="254"/>
  <c r="Y126" i="254"/>
  <c r="W126" i="254"/>
  <c r="U126" i="254"/>
  <c r="S126" i="254"/>
  <c r="Q126" i="254"/>
  <c r="O126" i="254"/>
  <c r="M126" i="254"/>
  <c r="K126" i="254"/>
  <c r="I126" i="254"/>
  <c r="G126" i="254"/>
  <c r="AE114" i="254"/>
  <c r="AC114" i="254"/>
  <c r="AA114" i="254"/>
  <c r="Y114" i="254"/>
  <c r="W114" i="254"/>
  <c r="U114" i="254"/>
  <c r="S114" i="254"/>
  <c r="Q114" i="254"/>
  <c r="O114" i="254"/>
  <c r="M114" i="254"/>
  <c r="K114" i="254"/>
  <c r="I114" i="254"/>
  <c r="G114" i="254"/>
  <c r="AE118" i="254"/>
  <c r="AC118" i="254"/>
  <c r="AA118" i="254"/>
  <c r="Y118" i="254"/>
  <c r="W118" i="254"/>
  <c r="U118" i="254"/>
  <c r="S118" i="254"/>
  <c r="Q118" i="254"/>
  <c r="O118" i="254"/>
  <c r="AF118" i="254" s="1"/>
  <c r="M118" i="254"/>
  <c r="K118" i="254"/>
  <c r="I118" i="254"/>
  <c r="G118" i="254"/>
  <c r="AE122" i="254"/>
  <c r="AC122" i="254"/>
  <c r="AA122" i="254"/>
  <c r="Y122" i="254"/>
  <c r="W122" i="254"/>
  <c r="U122" i="254"/>
  <c r="S122" i="254"/>
  <c r="Q122" i="254"/>
  <c r="O122" i="254"/>
  <c r="M122" i="254"/>
  <c r="K122" i="254"/>
  <c r="I122" i="254"/>
  <c r="G122" i="254"/>
  <c r="AE113" i="254"/>
  <c r="AC113" i="254"/>
  <c r="AA113" i="254"/>
  <c r="Y113" i="254"/>
  <c r="W113" i="254"/>
  <c r="U113" i="254"/>
  <c r="S113" i="254"/>
  <c r="Q113" i="254"/>
  <c r="O113" i="254"/>
  <c r="M113" i="254"/>
  <c r="K113" i="254"/>
  <c r="I113" i="254"/>
  <c r="G113" i="254"/>
  <c r="AE121" i="254"/>
  <c r="AC121" i="254"/>
  <c r="AA121" i="254"/>
  <c r="Y121" i="254"/>
  <c r="W121" i="254"/>
  <c r="U121" i="254"/>
  <c r="S121" i="254"/>
  <c r="Q121" i="254"/>
  <c r="O121" i="254"/>
  <c r="M121" i="254"/>
  <c r="K121" i="254"/>
  <c r="I121" i="254"/>
  <c r="G121" i="254"/>
  <c r="AE117" i="254"/>
  <c r="AC117" i="254"/>
  <c r="AA117" i="254"/>
  <c r="Y117" i="254"/>
  <c r="W117" i="254"/>
  <c r="U117" i="254"/>
  <c r="S117" i="254"/>
  <c r="Q117" i="254"/>
  <c r="O117" i="254"/>
  <c r="M117" i="254"/>
  <c r="K117" i="254"/>
  <c r="I117" i="254"/>
  <c r="G117" i="254"/>
  <c r="AE90" i="254"/>
  <c r="AC90" i="254"/>
  <c r="AA90" i="254"/>
  <c r="Y90" i="254"/>
  <c r="W90" i="254"/>
  <c r="U90" i="254"/>
  <c r="S90" i="254"/>
  <c r="Q90" i="254"/>
  <c r="O90" i="254"/>
  <c r="M90" i="254"/>
  <c r="K90" i="254"/>
  <c r="I90" i="254"/>
  <c r="G90" i="254"/>
  <c r="AE112" i="254"/>
  <c r="AC112" i="254"/>
  <c r="AA112" i="254"/>
  <c r="Y112" i="254"/>
  <c r="W112" i="254"/>
  <c r="U112" i="254"/>
  <c r="S112" i="254"/>
  <c r="Q112" i="254"/>
  <c r="O112" i="254"/>
  <c r="M112" i="254"/>
  <c r="K112" i="254"/>
  <c r="I112" i="254"/>
  <c r="G112" i="254"/>
  <c r="AE58" i="254"/>
  <c r="AC58" i="254"/>
  <c r="AA58" i="254"/>
  <c r="Y58" i="254"/>
  <c r="W58" i="254"/>
  <c r="U58" i="254"/>
  <c r="S58" i="254"/>
  <c r="Q58" i="254"/>
  <c r="O58" i="254"/>
  <c r="M58" i="254"/>
  <c r="K58" i="254"/>
  <c r="I58" i="254"/>
  <c r="G58" i="254"/>
  <c r="AE129" i="254"/>
  <c r="AC129" i="254"/>
  <c r="AA129" i="254"/>
  <c r="Y129" i="254"/>
  <c r="W129" i="254"/>
  <c r="U129" i="254"/>
  <c r="S129" i="254"/>
  <c r="Q129" i="254"/>
  <c r="O129" i="254"/>
  <c r="AF129" i="254" s="1"/>
  <c r="M129" i="254"/>
  <c r="K129" i="254"/>
  <c r="I129" i="254"/>
  <c r="G129" i="254"/>
  <c r="AE57" i="254"/>
  <c r="AC57" i="254"/>
  <c r="AA57" i="254"/>
  <c r="Y57" i="254"/>
  <c r="W57" i="254"/>
  <c r="U57" i="254"/>
  <c r="S57" i="254"/>
  <c r="Q57" i="254"/>
  <c r="O57" i="254"/>
  <c r="M57" i="254"/>
  <c r="K57" i="254"/>
  <c r="I57" i="254"/>
  <c r="G57" i="254"/>
  <c r="AE40" i="254"/>
  <c r="AC40" i="254"/>
  <c r="AA40" i="254"/>
  <c r="Y40" i="254"/>
  <c r="W40" i="254"/>
  <c r="U40" i="254"/>
  <c r="S40" i="254"/>
  <c r="Q40" i="254"/>
  <c r="O40" i="254"/>
  <c r="M40" i="254"/>
  <c r="K40" i="254"/>
  <c r="I40" i="254"/>
  <c r="G40" i="254"/>
  <c r="AE107" i="254"/>
  <c r="AC107" i="254"/>
  <c r="AA107" i="254"/>
  <c r="Y107" i="254"/>
  <c r="W107" i="254"/>
  <c r="U107" i="254"/>
  <c r="S107" i="254"/>
  <c r="Q107" i="254"/>
  <c r="O107" i="254"/>
  <c r="M107" i="254"/>
  <c r="K107" i="254"/>
  <c r="I107" i="254"/>
  <c r="G107" i="254"/>
  <c r="AE106" i="254"/>
  <c r="AC106" i="254"/>
  <c r="AA106" i="254"/>
  <c r="Y106" i="254"/>
  <c r="W106" i="254"/>
  <c r="U106" i="254"/>
  <c r="S106" i="254"/>
  <c r="Q106" i="254"/>
  <c r="O106" i="254"/>
  <c r="M106" i="254"/>
  <c r="K106" i="254"/>
  <c r="I106" i="254"/>
  <c r="G106" i="254"/>
  <c r="AE39" i="254"/>
  <c r="AC39" i="254"/>
  <c r="AA39" i="254"/>
  <c r="Y39" i="254"/>
  <c r="W39" i="254"/>
  <c r="U39" i="254"/>
  <c r="S39" i="254"/>
  <c r="Q39" i="254"/>
  <c r="O39" i="254"/>
  <c r="M39" i="254"/>
  <c r="K39" i="254"/>
  <c r="I39" i="254"/>
  <c r="G39" i="254"/>
  <c r="AE105" i="254"/>
  <c r="AC105" i="254"/>
  <c r="AA105" i="254"/>
  <c r="Y105" i="254"/>
  <c r="W105" i="254"/>
  <c r="U105" i="254"/>
  <c r="S105" i="254"/>
  <c r="Q105" i="254"/>
  <c r="O105" i="254"/>
  <c r="M105" i="254"/>
  <c r="K105" i="254"/>
  <c r="I105" i="254"/>
  <c r="G105" i="254"/>
  <c r="AE125" i="254"/>
  <c r="AC125" i="254"/>
  <c r="AA125" i="254"/>
  <c r="Y125" i="254"/>
  <c r="W125" i="254"/>
  <c r="U125" i="254"/>
  <c r="S125" i="254"/>
  <c r="Q125" i="254"/>
  <c r="O125" i="254"/>
  <c r="M125" i="254"/>
  <c r="K125" i="254"/>
  <c r="I125" i="254"/>
  <c r="G125" i="254"/>
  <c r="AE120" i="254"/>
  <c r="AC120" i="254"/>
  <c r="AA120" i="254"/>
  <c r="Y120" i="254"/>
  <c r="W120" i="254"/>
  <c r="U120" i="254"/>
  <c r="S120" i="254"/>
  <c r="Q120" i="254"/>
  <c r="O120" i="254"/>
  <c r="AF120" i="254" s="1"/>
  <c r="M120" i="254"/>
  <c r="K120" i="254"/>
  <c r="I120" i="254"/>
  <c r="G120" i="254"/>
  <c r="AE124" i="254"/>
  <c r="AC124" i="254"/>
  <c r="AA124" i="254"/>
  <c r="Y124" i="254"/>
  <c r="W124" i="254"/>
  <c r="U124" i="254"/>
  <c r="S124" i="254"/>
  <c r="Q124" i="254"/>
  <c r="O124" i="254"/>
  <c r="M124" i="254"/>
  <c r="K124" i="254"/>
  <c r="I124" i="254"/>
  <c r="G124" i="254"/>
  <c r="AE111" i="254"/>
  <c r="AC111" i="254"/>
  <c r="AA111" i="254"/>
  <c r="Y111" i="254"/>
  <c r="W111" i="254"/>
  <c r="U111" i="254"/>
  <c r="S111" i="254"/>
  <c r="Q111" i="254"/>
  <c r="O111" i="254"/>
  <c r="M111" i="254"/>
  <c r="K111" i="254"/>
  <c r="I111" i="254"/>
  <c r="G111" i="254"/>
  <c r="AE128" i="254"/>
  <c r="AC128" i="254"/>
  <c r="AA128" i="254"/>
  <c r="Y128" i="254"/>
  <c r="W128" i="254"/>
  <c r="U128" i="254"/>
  <c r="S128" i="254"/>
  <c r="Q128" i="254"/>
  <c r="O128" i="254"/>
  <c r="M128" i="254"/>
  <c r="K128" i="254"/>
  <c r="I128" i="254"/>
  <c r="G128" i="254"/>
  <c r="AE89" i="254"/>
  <c r="AC89" i="254"/>
  <c r="AA89" i="254"/>
  <c r="Y89" i="254"/>
  <c r="W89" i="254"/>
  <c r="U89" i="254"/>
  <c r="S89" i="254"/>
  <c r="Q89" i="254"/>
  <c r="O89" i="254"/>
  <c r="M89" i="254"/>
  <c r="K89" i="254"/>
  <c r="I89" i="254"/>
  <c r="G89" i="254"/>
  <c r="AE38" i="254"/>
  <c r="AC38" i="254"/>
  <c r="AA38" i="254"/>
  <c r="Y38" i="254"/>
  <c r="W38" i="254"/>
  <c r="U38" i="254"/>
  <c r="S38" i="254"/>
  <c r="Q38" i="254"/>
  <c r="O38" i="254"/>
  <c r="M38" i="254"/>
  <c r="K38" i="254"/>
  <c r="I38" i="254"/>
  <c r="G38" i="254"/>
  <c r="AE104" i="254"/>
  <c r="AC104" i="254"/>
  <c r="AA104" i="254"/>
  <c r="Y104" i="254"/>
  <c r="W104" i="254"/>
  <c r="U104" i="254"/>
  <c r="S104" i="254"/>
  <c r="Q104" i="254"/>
  <c r="O104" i="254"/>
  <c r="M104" i="254"/>
  <c r="K104" i="254"/>
  <c r="I104" i="254"/>
  <c r="G104" i="254"/>
  <c r="AE56" i="254"/>
  <c r="AC56" i="254"/>
  <c r="AA56" i="254"/>
  <c r="Y56" i="254"/>
  <c r="W56" i="254"/>
  <c r="U56" i="254"/>
  <c r="S56" i="254"/>
  <c r="Q56" i="254"/>
  <c r="O56" i="254"/>
  <c r="M56" i="254"/>
  <c r="K56" i="254"/>
  <c r="I56" i="254"/>
  <c r="G56" i="254"/>
  <c r="AE55" i="254"/>
  <c r="AC55" i="254"/>
  <c r="AA55" i="254"/>
  <c r="Y55" i="254"/>
  <c r="W55" i="254"/>
  <c r="U55" i="254"/>
  <c r="S55" i="254"/>
  <c r="Q55" i="254"/>
  <c r="O55" i="254"/>
  <c r="AF55" i="254" s="1"/>
  <c r="M55" i="254"/>
  <c r="K55" i="254"/>
  <c r="I55" i="254"/>
  <c r="G55" i="254"/>
  <c r="AE103" i="254"/>
  <c r="AC103" i="254"/>
  <c r="AA103" i="254"/>
  <c r="Y103" i="254"/>
  <c r="W103" i="254"/>
  <c r="U103" i="254"/>
  <c r="S103" i="254"/>
  <c r="Q103" i="254"/>
  <c r="O103" i="254"/>
  <c r="M103" i="254"/>
  <c r="K103" i="254"/>
  <c r="I103" i="254"/>
  <c r="G103" i="254"/>
  <c r="AE37" i="254"/>
  <c r="AC37" i="254"/>
  <c r="AA37" i="254"/>
  <c r="Y37" i="254"/>
  <c r="W37" i="254"/>
  <c r="U37" i="254"/>
  <c r="S37" i="254"/>
  <c r="Q37" i="254"/>
  <c r="O37" i="254"/>
  <c r="M37" i="254"/>
  <c r="K37" i="254"/>
  <c r="I37" i="254"/>
  <c r="G37" i="254"/>
  <c r="AE123" i="254"/>
  <c r="AC123" i="254"/>
  <c r="AA123" i="254"/>
  <c r="Y123" i="254"/>
  <c r="W123" i="254"/>
  <c r="U123" i="254"/>
  <c r="S123" i="254"/>
  <c r="Q123" i="254"/>
  <c r="O123" i="254"/>
  <c r="M123" i="254"/>
  <c r="K123" i="254"/>
  <c r="I123" i="254"/>
  <c r="G123" i="254"/>
  <c r="AE88" i="254"/>
  <c r="AC88" i="254"/>
  <c r="AA88" i="254"/>
  <c r="Y88" i="254"/>
  <c r="W88" i="254"/>
  <c r="U88" i="254"/>
  <c r="S88" i="254"/>
  <c r="Q88" i="254"/>
  <c r="O88" i="254"/>
  <c r="M88" i="254"/>
  <c r="K88" i="254"/>
  <c r="I88" i="254"/>
  <c r="G88" i="254"/>
  <c r="AE54" i="254"/>
  <c r="AC54" i="254"/>
  <c r="AA54" i="254"/>
  <c r="Y54" i="254"/>
  <c r="W54" i="254"/>
  <c r="U54" i="254"/>
  <c r="S54" i="254"/>
  <c r="Q54" i="254"/>
  <c r="O54" i="254"/>
  <c r="M54" i="254"/>
  <c r="K54" i="254"/>
  <c r="I54" i="254"/>
  <c r="G54" i="254"/>
  <c r="AE23" i="254"/>
  <c r="AC23" i="254"/>
  <c r="AA23" i="254"/>
  <c r="Y23" i="254"/>
  <c r="W23" i="254"/>
  <c r="U23" i="254"/>
  <c r="S23" i="254"/>
  <c r="Q23" i="254"/>
  <c r="O23" i="254"/>
  <c r="M23" i="254"/>
  <c r="K23" i="254"/>
  <c r="I23" i="254"/>
  <c r="G23" i="254"/>
  <c r="AE110" i="254"/>
  <c r="AC110" i="254"/>
  <c r="AA110" i="254"/>
  <c r="Y110" i="254"/>
  <c r="W110" i="254"/>
  <c r="U110" i="254"/>
  <c r="S110" i="254"/>
  <c r="Q110" i="254"/>
  <c r="O110" i="254"/>
  <c r="M110" i="254"/>
  <c r="K110" i="254"/>
  <c r="I110" i="254"/>
  <c r="G110" i="254"/>
  <c r="AE102" i="254"/>
  <c r="AC102" i="254"/>
  <c r="AA102" i="254"/>
  <c r="Y102" i="254"/>
  <c r="W102" i="254"/>
  <c r="U102" i="254"/>
  <c r="S102" i="254"/>
  <c r="Q102" i="254"/>
  <c r="O102" i="254"/>
  <c r="AF102" i="254" s="1"/>
  <c r="M102" i="254"/>
  <c r="K102" i="254"/>
  <c r="I102" i="254"/>
  <c r="G102" i="254"/>
  <c r="AE109" i="254"/>
  <c r="AC109" i="254"/>
  <c r="AA109" i="254"/>
  <c r="Y109" i="254"/>
  <c r="W109" i="254"/>
  <c r="U109" i="254"/>
  <c r="S109" i="254"/>
  <c r="Q109" i="254"/>
  <c r="O109" i="254"/>
  <c r="M109" i="254"/>
  <c r="K109" i="254"/>
  <c r="I109" i="254"/>
  <c r="G109" i="254"/>
  <c r="AE108" i="254"/>
  <c r="AC108" i="254"/>
  <c r="AA108" i="254"/>
  <c r="Y108" i="254"/>
  <c r="W108" i="254"/>
  <c r="U108" i="254"/>
  <c r="S108" i="254"/>
  <c r="Q108" i="254"/>
  <c r="O108" i="254"/>
  <c r="M108" i="254"/>
  <c r="K108" i="254"/>
  <c r="I108" i="254"/>
  <c r="G108" i="254"/>
  <c r="AE101" i="254"/>
  <c r="AC101" i="254"/>
  <c r="AA101" i="254"/>
  <c r="Y101" i="254"/>
  <c r="W101" i="254"/>
  <c r="U101" i="254"/>
  <c r="S101" i="254"/>
  <c r="Q101" i="254"/>
  <c r="O101" i="254"/>
  <c r="M101" i="254"/>
  <c r="K101" i="254"/>
  <c r="I101" i="254"/>
  <c r="G101" i="254"/>
  <c r="AE100" i="254"/>
  <c r="AC100" i="254"/>
  <c r="AA100" i="254"/>
  <c r="Y100" i="254"/>
  <c r="W100" i="254"/>
  <c r="U100" i="254"/>
  <c r="S100" i="254"/>
  <c r="Q100" i="254"/>
  <c r="O100" i="254"/>
  <c r="M100" i="254"/>
  <c r="K100" i="254"/>
  <c r="I100" i="254"/>
  <c r="G100" i="254"/>
  <c r="AE76" i="254"/>
  <c r="AC76" i="254"/>
  <c r="AA76" i="254"/>
  <c r="Y76" i="254"/>
  <c r="W76" i="254"/>
  <c r="U76" i="254"/>
  <c r="S76" i="254"/>
  <c r="Q76" i="254"/>
  <c r="O76" i="254"/>
  <c r="M76" i="254"/>
  <c r="K76" i="254"/>
  <c r="I76" i="254"/>
  <c r="G76" i="254"/>
  <c r="AE75" i="254"/>
  <c r="AC75" i="254"/>
  <c r="AA75" i="254"/>
  <c r="Y75" i="254"/>
  <c r="W75" i="254"/>
  <c r="U75" i="254"/>
  <c r="S75" i="254"/>
  <c r="Q75" i="254"/>
  <c r="O75" i="254"/>
  <c r="M75" i="254"/>
  <c r="K75" i="254"/>
  <c r="I75" i="254"/>
  <c r="G75" i="254"/>
  <c r="AE99" i="254"/>
  <c r="AC99" i="254"/>
  <c r="AA99" i="254"/>
  <c r="Y99" i="254"/>
  <c r="W99" i="254"/>
  <c r="U99" i="254"/>
  <c r="S99" i="254"/>
  <c r="Q99" i="254"/>
  <c r="O99" i="254"/>
  <c r="M99" i="254"/>
  <c r="K99" i="254"/>
  <c r="I99" i="254"/>
  <c r="G99" i="254"/>
  <c r="AE74" i="254"/>
  <c r="AC74" i="254"/>
  <c r="AA74" i="254"/>
  <c r="Y74" i="254"/>
  <c r="W74" i="254"/>
  <c r="U74" i="254"/>
  <c r="S74" i="254"/>
  <c r="Q74" i="254"/>
  <c r="O74" i="254"/>
  <c r="AF74" i="254" s="1"/>
  <c r="M74" i="254"/>
  <c r="K74" i="254"/>
  <c r="I74" i="254"/>
  <c r="G74" i="254"/>
  <c r="AE87" i="254"/>
  <c r="AC87" i="254"/>
  <c r="AA87" i="254"/>
  <c r="Y87" i="254"/>
  <c r="W87" i="254"/>
  <c r="U87" i="254"/>
  <c r="S87" i="254"/>
  <c r="Q87" i="254"/>
  <c r="O87" i="254"/>
  <c r="M87" i="254"/>
  <c r="K87" i="254"/>
  <c r="I87" i="254"/>
  <c r="G87" i="254"/>
  <c r="AE53" i="254"/>
  <c r="AC53" i="254"/>
  <c r="AA53" i="254"/>
  <c r="Y53" i="254"/>
  <c r="W53" i="254"/>
  <c r="U53" i="254"/>
  <c r="S53" i="254"/>
  <c r="Q53" i="254"/>
  <c r="O53" i="254"/>
  <c r="M53" i="254"/>
  <c r="K53" i="254"/>
  <c r="I53" i="254"/>
  <c r="G53" i="254"/>
  <c r="AE36" i="254"/>
  <c r="AC36" i="254"/>
  <c r="AA36" i="254"/>
  <c r="Y36" i="254"/>
  <c r="W36" i="254"/>
  <c r="U36" i="254"/>
  <c r="S36" i="254"/>
  <c r="Q36" i="254"/>
  <c r="O36" i="254"/>
  <c r="M36" i="254"/>
  <c r="K36" i="254"/>
  <c r="I36" i="254"/>
  <c r="G36" i="254"/>
  <c r="AE35" i="254"/>
  <c r="AC35" i="254"/>
  <c r="AA35" i="254"/>
  <c r="Y35" i="254"/>
  <c r="W35" i="254"/>
  <c r="U35" i="254"/>
  <c r="S35" i="254"/>
  <c r="Q35" i="254"/>
  <c r="O35" i="254"/>
  <c r="M35" i="254"/>
  <c r="K35" i="254"/>
  <c r="I35" i="254"/>
  <c r="G35" i="254"/>
  <c r="AE98" i="254"/>
  <c r="AC98" i="254"/>
  <c r="AA98" i="254"/>
  <c r="Y98" i="254"/>
  <c r="W98" i="254"/>
  <c r="U98" i="254"/>
  <c r="S98" i="254"/>
  <c r="Q98" i="254"/>
  <c r="O98" i="254"/>
  <c r="M98" i="254"/>
  <c r="K98" i="254"/>
  <c r="I98" i="254"/>
  <c r="G98" i="254"/>
  <c r="AE97" i="254"/>
  <c r="AC97" i="254"/>
  <c r="AA97" i="254"/>
  <c r="Y97" i="254"/>
  <c r="W97" i="254"/>
  <c r="U97" i="254"/>
  <c r="S97" i="254"/>
  <c r="Q97" i="254"/>
  <c r="O97" i="254"/>
  <c r="M97" i="254"/>
  <c r="K97" i="254"/>
  <c r="I97" i="254"/>
  <c r="G97" i="254"/>
  <c r="AE96" i="254"/>
  <c r="AC96" i="254"/>
  <c r="AA96" i="254"/>
  <c r="Y96" i="254"/>
  <c r="W96" i="254"/>
  <c r="U96" i="254"/>
  <c r="S96" i="254"/>
  <c r="Q96" i="254"/>
  <c r="O96" i="254"/>
  <c r="M96" i="254"/>
  <c r="K96" i="254"/>
  <c r="I96" i="254"/>
  <c r="G96" i="254"/>
  <c r="AE73" i="254"/>
  <c r="AC73" i="254"/>
  <c r="AA73" i="254"/>
  <c r="Y73" i="254"/>
  <c r="W73" i="254"/>
  <c r="U73" i="254"/>
  <c r="S73" i="254"/>
  <c r="Q73" i="254"/>
  <c r="O73" i="254"/>
  <c r="AF73" i="254" s="1"/>
  <c r="M73" i="254"/>
  <c r="K73" i="254"/>
  <c r="I73" i="254"/>
  <c r="G73" i="254"/>
  <c r="AE72" i="254"/>
  <c r="AC72" i="254"/>
  <c r="AA72" i="254"/>
  <c r="Y72" i="254"/>
  <c r="W72" i="254"/>
  <c r="U72" i="254"/>
  <c r="S72" i="254"/>
  <c r="Q72" i="254"/>
  <c r="O72" i="254"/>
  <c r="M72" i="254"/>
  <c r="K72" i="254"/>
  <c r="I72" i="254"/>
  <c r="G72" i="254"/>
  <c r="AE22" i="254"/>
  <c r="AC22" i="254"/>
  <c r="AA22" i="254"/>
  <c r="Y22" i="254"/>
  <c r="W22" i="254"/>
  <c r="U22" i="254"/>
  <c r="S22" i="254"/>
  <c r="Q22" i="254"/>
  <c r="O22" i="254"/>
  <c r="M22" i="254"/>
  <c r="K22" i="254"/>
  <c r="I22" i="254"/>
  <c r="G22" i="254"/>
  <c r="AE86" i="254"/>
  <c r="AC86" i="254"/>
  <c r="AA86" i="254"/>
  <c r="Y86" i="254"/>
  <c r="W86" i="254"/>
  <c r="U86" i="254"/>
  <c r="S86" i="254"/>
  <c r="Q86" i="254"/>
  <c r="O86" i="254"/>
  <c r="M86" i="254"/>
  <c r="K86" i="254"/>
  <c r="I86" i="254"/>
  <c r="G86" i="254"/>
  <c r="AE34" i="254"/>
  <c r="AC34" i="254"/>
  <c r="AA34" i="254"/>
  <c r="Y34" i="254"/>
  <c r="W34" i="254"/>
  <c r="U34" i="254"/>
  <c r="S34" i="254"/>
  <c r="Q34" i="254"/>
  <c r="O34" i="254"/>
  <c r="M34" i="254"/>
  <c r="K34" i="254"/>
  <c r="I34" i="254"/>
  <c r="G34" i="254"/>
  <c r="AE71" i="254"/>
  <c r="AC71" i="254"/>
  <c r="AA71" i="254"/>
  <c r="Y71" i="254"/>
  <c r="W71" i="254"/>
  <c r="U71" i="254"/>
  <c r="S71" i="254"/>
  <c r="Q71" i="254"/>
  <c r="O71" i="254"/>
  <c r="M71" i="254"/>
  <c r="K71" i="254"/>
  <c r="I71" i="254"/>
  <c r="G71" i="254"/>
  <c r="AE85" i="254"/>
  <c r="AC85" i="254"/>
  <c r="AA85" i="254"/>
  <c r="Y85" i="254"/>
  <c r="W85" i="254"/>
  <c r="U85" i="254"/>
  <c r="S85" i="254"/>
  <c r="Q85" i="254"/>
  <c r="O85" i="254"/>
  <c r="M85" i="254"/>
  <c r="K85" i="254"/>
  <c r="I85" i="254"/>
  <c r="G85" i="254"/>
  <c r="AE70" i="254"/>
  <c r="AC70" i="254"/>
  <c r="AA70" i="254"/>
  <c r="Y70" i="254"/>
  <c r="W70" i="254"/>
  <c r="U70" i="254"/>
  <c r="S70" i="254"/>
  <c r="Q70" i="254"/>
  <c r="O70" i="254"/>
  <c r="M70" i="254"/>
  <c r="K70" i="254"/>
  <c r="I70" i="254"/>
  <c r="G70" i="254"/>
  <c r="AE69" i="254"/>
  <c r="AC69" i="254"/>
  <c r="AA69" i="254"/>
  <c r="Y69" i="254"/>
  <c r="W69" i="254"/>
  <c r="U69" i="254"/>
  <c r="S69" i="254"/>
  <c r="Q69" i="254"/>
  <c r="O69" i="254"/>
  <c r="M69" i="254"/>
  <c r="K69" i="254"/>
  <c r="I69" i="254"/>
  <c r="G69" i="254"/>
  <c r="AE84" i="254"/>
  <c r="AC84" i="254"/>
  <c r="AA84" i="254"/>
  <c r="Y84" i="254"/>
  <c r="W84" i="254"/>
  <c r="U84" i="254"/>
  <c r="S84" i="254"/>
  <c r="Q84" i="254"/>
  <c r="O84" i="254"/>
  <c r="M84" i="254"/>
  <c r="K84" i="254"/>
  <c r="I84" i="254"/>
  <c r="G84" i="254"/>
  <c r="AE52" i="254"/>
  <c r="AC52" i="254"/>
  <c r="AA52" i="254"/>
  <c r="Y52" i="254"/>
  <c r="W52" i="254"/>
  <c r="U52" i="254"/>
  <c r="S52" i="254"/>
  <c r="Q52" i="254"/>
  <c r="O52" i="254"/>
  <c r="M52" i="254"/>
  <c r="K52" i="254"/>
  <c r="I52" i="254"/>
  <c r="G52" i="254"/>
  <c r="AE68" i="254"/>
  <c r="AC68" i="254"/>
  <c r="AA68" i="254"/>
  <c r="Y68" i="254"/>
  <c r="W68" i="254"/>
  <c r="U68" i="254"/>
  <c r="S68" i="254"/>
  <c r="Q68" i="254"/>
  <c r="O68" i="254"/>
  <c r="M68" i="254"/>
  <c r="K68" i="254"/>
  <c r="I68" i="254"/>
  <c r="G68" i="254"/>
  <c r="AE33" i="254"/>
  <c r="AC33" i="254"/>
  <c r="AA33" i="254"/>
  <c r="Y33" i="254"/>
  <c r="W33" i="254"/>
  <c r="U33" i="254"/>
  <c r="S33" i="254"/>
  <c r="Q33" i="254"/>
  <c r="O33" i="254"/>
  <c r="M33" i="254"/>
  <c r="K33" i="254"/>
  <c r="I33" i="254"/>
  <c r="G33" i="254"/>
  <c r="AE83" i="254"/>
  <c r="AC83" i="254"/>
  <c r="AA83" i="254"/>
  <c r="Y83" i="254"/>
  <c r="W83" i="254"/>
  <c r="U83" i="254"/>
  <c r="S83" i="254"/>
  <c r="Q83" i="254"/>
  <c r="O83" i="254"/>
  <c r="M83" i="254"/>
  <c r="K83" i="254"/>
  <c r="I83" i="254"/>
  <c r="G83" i="254"/>
  <c r="AE32" i="254"/>
  <c r="AC32" i="254"/>
  <c r="AA32" i="254"/>
  <c r="Y32" i="254"/>
  <c r="W32" i="254"/>
  <c r="U32" i="254"/>
  <c r="S32" i="254"/>
  <c r="Q32" i="254"/>
  <c r="O32" i="254"/>
  <c r="M32" i="254"/>
  <c r="K32" i="254"/>
  <c r="I32" i="254"/>
  <c r="G32" i="254"/>
  <c r="AE67" i="254"/>
  <c r="AC67" i="254"/>
  <c r="AA67" i="254"/>
  <c r="Y67" i="254"/>
  <c r="W67" i="254"/>
  <c r="U67" i="254"/>
  <c r="S67" i="254"/>
  <c r="Q67" i="254"/>
  <c r="O67" i="254"/>
  <c r="M67" i="254"/>
  <c r="K67" i="254"/>
  <c r="I67" i="254"/>
  <c r="G67" i="254"/>
  <c r="AE95" i="254"/>
  <c r="AC95" i="254"/>
  <c r="AA95" i="254"/>
  <c r="Y95" i="254"/>
  <c r="W95" i="254"/>
  <c r="U95" i="254"/>
  <c r="S95" i="254"/>
  <c r="Q95" i="254"/>
  <c r="O95" i="254"/>
  <c r="AF95" i="254" s="1"/>
  <c r="M95" i="254"/>
  <c r="K95" i="254"/>
  <c r="I95" i="254"/>
  <c r="G95" i="254"/>
  <c r="AE82" i="254"/>
  <c r="AC82" i="254"/>
  <c r="AA82" i="254"/>
  <c r="Y82" i="254"/>
  <c r="W82" i="254"/>
  <c r="U82" i="254"/>
  <c r="S82" i="254"/>
  <c r="Q82" i="254"/>
  <c r="O82" i="254"/>
  <c r="M82" i="254"/>
  <c r="K82" i="254"/>
  <c r="I82" i="254"/>
  <c r="G82" i="254"/>
  <c r="AE51" i="254"/>
  <c r="AC51" i="254"/>
  <c r="AA51" i="254"/>
  <c r="Y51" i="254"/>
  <c r="W51" i="254"/>
  <c r="U51" i="254"/>
  <c r="S51" i="254"/>
  <c r="Q51" i="254"/>
  <c r="O51" i="254"/>
  <c r="M51" i="254"/>
  <c r="K51" i="254"/>
  <c r="I51" i="254"/>
  <c r="G51" i="254"/>
  <c r="AE81" i="254"/>
  <c r="AC81" i="254"/>
  <c r="AA81" i="254"/>
  <c r="Y81" i="254"/>
  <c r="W81" i="254"/>
  <c r="U81" i="254"/>
  <c r="S81" i="254"/>
  <c r="Q81" i="254"/>
  <c r="O81" i="254"/>
  <c r="M81" i="254"/>
  <c r="K81" i="254"/>
  <c r="I81" i="254"/>
  <c r="G81" i="254"/>
  <c r="AE10" i="254"/>
  <c r="AC10" i="254"/>
  <c r="AA10" i="254"/>
  <c r="Y10" i="254"/>
  <c r="W10" i="254"/>
  <c r="U10" i="254"/>
  <c r="S10" i="254"/>
  <c r="Q10" i="254"/>
  <c r="O10" i="254"/>
  <c r="M10" i="254"/>
  <c r="K10" i="254"/>
  <c r="I10" i="254"/>
  <c r="G10" i="254"/>
  <c r="AE66" i="254"/>
  <c r="AC66" i="254"/>
  <c r="AA66" i="254"/>
  <c r="Y66" i="254"/>
  <c r="W66" i="254"/>
  <c r="U66" i="254"/>
  <c r="S66" i="254"/>
  <c r="Q66" i="254"/>
  <c r="O66" i="254"/>
  <c r="M66" i="254"/>
  <c r="K66" i="254"/>
  <c r="I66" i="254"/>
  <c r="G66" i="254"/>
  <c r="AE9" i="254"/>
  <c r="AC9" i="254"/>
  <c r="AA9" i="254"/>
  <c r="Y9" i="254"/>
  <c r="W9" i="254"/>
  <c r="U9" i="254"/>
  <c r="S9" i="254"/>
  <c r="Q9" i="254"/>
  <c r="O9" i="254"/>
  <c r="M9" i="254"/>
  <c r="K9" i="254"/>
  <c r="I9" i="254"/>
  <c r="G9" i="254"/>
  <c r="AE31" i="254"/>
  <c r="AC31" i="254"/>
  <c r="AA31" i="254"/>
  <c r="Y31" i="254"/>
  <c r="W31" i="254"/>
  <c r="U31" i="254"/>
  <c r="S31" i="254"/>
  <c r="Q31" i="254"/>
  <c r="O31" i="254"/>
  <c r="M31" i="254"/>
  <c r="K31" i="254"/>
  <c r="I31" i="254"/>
  <c r="G31" i="254"/>
  <c r="AE65" i="254"/>
  <c r="AC65" i="254"/>
  <c r="AA65" i="254"/>
  <c r="Y65" i="254"/>
  <c r="W65" i="254"/>
  <c r="U65" i="254"/>
  <c r="S65" i="254"/>
  <c r="Q65" i="254"/>
  <c r="O65" i="254"/>
  <c r="AF65" i="254" s="1"/>
  <c r="M65" i="254"/>
  <c r="K65" i="254"/>
  <c r="I65" i="254"/>
  <c r="G65" i="254"/>
  <c r="AE50" i="254"/>
  <c r="AC50" i="254"/>
  <c r="AA50" i="254"/>
  <c r="Y50" i="254"/>
  <c r="W50" i="254"/>
  <c r="U50" i="254"/>
  <c r="S50" i="254"/>
  <c r="Q50" i="254"/>
  <c r="O50" i="254"/>
  <c r="M50" i="254"/>
  <c r="K50" i="254"/>
  <c r="I50" i="254"/>
  <c r="G50" i="254"/>
  <c r="AE49" i="254"/>
  <c r="AC49" i="254"/>
  <c r="AA49" i="254"/>
  <c r="Y49" i="254"/>
  <c r="W49" i="254"/>
  <c r="U49" i="254"/>
  <c r="S49" i="254"/>
  <c r="Q49" i="254"/>
  <c r="O49" i="254"/>
  <c r="M49" i="254"/>
  <c r="K49" i="254"/>
  <c r="I49" i="254"/>
  <c r="G49" i="254"/>
  <c r="AE48" i="254"/>
  <c r="AC48" i="254"/>
  <c r="AA48" i="254"/>
  <c r="Y48" i="254"/>
  <c r="W48" i="254"/>
  <c r="U48" i="254"/>
  <c r="S48" i="254"/>
  <c r="Q48" i="254"/>
  <c r="O48" i="254"/>
  <c r="M48" i="254"/>
  <c r="K48" i="254"/>
  <c r="I48" i="254"/>
  <c r="G48" i="254"/>
  <c r="AE21" i="254"/>
  <c r="AC21" i="254"/>
  <c r="AA21" i="254"/>
  <c r="Y21" i="254"/>
  <c r="W21" i="254"/>
  <c r="U21" i="254"/>
  <c r="S21" i="254"/>
  <c r="Q21" i="254"/>
  <c r="O21" i="254"/>
  <c r="M21" i="254"/>
  <c r="K21" i="254"/>
  <c r="I21" i="254"/>
  <c r="G21" i="254"/>
  <c r="AE64" i="254"/>
  <c r="AC64" i="254"/>
  <c r="AA64" i="254"/>
  <c r="Y64" i="254"/>
  <c r="W64" i="254"/>
  <c r="U64" i="254"/>
  <c r="S64" i="254"/>
  <c r="Q64" i="254"/>
  <c r="O64" i="254"/>
  <c r="M64" i="254"/>
  <c r="K64" i="254"/>
  <c r="I64" i="254"/>
  <c r="G64" i="254"/>
  <c r="AE63" i="254"/>
  <c r="AC63" i="254"/>
  <c r="AA63" i="254"/>
  <c r="Y63" i="254"/>
  <c r="W63" i="254"/>
  <c r="U63" i="254"/>
  <c r="S63" i="254"/>
  <c r="Q63" i="254"/>
  <c r="O63" i="254"/>
  <c r="M63" i="254"/>
  <c r="K63" i="254"/>
  <c r="I63" i="254"/>
  <c r="G63" i="254"/>
  <c r="AE15" i="254"/>
  <c r="AC15" i="254"/>
  <c r="AA15" i="254"/>
  <c r="Y15" i="254"/>
  <c r="W15" i="254"/>
  <c r="U15" i="254"/>
  <c r="S15" i="254"/>
  <c r="Q15" i="254"/>
  <c r="O15" i="254"/>
  <c r="M15" i="254"/>
  <c r="K15" i="254"/>
  <c r="I15" i="254"/>
  <c r="G15" i="254"/>
  <c r="AE94" i="254"/>
  <c r="AC94" i="254"/>
  <c r="AA94" i="254"/>
  <c r="Y94" i="254"/>
  <c r="W94" i="254"/>
  <c r="U94" i="254"/>
  <c r="S94" i="254"/>
  <c r="Q94" i="254"/>
  <c r="O94" i="254"/>
  <c r="AF94" i="254" s="1"/>
  <c r="M94" i="254"/>
  <c r="K94" i="254"/>
  <c r="I94" i="254"/>
  <c r="G94" i="254"/>
  <c r="AE47" i="254"/>
  <c r="AC47" i="254"/>
  <c r="AA47" i="254"/>
  <c r="Y47" i="254"/>
  <c r="W47" i="254"/>
  <c r="U47" i="254"/>
  <c r="S47" i="254"/>
  <c r="Q47" i="254"/>
  <c r="O47" i="254"/>
  <c r="M47" i="254"/>
  <c r="K47" i="254"/>
  <c r="I47" i="254"/>
  <c r="G47" i="254"/>
  <c r="AE46" i="254"/>
  <c r="AC46" i="254"/>
  <c r="AA46" i="254"/>
  <c r="Y46" i="254"/>
  <c r="W46" i="254"/>
  <c r="U46" i="254"/>
  <c r="S46" i="254"/>
  <c r="Q46" i="254"/>
  <c r="O46" i="254"/>
  <c r="M46" i="254"/>
  <c r="K46" i="254"/>
  <c r="I46" i="254"/>
  <c r="G46" i="254"/>
  <c r="AE20" i="254"/>
  <c r="AC20" i="254"/>
  <c r="AA20" i="254"/>
  <c r="Y20" i="254"/>
  <c r="W20" i="254"/>
  <c r="U20" i="254"/>
  <c r="S20" i="254"/>
  <c r="Q20" i="254"/>
  <c r="O20" i="254"/>
  <c r="M20" i="254"/>
  <c r="K20" i="254"/>
  <c r="I20" i="254"/>
  <c r="G20" i="254"/>
  <c r="AE45" i="254"/>
  <c r="AC45" i="254"/>
  <c r="AA45" i="254"/>
  <c r="Y45" i="254"/>
  <c r="W45" i="254"/>
  <c r="U45" i="254"/>
  <c r="S45" i="254"/>
  <c r="Q45" i="254"/>
  <c r="O45" i="254"/>
  <c r="M45" i="254"/>
  <c r="K45" i="254"/>
  <c r="I45" i="254"/>
  <c r="G45" i="254"/>
  <c r="AE14" i="254"/>
  <c r="AC14" i="254"/>
  <c r="AA14" i="254"/>
  <c r="Y14" i="254"/>
  <c r="W14" i="254"/>
  <c r="U14" i="254"/>
  <c r="S14" i="254"/>
  <c r="Q14" i="254"/>
  <c r="O14" i="254"/>
  <c r="M14" i="254"/>
  <c r="K14" i="254"/>
  <c r="I14" i="254"/>
  <c r="G14" i="254"/>
  <c r="AE44" i="254"/>
  <c r="AC44" i="254"/>
  <c r="AA44" i="254"/>
  <c r="Y44" i="254"/>
  <c r="W44" i="254"/>
  <c r="U44" i="254"/>
  <c r="S44" i="254"/>
  <c r="Q44" i="254"/>
  <c r="O44" i="254"/>
  <c r="M44" i="254"/>
  <c r="K44" i="254"/>
  <c r="I44" i="254"/>
  <c r="G44" i="254"/>
  <c r="AE62" i="254"/>
  <c r="AC62" i="254"/>
  <c r="AA62" i="254"/>
  <c r="Y62" i="254"/>
  <c r="W62" i="254"/>
  <c r="U62" i="254"/>
  <c r="S62" i="254"/>
  <c r="Q62" i="254"/>
  <c r="O62" i="254"/>
  <c r="M62" i="254"/>
  <c r="K62" i="254"/>
  <c r="I62" i="254"/>
  <c r="G62" i="254"/>
  <c r="AE30" i="254"/>
  <c r="AC30" i="254"/>
  <c r="AA30" i="254"/>
  <c r="Y30" i="254"/>
  <c r="W30" i="254"/>
  <c r="U30" i="254"/>
  <c r="S30" i="254"/>
  <c r="Q30" i="254"/>
  <c r="O30" i="254"/>
  <c r="AF30" i="254" s="1"/>
  <c r="M30" i="254"/>
  <c r="K30" i="254"/>
  <c r="I30" i="254"/>
  <c r="G30" i="254"/>
  <c r="AE29" i="254"/>
  <c r="AC29" i="254"/>
  <c r="AA29" i="254"/>
  <c r="Y29" i="254"/>
  <c r="W29" i="254"/>
  <c r="U29" i="254"/>
  <c r="S29" i="254"/>
  <c r="Q29" i="254"/>
  <c r="O29" i="254"/>
  <c r="M29" i="254"/>
  <c r="K29" i="254"/>
  <c r="I29" i="254"/>
  <c r="G29" i="254"/>
  <c r="AE80" i="254"/>
  <c r="AC80" i="254"/>
  <c r="AA80" i="254"/>
  <c r="Y80" i="254"/>
  <c r="W80" i="254"/>
  <c r="U80" i="254"/>
  <c r="S80" i="254"/>
  <c r="Q80" i="254"/>
  <c r="O80" i="254"/>
  <c r="M80" i="254"/>
  <c r="K80" i="254"/>
  <c r="I80" i="254"/>
  <c r="G80" i="254"/>
  <c r="AE19" i="254"/>
  <c r="AC19" i="254"/>
  <c r="AA19" i="254"/>
  <c r="Y19" i="254"/>
  <c r="W19" i="254"/>
  <c r="U19" i="254"/>
  <c r="S19" i="254"/>
  <c r="Q19" i="254"/>
  <c r="O19" i="254"/>
  <c r="M19" i="254"/>
  <c r="K19" i="254"/>
  <c r="I19" i="254"/>
  <c r="G19" i="254"/>
  <c r="AE43" i="254"/>
  <c r="AC43" i="254"/>
  <c r="AA43" i="254"/>
  <c r="Y43" i="254"/>
  <c r="W43" i="254"/>
  <c r="U43" i="254"/>
  <c r="S43" i="254"/>
  <c r="Q43" i="254"/>
  <c r="O43" i="254"/>
  <c r="M43" i="254"/>
  <c r="K43" i="254"/>
  <c r="I43" i="254"/>
  <c r="G43" i="254"/>
  <c r="AE61" i="254"/>
  <c r="AC61" i="254"/>
  <c r="AA61" i="254"/>
  <c r="Y61" i="254"/>
  <c r="W61" i="254"/>
  <c r="U61" i="254"/>
  <c r="S61" i="254"/>
  <c r="Q61" i="254"/>
  <c r="O61" i="254"/>
  <c r="M61" i="254"/>
  <c r="K61" i="254"/>
  <c r="I61" i="254"/>
  <c r="G61" i="254"/>
  <c r="AE42" i="254"/>
  <c r="AC42" i="254"/>
  <c r="AA42" i="254"/>
  <c r="Y42" i="254"/>
  <c r="W42" i="254"/>
  <c r="U42" i="254"/>
  <c r="S42" i="254"/>
  <c r="Q42" i="254"/>
  <c r="O42" i="254"/>
  <c r="M42" i="254"/>
  <c r="K42" i="254"/>
  <c r="I42" i="254"/>
  <c r="G42" i="254"/>
  <c r="AE79" i="254"/>
  <c r="AC79" i="254"/>
  <c r="AA79" i="254"/>
  <c r="Y79" i="254"/>
  <c r="W79" i="254"/>
  <c r="U79" i="254"/>
  <c r="S79" i="254"/>
  <c r="Q79" i="254"/>
  <c r="O79" i="254"/>
  <c r="M79" i="254"/>
  <c r="K79" i="254"/>
  <c r="I79" i="254"/>
  <c r="G79" i="254"/>
  <c r="AE28" i="254"/>
  <c r="AC28" i="254"/>
  <c r="AA28" i="254"/>
  <c r="Y28" i="254"/>
  <c r="W28" i="254"/>
  <c r="U28" i="254"/>
  <c r="S28" i="254"/>
  <c r="Q28" i="254"/>
  <c r="O28" i="254"/>
  <c r="AF28" i="254" s="1"/>
  <c r="M28" i="254"/>
  <c r="K28" i="254"/>
  <c r="I28" i="254"/>
  <c r="G28" i="254"/>
  <c r="AE18" i="254"/>
  <c r="AC18" i="254"/>
  <c r="AA18" i="254"/>
  <c r="Y18" i="254"/>
  <c r="W18" i="254"/>
  <c r="U18" i="254"/>
  <c r="S18" i="254"/>
  <c r="Q18" i="254"/>
  <c r="O18" i="254"/>
  <c r="M18" i="254"/>
  <c r="K18" i="254"/>
  <c r="I18" i="254"/>
  <c r="G18" i="254"/>
  <c r="AE17" i="254"/>
  <c r="AC17" i="254"/>
  <c r="AA17" i="254"/>
  <c r="Y17" i="254"/>
  <c r="W17" i="254"/>
  <c r="U17" i="254"/>
  <c r="S17" i="254"/>
  <c r="Q17" i="254"/>
  <c r="O17" i="254"/>
  <c r="M17" i="254"/>
  <c r="K17" i="254"/>
  <c r="I17" i="254"/>
  <c r="G17" i="254"/>
  <c r="AE41" i="254"/>
  <c r="AC41" i="254"/>
  <c r="AA41" i="254"/>
  <c r="Y41" i="254"/>
  <c r="W41" i="254"/>
  <c r="U41" i="254"/>
  <c r="S41" i="254"/>
  <c r="Q41" i="254"/>
  <c r="O41" i="254"/>
  <c r="M41" i="254"/>
  <c r="K41" i="254"/>
  <c r="I41" i="254"/>
  <c r="G41" i="254"/>
  <c r="AE78" i="254"/>
  <c r="AC78" i="254"/>
  <c r="AA78" i="254"/>
  <c r="Y78" i="254"/>
  <c r="W78" i="254"/>
  <c r="U78" i="254"/>
  <c r="S78" i="254"/>
  <c r="Q78" i="254"/>
  <c r="O78" i="254"/>
  <c r="M78" i="254"/>
  <c r="K78" i="254"/>
  <c r="I78" i="254"/>
  <c r="G78" i="254"/>
  <c r="AE60" i="254"/>
  <c r="AC60" i="254"/>
  <c r="AA60" i="254"/>
  <c r="Y60" i="254"/>
  <c r="W60" i="254"/>
  <c r="U60" i="254"/>
  <c r="S60" i="254"/>
  <c r="Q60" i="254"/>
  <c r="O60" i="254"/>
  <c r="M60" i="254"/>
  <c r="K60" i="254"/>
  <c r="I60" i="254"/>
  <c r="G60" i="254"/>
  <c r="AE27" i="254"/>
  <c r="AC27" i="254"/>
  <c r="AA27" i="254"/>
  <c r="Y27" i="254"/>
  <c r="W27" i="254"/>
  <c r="U27" i="254"/>
  <c r="S27" i="254"/>
  <c r="Q27" i="254"/>
  <c r="O27" i="254"/>
  <c r="M27" i="254"/>
  <c r="K27" i="254"/>
  <c r="I27" i="254"/>
  <c r="G27" i="254"/>
  <c r="AE59" i="254"/>
  <c r="AC59" i="254"/>
  <c r="AA59" i="254"/>
  <c r="Y59" i="254"/>
  <c r="W59" i="254"/>
  <c r="U59" i="254"/>
  <c r="S59" i="254"/>
  <c r="Q59" i="254"/>
  <c r="O59" i="254"/>
  <c r="M59" i="254"/>
  <c r="K59" i="254"/>
  <c r="I59" i="254"/>
  <c r="G59" i="254"/>
  <c r="AE93" i="254"/>
  <c r="AC93" i="254"/>
  <c r="AA93" i="254"/>
  <c r="Y93" i="254"/>
  <c r="W93" i="254"/>
  <c r="U93" i="254"/>
  <c r="S93" i="254"/>
  <c r="Q93" i="254"/>
  <c r="O93" i="254"/>
  <c r="AF93" i="254" s="1"/>
  <c r="M93" i="254"/>
  <c r="K93" i="254"/>
  <c r="I93" i="254"/>
  <c r="G93" i="254"/>
  <c r="AE26" i="254"/>
  <c r="AC26" i="254"/>
  <c r="AA26" i="254"/>
  <c r="Y26" i="254"/>
  <c r="W26" i="254"/>
  <c r="U26" i="254"/>
  <c r="S26" i="254"/>
  <c r="Q26" i="254"/>
  <c r="O26" i="254"/>
  <c r="M26" i="254"/>
  <c r="K26" i="254"/>
  <c r="I26" i="254"/>
  <c r="G26" i="254"/>
  <c r="AE77" i="254"/>
  <c r="AC77" i="254"/>
  <c r="AA77" i="254"/>
  <c r="Y77" i="254"/>
  <c r="W77" i="254"/>
  <c r="U77" i="254"/>
  <c r="S77" i="254"/>
  <c r="Q77" i="254"/>
  <c r="O77" i="254"/>
  <c r="M77" i="254"/>
  <c r="K77" i="254"/>
  <c r="I77" i="254"/>
  <c r="G77" i="254"/>
  <c r="AE116" i="254"/>
  <c r="AC116" i="254"/>
  <c r="AA116" i="254"/>
  <c r="Y116" i="254"/>
  <c r="W116" i="254"/>
  <c r="U116" i="254"/>
  <c r="S116" i="254"/>
  <c r="Q116" i="254"/>
  <c r="O116" i="254"/>
  <c r="M116" i="254"/>
  <c r="K116" i="254"/>
  <c r="I116" i="254"/>
  <c r="G116" i="254"/>
  <c r="AE8" i="254"/>
  <c r="AC8" i="254"/>
  <c r="AA8" i="254"/>
  <c r="Y8" i="254"/>
  <c r="W8" i="254"/>
  <c r="U8" i="254"/>
  <c r="S8" i="254"/>
  <c r="Q8" i="254"/>
  <c r="O8" i="254"/>
  <c r="M8" i="254"/>
  <c r="K8" i="254"/>
  <c r="I8" i="254"/>
  <c r="G8" i="254"/>
  <c r="AE16" i="254"/>
  <c r="AC16" i="254"/>
  <c r="AA16" i="254"/>
  <c r="Y16" i="254"/>
  <c r="W16" i="254"/>
  <c r="U16" i="254"/>
  <c r="S16" i="254"/>
  <c r="Q16" i="254"/>
  <c r="O16" i="254"/>
  <c r="M16" i="254"/>
  <c r="K16" i="254"/>
  <c r="I16" i="254"/>
  <c r="G16" i="254"/>
  <c r="AE13" i="254"/>
  <c r="AC13" i="254"/>
  <c r="AA13" i="254"/>
  <c r="Y13" i="254"/>
  <c r="W13" i="254"/>
  <c r="U13" i="254"/>
  <c r="S13" i="254"/>
  <c r="Q13" i="254"/>
  <c r="O13" i="254"/>
  <c r="M13" i="254"/>
  <c r="K13" i="254"/>
  <c r="I13" i="254"/>
  <c r="G13" i="254"/>
  <c r="AE12" i="254"/>
  <c r="AC12" i="254"/>
  <c r="AA12" i="254"/>
  <c r="Y12" i="254"/>
  <c r="W12" i="254"/>
  <c r="U12" i="254"/>
  <c r="S12" i="254"/>
  <c r="Q12" i="254"/>
  <c r="O12" i="254"/>
  <c r="M12" i="254"/>
  <c r="K12" i="254"/>
  <c r="I12" i="254"/>
  <c r="G12" i="254"/>
  <c r="AE25" i="254"/>
  <c r="AC25" i="254"/>
  <c r="AA25" i="254"/>
  <c r="Y25" i="254"/>
  <c r="W25" i="254"/>
  <c r="U25" i="254"/>
  <c r="S25" i="254"/>
  <c r="Q25" i="254"/>
  <c r="O25" i="254"/>
  <c r="AF25" i="254" s="1"/>
  <c r="M25" i="254"/>
  <c r="K25" i="254"/>
  <c r="I25" i="254"/>
  <c r="G25" i="254"/>
  <c r="AE92" i="254"/>
  <c r="AC92" i="254"/>
  <c r="AA92" i="254"/>
  <c r="Y92" i="254"/>
  <c r="W92" i="254"/>
  <c r="U92" i="254"/>
  <c r="S92" i="254"/>
  <c r="Q92" i="254"/>
  <c r="O92" i="254"/>
  <c r="M92" i="254"/>
  <c r="K92" i="254"/>
  <c r="I92" i="254"/>
  <c r="G92" i="254"/>
  <c r="AE7" i="254"/>
  <c r="AC7" i="254"/>
  <c r="AA7" i="254"/>
  <c r="Y7" i="254"/>
  <c r="W7" i="254"/>
  <c r="U7" i="254"/>
  <c r="S7" i="254"/>
  <c r="Q7" i="254"/>
  <c r="O7" i="254"/>
  <c r="M7" i="254"/>
  <c r="K7" i="254"/>
  <c r="I7" i="254"/>
  <c r="G7" i="254"/>
  <c r="AE24" i="254"/>
  <c r="AC24" i="254"/>
  <c r="AA24" i="254"/>
  <c r="Y24" i="254"/>
  <c r="W24" i="254"/>
  <c r="U24" i="254"/>
  <c r="S24" i="254"/>
  <c r="Q24" i="254"/>
  <c r="O24" i="254"/>
  <c r="M24" i="254"/>
  <c r="K24" i="254"/>
  <c r="I24" i="254"/>
  <c r="G24" i="254"/>
  <c r="AE5" i="254"/>
  <c r="AC5" i="254"/>
  <c r="AA5" i="254"/>
  <c r="Y5" i="254"/>
  <c r="W5" i="254"/>
  <c r="U5" i="254"/>
  <c r="S5" i="254"/>
  <c r="Q5" i="254"/>
  <c r="O5" i="254"/>
  <c r="M5" i="254"/>
  <c r="K5" i="254"/>
  <c r="I5" i="254"/>
  <c r="G5" i="254"/>
  <c r="AE11" i="254"/>
  <c r="AC11" i="254"/>
  <c r="AA11" i="254"/>
  <c r="Y11" i="254"/>
  <c r="W11" i="254"/>
  <c r="U11" i="254"/>
  <c r="S11" i="254"/>
  <c r="Q11" i="254"/>
  <c r="O11" i="254"/>
  <c r="M11" i="254"/>
  <c r="K11" i="254"/>
  <c r="I11" i="254"/>
  <c r="G11" i="254"/>
  <c r="AE6" i="254"/>
  <c r="AC6" i="254"/>
  <c r="AA6" i="254"/>
  <c r="Y6" i="254"/>
  <c r="W6" i="254"/>
  <c r="U6" i="254"/>
  <c r="S6" i="254"/>
  <c r="Q6" i="254"/>
  <c r="O6" i="254"/>
  <c r="M6" i="254"/>
  <c r="K6" i="254"/>
  <c r="I6" i="254"/>
  <c r="G6" i="254"/>
  <c r="AE132" i="253"/>
  <c r="AC132" i="253"/>
  <c r="AA132" i="253"/>
  <c r="Y132" i="253"/>
  <c r="W132" i="253"/>
  <c r="U132" i="253"/>
  <c r="S132" i="253"/>
  <c r="Q132" i="253"/>
  <c r="O132" i="253"/>
  <c r="M132" i="253"/>
  <c r="K132" i="253"/>
  <c r="I132" i="253"/>
  <c r="G132" i="253"/>
  <c r="AE131" i="253"/>
  <c r="AC131" i="253"/>
  <c r="AA131" i="253"/>
  <c r="Y131" i="253"/>
  <c r="W131" i="253"/>
  <c r="U131" i="253"/>
  <c r="S131" i="253"/>
  <c r="Q131" i="253"/>
  <c r="O131" i="253"/>
  <c r="M131" i="253"/>
  <c r="K131" i="253"/>
  <c r="I131" i="253"/>
  <c r="G131" i="253"/>
  <c r="AE106" i="253"/>
  <c r="AC106" i="253"/>
  <c r="AA106" i="253"/>
  <c r="Y106" i="253"/>
  <c r="W106" i="253"/>
  <c r="U106" i="253"/>
  <c r="S106" i="253"/>
  <c r="Q106" i="253"/>
  <c r="O106" i="253"/>
  <c r="M106" i="253"/>
  <c r="K106" i="253"/>
  <c r="I106" i="253"/>
  <c r="G106" i="253"/>
  <c r="AE105" i="253"/>
  <c r="AC105" i="253"/>
  <c r="AA105" i="253"/>
  <c r="Y105" i="253"/>
  <c r="W105" i="253"/>
  <c r="U105" i="253"/>
  <c r="S105" i="253"/>
  <c r="Q105" i="253"/>
  <c r="O105" i="253"/>
  <c r="M105" i="253"/>
  <c r="K105" i="253"/>
  <c r="I105" i="253"/>
  <c r="G105" i="253"/>
  <c r="AE109" i="253"/>
  <c r="AC109" i="253"/>
  <c r="AA109" i="253"/>
  <c r="Y109" i="253"/>
  <c r="W109" i="253"/>
  <c r="U109" i="253"/>
  <c r="S109" i="253"/>
  <c r="Q109" i="253"/>
  <c r="O109" i="253"/>
  <c r="M109" i="253"/>
  <c r="K109" i="253"/>
  <c r="I109" i="253"/>
  <c r="AF109" i="253" s="1"/>
  <c r="G109" i="253"/>
  <c r="AE112" i="253"/>
  <c r="AC112" i="253"/>
  <c r="AA112" i="253"/>
  <c r="Y112" i="253"/>
  <c r="W112" i="253"/>
  <c r="U112" i="253"/>
  <c r="S112" i="253"/>
  <c r="Q112" i="253"/>
  <c r="O112" i="253"/>
  <c r="M112" i="253"/>
  <c r="K112" i="253"/>
  <c r="I112" i="253"/>
  <c r="G112" i="253"/>
  <c r="AE118" i="253"/>
  <c r="AC118" i="253"/>
  <c r="AA118" i="253"/>
  <c r="Y118" i="253"/>
  <c r="W118" i="253"/>
  <c r="U118" i="253"/>
  <c r="S118" i="253"/>
  <c r="Q118" i="253"/>
  <c r="O118" i="253"/>
  <c r="M118" i="253"/>
  <c r="K118" i="253"/>
  <c r="I118" i="253"/>
  <c r="G118" i="253"/>
  <c r="AE122" i="253"/>
  <c r="AC122" i="253"/>
  <c r="AA122" i="253"/>
  <c r="Y122" i="253"/>
  <c r="W122" i="253"/>
  <c r="U122" i="253"/>
  <c r="S122" i="253"/>
  <c r="Q122" i="253"/>
  <c r="O122" i="253"/>
  <c r="M122" i="253"/>
  <c r="K122" i="253"/>
  <c r="I122" i="253"/>
  <c r="G122" i="253"/>
  <c r="AF122" i="253" s="1"/>
  <c r="AE130" i="253"/>
  <c r="AC130" i="253"/>
  <c r="AA130" i="253"/>
  <c r="Y130" i="253"/>
  <c r="W130" i="253"/>
  <c r="U130" i="253"/>
  <c r="S130" i="253"/>
  <c r="Q130" i="253"/>
  <c r="O130" i="253"/>
  <c r="M130" i="253"/>
  <c r="K130" i="253"/>
  <c r="I130" i="253"/>
  <c r="G130" i="253"/>
  <c r="AE85" i="253"/>
  <c r="AC85" i="253"/>
  <c r="AA85" i="253"/>
  <c r="Y85" i="253"/>
  <c r="W85" i="253"/>
  <c r="U85" i="253"/>
  <c r="S85" i="253"/>
  <c r="Q85" i="253"/>
  <c r="O85" i="253"/>
  <c r="M85" i="253"/>
  <c r="K85" i="253"/>
  <c r="I85" i="253"/>
  <c r="G85" i="253"/>
  <c r="AE121" i="253"/>
  <c r="AC121" i="253"/>
  <c r="AA121" i="253"/>
  <c r="Y121" i="253"/>
  <c r="W121" i="253"/>
  <c r="U121" i="253"/>
  <c r="S121" i="253"/>
  <c r="Q121" i="253"/>
  <c r="O121" i="253"/>
  <c r="M121" i="253"/>
  <c r="K121" i="253"/>
  <c r="I121" i="253"/>
  <c r="G121" i="253"/>
  <c r="AE129" i="253"/>
  <c r="AC129" i="253"/>
  <c r="AA129" i="253"/>
  <c r="Y129" i="253"/>
  <c r="W129" i="253"/>
  <c r="U129" i="253"/>
  <c r="S129" i="253"/>
  <c r="Q129" i="253"/>
  <c r="O129" i="253"/>
  <c r="M129" i="253"/>
  <c r="K129" i="253"/>
  <c r="I129" i="253"/>
  <c r="G129" i="253"/>
  <c r="AE128" i="253"/>
  <c r="AC128" i="253"/>
  <c r="AA128" i="253"/>
  <c r="Y128" i="253"/>
  <c r="W128" i="253"/>
  <c r="U128" i="253"/>
  <c r="S128" i="253"/>
  <c r="Q128" i="253"/>
  <c r="O128" i="253"/>
  <c r="M128" i="253"/>
  <c r="K128" i="253"/>
  <c r="I128" i="253"/>
  <c r="AF128" i="253" s="1"/>
  <c r="G128" i="253"/>
  <c r="AE55" i="253"/>
  <c r="AC55" i="253"/>
  <c r="AA55" i="253"/>
  <c r="Y55" i="253"/>
  <c r="W55" i="253"/>
  <c r="U55" i="253"/>
  <c r="S55" i="253"/>
  <c r="Q55" i="253"/>
  <c r="O55" i="253"/>
  <c r="M55" i="253"/>
  <c r="K55" i="253"/>
  <c r="I55" i="253"/>
  <c r="G55" i="253"/>
  <c r="AE116" i="253"/>
  <c r="AC116" i="253"/>
  <c r="AA116" i="253"/>
  <c r="Y116" i="253"/>
  <c r="W116" i="253"/>
  <c r="U116" i="253"/>
  <c r="S116" i="253"/>
  <c r="Q116" i="253"/>
  <c r="O116" i="253"/>
  <c r="M116" i="253"/>
  <c r="K116" i="253"/>
  <c r="I116" i="253"/>
  <c r="G116" i="253"/>
  <c r="AE114" i="253"/>
  <c r="AC114" i="253"/>
  <c r="AA114" i="253"/>
  <c r="Y114" i="253"/>
  <c r="W114" i="253"/>
  <c r="U114" i="253"/>
  <c r="S114" i="253"/>
  <c r="Q114" i="253"/>
  <c r="O114" i="253"/>
  <c r="M114" i="253"/>
  <c r="K114" i="253"/>
  <c r="I114" i="253"/>
  <c r="G114" i="253"/>
  <c r="AF114" i="253" s="1"/>
  <c r="AE72" i="253"/>
  <c r="AC72" i="253"/>
  <c r="AA72" i="253"/>
  <c r="Y72" i="253"/>
  <c r="W72" i="253"/>
  <c r="U72" i="253"/>
  <c r="S72" i="253"/>
  <c r="Q72" i="253"/>
  <c r="O72" i="253"/>
  <c r="M72" i="253"/>
  <c r="K72" i="253"/>
  <c r="I72" i="253"/>
  <c r="G72" i="253"/>
  <c r="AE115" i="253"/>
  <c r="AC115" i="253"/>
  <c r="AA115" i="253"/>
  <c r="Y115" i="253"/>
  <c r="W115" i="253"/>
  <c r="U115" i="253"/>
  <c r="S115" i="253"/>
  <c r="Q115" i="253"/>
  <c r="O115" i="253"/>
  <c r="M115" i="253"/>
  <c r="K115" i="253"/>
  <c r="I115" i="253"/>
  <c r="G115" i="253"/>
  <c r="AE97" i="253"/>
  <c r="AC97" i="253"/>
  <c r="AA97" i="253"/>
  <c r="Y97" i="253"/>
  <c r="W97" i="253"/>
  <c r="U97" i="253"/>
  <c r="S97" i="253"/>
  <c r="Q97" i="253"/>
  <c r="O97" i="253"/>
  <c r="M97" i="253"/>
  <c r="K97" i="253"/>
  <c r="I97" i="253"/>
  <c r="G97" i="253"/>
  <c r="AE66" i="253"/>
  <c r="AC66" i="253"/>
  <c r="AA66" i="253"/>
  <c r="Y66" i="253"/>
  <c r="W66" i="253"/>
  <c r="U66" i="253"/>
  <c r="S66" i="253"/>
  <c r="Q66" i="253"/>
  <c r="O66" i="253"/>
  <c r="M66" i="253"/>
  <c r="K66" i="253"/>
  <c r="I66" i="253"/>
  <c r="G66" i="253"/>
  <c r="AE127" i="253"/>
  <c r="AC127" i="253"/>
  <c r="AA127" i="253"/>
  <c r="Y127" i="253"/>
  <c r="W127" i="253"/>
  <c r="U127" i="253"/>
  <c r="S127" i="253"/>
  <c r="Q127" i="253"/>
  <c r="O127" i="253"/>
  <c r="M127" i="253"/>
  <c r="K127" i="253"/>
  <c r="I127" i="253"/>
  <c r="AF127" i="253" s="1"/>
  <c r="G127" i="253"/>
  <c r="AE93" i="253"/>
  <c r="AC93" i="253"/>
  <c r="AA93" i="253"/>
  <c r="Y93" i="253"/>
  <c r="W93" i="253"/>
  <c r="U93" i="253"/>
  <c r="S93" i="253"/>
  <c r="Q93" i="253"/>
  <c r="O93" i="253"/>
  <c r="M93" i="253"/>
  <c r="K93" i="253"/>
  <c r="I93" i="253"/>
  <c r="G93" i="253"/>
  <c r="AE120" i="253"/>
  <c r="AC120" i="253"/>
  <c r="AA120" i="253"/>
  <c r="Y120" i="253"/>
  <c r="W120" i="253"/>
  <c r="U120" i="253"/>
  <c r="S120" i="253"/>
  <c r="Q120" i="253"/>
  <c r="O120" i="253"/>
  <c r="M120" i="253"/>
  <c r="K120" i="253"/>
  <c r="I120" i="253"/>
  <c r="G120" i="253"/>
  <c r="AE83" i="253"/>
  <c r="AC83" i="253"/>
  <c r="AA83" i="253"/>
  <c r="Y83" i="253"/>
  <c r="W83" i="253"/>
  <c r="U83" i="253"/>
  <c r="S83" i="253"/>
  <c r="Q83" i="253"/>
  <c r="O83" i="253"/>
  <c r="M83" i="253"/>
  <c r="K83" i="253"/>
  <c r="I83" i="253"/>
  <c r="G83" i="253"/>
  <c r="AF83" i="253" s="1"/>
  <c r="AE92" i="253"/>
  <c r="AC92" i="253"/>
  <c r="AA92" i="253"/>
  <c r="Y92" i="253"/>
  <c r="W92" i="253"/>
  <c r="U92" i="253"/>
  <c r="S92" i="253"/>
  <c r="Q92" i="253"/>
  <c r="O92" i="253"/>
  <c r="M92" i="253"/>
  <c r="K92" i="253"/>
  <c r="I92" i="253"/>
  <c r="G92" i="253"/>
  <c r="AE111" i="253"/>
  <c r="AC111" i="253"/>
  <c r="AA111" i="253"/>
  <c r="Y111" i="253"/>
  <c r="W111" i="253"/>
  <c r="U111" i="253"/>
  <c r="S111" i="253"/>
  <c r="Q111" i="253"/>
  <c r="O111" i="253"/>
  <c r="M111" i="253"/>
  <c r="K111" i="253"/>
  <c r="I111" i="253"/>
  <c r="G111" i="253"/>
  <c r="AE58" i="253"/>
  <c r="AC58" i="253"/>
  <c r="AA58" i="253"/>
  <c r="Y58" i="253"/>
  <c r="W58" i="253"/>
  <c r="U58" i="253"/>
  <c r="S58" i="253"/>
  <c r="Q58" i="253"/>
  <c r="O58" i="253"/>
  <c r="M58" i="253"/>
  <c r="K58" i="253"/>
  <c r="I58" i="253"/>
  <c r="G58" i="253"/>
  <c r="AE42" i="253"/>
  <c r="AC42" i="253"/>
  <c r="AA42" i="253"/>
  <c r="Y42" i="253"/>
  <c r="W42" i="253"/>
  <c r="U42" i="253"/>
  <c r="S42" i="253"/>
  <c r="Q42" i="253"/>
  <c r="O42" i="253"/>
  <c r="M42" i="253"/>
  <c r="K42" i="253"/>
  <c r="I42" i="253"/>
  <c r="G42" i="253"/>
  <c r="AE71" i="253"/>
  <c r="AC71" i="253"/>
  <c r="AA71" i="253"/>
  <c r="Y71" i="253"/>
  <c r="W71" i="253"/>
  <c r="U71" i="253"/>
  <c r="S71" i="253"/>
  <c r="Q71" i="253"/>
  <c r="O71" i="253"/>
  <c r="M71" i="253"/>
  <c r="K71" i="253"/>
  <c r="I71" i="253"/>
  <c r="AF71" i="253" s="1"/>
  <c r="G71" i="253"/>
  <c r="AE108" i="253"/>
  <c r="AC108" i="253"/>
  <c r="AA108" i="253"/>
  <c r="Y108" i="253"/>
  <c r="W108" i="253"/>
  <c r="U108" i="253"/>
  <c r="S108" i="253"/>
  <c r="Q108" i="253"/>
  <c r="O108" i="253"/>
  <c r="M108" i="253"/>
  <c r="K108" i="253"/>
  <c r="I108" i="253"/>
  <c r="G108" i="253"/>
  <c r="AE126" i="253"/>
  <c r="AC126" i="253"/>
  <c r="AA126" i="253"/>
  <c r="Y126" i="253"/>
  <c r="W126" i="253"/>
  <c r="U126" i="253"/>
  <c r="S126" i="253"/>
  <c r="Q126" i="253"/>
  <c r="O126" i="253"/>
  <c r="M126" i="253"/>
  <c r="K126" i="253"/>
  <c r="I126" i="253"/>
  <c r="G126" i="253"/>
  <c r="AE113" i="253"/>
  <c r="AC113" i="253"/>
  <c r="AA113" i="253"/>
  <c r="Y113" i="253"/>
  <c r="W113" i="253"/>
  <c r="U113" i="253"/>
  <c r="S113" i="253"/>
  <c r="Q113" i="253"/>
  <c r="O113" i="253"/>
  <c r="M113" i="253"/>
  <c r="K113" i="253"/>
  <c r="I113" i="253"/>
  <c r="G113" i="253"/>
  <c r="AF113" i="253" s="1"/>
  <c r="AE125" i="253"/>
  <c r="AC125" i="253"/>
  <c r="AA125" i="253"/>
  <c r="Y125" i="253"/>
  <c r="W125" i="253"/>
  <c r="U125" i="253"/>
  <c r="S125" i="253"/>
  <c r="Q125" i="253"/>
  <c r="O125" i="253"/>
  <c r="M125" i="253"/>
  <c r="K125" i="253"/>
  <c r="I125" i="253"/>
  <c r="G125" i="253"/>
  <c r="AE124" i="253"/>
  <c r="AC124" i="253"/>
  <c r="AA124" i="253"/>
  <c r="Y124" i="253"/>
  <c r="W124" i="253"/>
  <c r="U124" i="253"/>
  <c r="S124" i="253"/>
  <c r="Q124" i="253"/>
  <c r="O124" i="253"/>
  <c r="M124" i="253"/>
  <c r="K124" i="253"/>
  <c r="I124" i="253"/>
  <c r="G124" i="253"/>
  <c r="AE96" i="253"/>
  <c r="AC96" i="253"/>
  <c r="AA96" i="253"/>
  <c r="Y96" i="253"/>
  <c r="W96" i="253"/>
  <c r="U96" i="253"/>
  <c r="S96" i="253"/>
  <c r="Q96" i="253"/>
  <c r="O96" i="253"/>
  <c r="M96" i="253"/>
  <c r="K96" i="253"/>
  <c r="I96" i="253"/>
  <c r="G96" i="253"/>
  <c r="AE123" i="253"/>
  <c r="AC123" i="253"/>
  <c r="AA123" i="253"/>
  <c r="Y123" i="253"/>
  <c r="W123" i="253"/>
  <c r="U123" i="253"/>
  <c r="S123" i="253"/>
  <c r="Q123" i="253"/>
  <c r="O123" i="253"/>
  <c r="M123" i="253"/>
  <c r="K123" i="253"/>
  <c r="I123" i="253"/>
  <c r="G123" i="253"/>
  <c r="AE91" i="253"/>
  <c r="AC91" i="253"/>
  <c r="AA91" i="253"/>
  <c r="Y91" i="253"/>
  <c r="W91" i="253"/>
  <c r="U91" i="253"/>
  <c r="S91" i="253"/>
  <c r="Q91" i="253"/>
  <c r="O91" i="253"/>
  <c r="M91" i="253"/>
  <c r="K91" i="253"/>
  <c r="I91" i="253"/>
  <c r="AF91" i="253" s="1"/>
  <c r="G91" i="253"/>
  <c r="AE88" i="253"/>
  <c r="AC88" i="253"/>
  <c r="AA88" i="253"/>
  <c r="Y88" i="253"/>
  <c r="W88" i="253"/>
  <c r="U88" i="253"/>
  <c r="S88" i="253"/>
  <c r="Q88" i="253"/>
  <c r="O88" i="253"/>
  <c r="M88" i="253"/>
  <c r="K88" i="253"/>
  <c r="I88" i="253"/>
  <c r="G88" i="253"/>
  <c r="AE75" i="253"/>
  <c r="AC75" i="253"/>
  <c r="AA75" i="253"/>
  <c r="Y75" i="253"/>
  <c r="W75" i="253"/>
  <c r="U75" i="253"/>
  <c r="S75" i="253"/>
  <c r="Q75" i="253"/>
  <c r="O75" i="253"/>
  <c r="M75" i="253"/>
  <c r="K75" i="253"/>
  <c r="I75" i="253"/>
  <c r="G75" i="253"/>
  <c r="AE57" i="253"/>
  <c r="AC57" i="253"/>
  <c r="AA57" i="253"/>
  <c r="Y57" i="253"/>
  <c r="W57" i="253"/>
  <c r="U57" i="253"/>
  <c r="S57" i="253"/>
  <c r="Q57" i="253"/>
  <c r="O57" i="253"/>
  <c r="M57" i="253"/>
  <c r="K57" i="253"/>
  <c r="I57" i="253"/>
  <c r="G57" i="253"/>
  <c r="AF57" i="253" s="1"/>
  <c r="AE95" i="253"/>
  <c r="AC95" i="253"/>
  <c r="AA95" i="253"/>
  <c r="Y95" i="253"/>
  <c r="W95" i="253"/>
  <c r="U95" i="253"/>
  <c r="S95" i="253"/>
  <c r="Q95" i="253"/>
  <c r="O95" i="253"/>
  <c r="M95" i="253"/>
  <c r="K95" i="253"/>
  <c r="I95" i="253"/>
  <c r="G95" i="253"/>
  <c r="AE103" i="253"/>
  <c r="AC103" i="253"/>
  <c r="AA103" i="253"/>
  <c r="Y103" i="253"/>
  <c r="W103" i="253"/>
  <c r="U103" i="253"/>
  <c r="S103" i="253"/>
  <c r="Q103" i="253"/>
  <c r="O103" i="253"/>
  <c r="M103" i="253"/>
  <c r="K103" i="253"/>
  <c r="I103" i="253"/>
  <c r="G103" i="253"/>
  <c r="AE52" i="253"/>
  <c r="AC52" i="253"/>
  <c r="AA52" i="253"/>
  <c r="Y52" i="253"/>
  <c r="W52" i="253"/>
  <c r="U52" i="253"/>
  <c r="S52" i="253"/>
  <c r="Q52" i="253"/>
  <c r="O52" i="253"/>
  <c r="M52" i="253"/>
  <c r="K52" i="253"/>
  <c r="I52" i="253"/>
  <c r="G52" i="253"/>
  <c r="AE119" i="253"/>
  <c r="AC119" i="253"/>
  <c r="AA119" i="253"/>
  <c r="Y119" i="253"/>
  <c r="W119" i="253"/>
  <c r="U119" i="253"/>
  <c r="S119" i="253"/>
  <c r="Q119" i="253"/>
  <c r="O119" i="253"/>
  <c r="M119" i="253"/>
  <c r="K119" i="253"/>
  <c r="I119" i="253"/>
  <c r="G119" i="253"/>
  <c r="AE49" i="253"/>
  <c r="AC49" i="253"/>
  <c r="AA49" i="253"/>
  <c r="Y49" i="253"/>
  <c r="W49" i="253"/>
  <c r="U49" i="253"/>
  <c r="S49" i="253"/>
  <c r="Q49" i="253"/>
  <c r="O49" i="253"/>
  <c r="M49" i="253"/>
  <c r="K49" i="253"/>
  <c r="I49" i="253"/>
  <c r="AF49" i="253" s="1"/>
  <c r="G49" i="253"/>
  <c r="AE39" i="253"/>
  <c r="AC39" i="253"/>
  <c r="AA39" i="253"/>
  <c r="Y39" i="253"/>
  <c r="W39" i="253"/>
  <c r="U39" i="253"/>
  <c r="S39" i="253"/>
  <c r="Q39" i="253"/>
  <c r="O39" i="253"/>
  <c r="M39" i="253"/>
  <c r="K39" i="253"/>
  <c r="I39" i="253"/>
  <c r="G39" i="253"/>
  <c r="AE117" i="253"/>
  <c r="AC117" i="253"/>
  <c r="AA117" i="253"/>
  <c r="Y117" i="253"/>
  <c r="W117" i="253"/>
  <c r="U117" i="253"/>
  <c r="S117" i="253"/>
  <c r="Q117" i="253"/>
  <c r="O117" i="253"/>
  <c r="M117" i="253"/>
  <c r="K117" i="253"/>
  <c r="I117" i="253"/>
  <c r="G117" i="253"/>
  <c r="AE87" i="253"/>
  <c r="AC87" i="253"/>
  <c r="AA87" i="253"/>
  <c r="Y87" i="253"/>
  <c r="W87" i="253"/>
  <c r="U87" i="253"/>
  <c r="S87" i="253"/>
  <c r="Q87" i="253"/>
  <c r="O87" i="253"/>
  <c r="M87" i="253"/>
  <c r="K87" i="253"/>
  <c r="I87" i="253"/>
  <c r="G87" i="253"/>
  <c r="AF87" i="253" s="1"/>
  <c r="AE63" i="253"/>
  <c r="AC63" i="253"/>
  <c r="AA63" i="253"/>
  <c r="Y63" i="253"/>
  <c r="W63" i="253"/>
  <c r="U63" i="253"/>
  <c r="S63" i="253"/>
  <c r="Q63" i="253"/>
  <c r="O63" i="253"/>
  <c r="M63" i="253"/>
  <c r="K63" i="253"/>
  <c r="I63" i="253"/>
  <c r="G63" i="253"/>
  <c r="AE16" i="253"/>
  <c r="AC16" i="253"/>
  <c r="AA16" i="253"/>
  <c r="Y16" i="253"/>
  <c r="W16" i="253"/>
  <c r="U16" i="253"/>
  <c r="S16" i="253"/>
  <c r="Q16" i="253"/>
  <c r="O16" i="253"/>
  <c r="M16" i="253"/>
  <c r="K16" i="253"/>
  <c r="I16" i="253"/>
  <c r="G16" i="253"/>
  <c r="AE102" i="253"/>
  <c r="AC102" i="253"/>
  <c r="AA102" i="253"/>
  <c r="Y102" i="253"/>
  <c r="W102" i="253"/>
  <c r="U102" i="253"/>
  <c r="S102" i="253"/>
  <c r="Q102" i="253"/>
  <c r="O102" i="253"/>
  <c r="M102" i="253"/>
  <c r="K102" i="253"/>
  <c r="I102" i="253"/>
  <c r="G102" i="253"/>
  <c r="AE80" i="253"/>
  <c r="AC80" i="253"/>
  <c r="AA80" i="253"/>
  <c r="Y80" i="253"/>
  <c r="W80" i="253"/>
  <c r="U80" i="253"/>
  <c r="S80" i="253"/>
  <c r="Q80" i="253"/>
  <c r="O80" i="253"/>
  <c r="M80" i="253"/>
  <c r="K80" i="253"/>
  <c r="I80" i="253"/>
  <c r="G80" i="253"/>
  <c r="AE101" i="253"/>
  <c r="AC101" i="253"/>
  <c r="AA101" i="253"/>
  <c r="Y101" i="253"/>
  <c r="W101" i="253"/>
  <c r="U101" i="253"/>
  <c r="S101" i="253"/>
  <c r="Q101" i="253"/>
  <c r="O101" i="253"/>
  <c r="M101" i="253"/>
  <c r="K101" i="253"/>
  <c r="I101" i="253"/>
  <c r="AF101" i="253" s="1"/>
  <c r="G101" i="253"/>
  <c r="AE104" i="253"/>
  <c r="AC104" i="253"/>
  <c r="AA104" i="253"/>
  <c r="Y104" i="253"/>
  <c r="W104" i="253"/>
  <c r="U104" i="253"/>
  <c r="S104" i="253"/>
  <c r="Q104" i="253"/>
  <c r="O104" i="253"/>
  <c r="M104" i="253"/>
  <c r="K104" i="253"/>
  <c r="I104" i="253"/>
  <c r="G104" i="253"/>
  <c r="AE90" i="253"/>
  <c r="AC90" i="253"/>
  <c r="AA90" i="253"/>
  <c r="Y90" i="253"/>
  <c r="W90" i="253"/>
  <c r="U90" i="253"/>
  <c r="S90" i="253"/>
  <c r="Q90" i="253"/>
  <c r="O90" i="253"/>
  <c r="M90" i="253"/>
  <c r="K90" i="253"/>
  <c r="I90" i="253"/>
  <c r="G90" i="253"/>
  <c r="AE84" i="253"/>
  <c r="AC84" i="253"/>
  <c r="AA84" i="253"/>
  <c r="Y84" i="253"/>
  <c r="W84" i="253"/>
  <c r="U84" i="253"/>
  <c r="S84" i="253"/>
  <c r="Q84" i="253"/>
  <c r="O84" i="253"/>
  <c r="M84" i="253"/>
  <c r="K84" i="253"/>
  <c r="I84" i="253"/>
  <c r="G84" i="253"/>
  <c r="AF84" i="253" s="1"/>
  <c r="AE25" i="253"/>
  <c r="AC25" i="253"/>
  <c r="AA25" i="253"/>
  <c r="Y25" i="253"/>
  <c r="W25" i="253"/>
  <c r="U25" i="253"/>
  <c r="S25" i="253"/>
  <c r="Q25" i="253"/>
  <c r="O25" i="253"/>
  <c r="M25" i="253"/>
  <c r="K25" i="253"/>
  <c r="I25" i="253"/>
  <c r="G25" i="253"/>
  <c r="AE107" i="253"/>
  <c r="AC107" i="253"/>
  <c r="AA107" i="253"/>
  <c r="Y107" i="253"/>
  <c r="W107" i="253"/>
  <c r="U107" i="253"/>
  <c r="S107" i="253"/>
  <c r="Q107" i="253"/>
  <c r="O107" i="253"/>
  <c r="M107" i="253"/>
  <c r="K107" i="253"/>
  <c r="I107" i="253"/>
  <c r="G107" i="253"/>
  <c r="AE65" i="253"/>
  <c r="AC65" i="253"/>
  <c r="AA65" i="253"/>
  <c r="Y65" i="253"/>
  <c r="W65" i="253"/>
  <c r="U65" i="253"/>
  <c r="S65" i="253"/>
  <c r="Q65" i="253"/>
  <c r="O65" i="253"/>
  <c r="M65" i="253"/>
  <c r="K65" i="253"/>
  <c r="I65" i="253"/>
  <c r="G65" i="253"/>
  <c r="AE76" i="253"/>
  <c r="AC76" i="253"/>
  <c r="AA76" i="253"/>
  <c r="Y76" i="253"/>
  <c r="W76" i="253"/>
  <c r="U76" i="253"/>
  <c r="S76" i="253"/>
  <c r="Q76" i="253"/>
  <c r="O76" i="253"/>
  <c r="M76" i="253"/>
  <c r="K76" i="253"/>
  <c r="I76" i="253"/>
  <c r="G76" i="253"/>
  <c r="AE44" i="253"/>
  <c r="AC44" i="253"/>
  <c r="AA44" i="253"/>
  <c r="Y44" i="253"/>
  <c r="W44" i="253"/>
  <c r="U44" i="253"/>
  <c r="S44" i="253"/>
  <c r="Q44" i="253"/>
  <c r="O44" i="253"/>
  <c r="M44" i="253"/>
  <c r="K44" i="253"/>
  <c r="I44" i="253"/>
  <c r="AF44" i="253" s="1"/>
  <c r="G44" i="253"/>
  <c r="AE62" i="253"/>
  <c r="AC62" i="253"/>
  <c r="AA62" i="253"/>
  <c r="Y62" i="253"/>
  <c r="W62" i="253"/>
  <c r="U62" i="253"/>
  <c r="S62" i="253"/>
  <c r="Q62" i="253"/>
  <c r="O62" i="253"/>
  <c r="M62" i="253"/>
  <c r="K62" i="253"/>
  <c r="I62" i="253"/>
  <c r="G62" i="253"/>
  <c r="AE79" i="253"/>
  <c r="AC79" i="253"/>
  <c r="AA79" i="253"/>
  <c r="Y79" i="253"/>
  <c r="W79" i="253"/>
  <c r="U79" i="253"/>
  <c r="S79" i="253"/>
  <c r="Q79" i="253"/>
  <c r="O79" i="253"/>
  <c r="M79" i="253"/>
  <c r="K79" i="253"/>
  <c r="I79" i="253"/>
  <c r="G79" i="253"/>
  <c r="AE82" i="253"/>
  <c r="AC82" i="253"/>
  <c r="AA82" i="253"/>
  <c r="Y82" i="253"/>
  <c r="W82" i="253"/>
  <c r="U82" i="253"/>
  <c r="S82" i="253"/>
  <c r="Q82" i="253"/>
  <c r="O82" i="253"/>
  <c r="M82" i="253"/>
  <c r="K82" i="253"/>
  <c r="I82" i="253"/>
  <c r="G82" i="253"/>
  <c r="AF82" i="253" s="1"/>
  <c r="AE48" i="253"/>
  <c r="AC48" i="253"/>
  <c r="AA48" i="253"/>
  <c r="Y48" i="253"/>
  <c r="W48" i="253"/>
  <c r="U48" i="253"/>
  <c r="S48" i="253"/>
  <c r="Q48" i="253"/>
  <c r="O48" i="253"/>
  <c r="M48" i="253"/>
  <c r="K48" i="253"/>
  <c r="I48" i="253"/>
  <c r="G48" i="253"/>
  <c r="AE41" i="253"/>
  <c r="AC41" i="253"/>
  <c r="AA41" i="253"/>
  <c r="Y41" i="253"/>
  <c r="W41" i="253"/>
  <c r="U41" i="253"/>
  <c r="S41" i="253"/>
  <c r="Q41" i="253"/>
  <c r="O41" i="253"/>
  <c r="M41" i="253"/>
  <c r="K41" i="253"/>
  <c r="I41" i="253"/>
  <c r="G41" i="253"/>
  <c r="AE81" i="253"/>
  <c r="AC81" i="253"/>
  <c r="AA81" i="253"/>
  <c r="Y81" i="253"/>
  <c r="W81" i="253"/>
  <c r="U81" i="253"/>
  <c r="S81" i="253"/>
  <c r="Q81" i="253"/>
  <c r="O81" i="253"/>
  <c r="M81" i="253"/>
  <c r="K81" i="253"/>
  <c r="I81" i="253"/>
  <c r="G81" i="253"/>
  <c r="AE86" i="253"/>
  <c r="AC86" i="253"/>
  <c r="AA86" i="253"/>
  <c r="Y86" i="253"/>
  <c r="W86" i="253"/>
  <c r="U86" i="253"/>
  <c r="S86" i="253"/>
  <c r="Q86" i="253"/>
  <c r="O86" i="253"/>
  <c r="M86" i="253"/>
  <c r="K86" i="253"/>
  <c r="I86" i="253"/>
  <c r="G86" i="253"/>
  <c r="AE18" i="253"/>
  <c r="AC18" i="253"/>
  <c r="AA18" i="253"/>
  <c r="Y18" i="253"/>
  <c r="W18" i="253"/>
  <c r="U18" i="253"/>
  <c r="S18" i="253"/>
  <c r="Q18" i="253"/>
  <c r="O18" i="253"/>
  <c r="M18" i="253"/>
  <c r="K18" i="253"/>
  <c r="I18" i="253"/>
  <c r="AF18" i="253" s="1"/>
  <c r="G18" i="253"/>
  <c r="AE70" i="253"/>
  <c r="AC70" i="253"/>
  <c r="AA70" i="253"/>
  <c r="Y70" i="253"/>
  <c r="W70" i="253"/>
  <c r="U70" i="253"/>
  <c r="S70" i="253"/>
  <c r="Q70" i="253"/>
  <c r="O70" i="253"/>
  <c r="M70" i="253"/>
  <c r="K70" i="253"/>
  <c r="I70" i="253"/>
  <c r="G70" i="253"/>
  <c r="AE100" i="253"/>
  <c r="AC100" i="253"/>
  <c r="AA100" i="253"/>
  <c r="Y100" i="253"/>
  <c r="W100" i="253"/>
  <c r="U100" i="253"/>
  <c r="S100" i="253"/>
  <c r="Q100" i="253"/>
  <c r="O100" i="253"/>
  <c r="M100" i="253"/>
  <c r="K100" i="253"/>
  <c r="I100" i="253"/>
  <c r="G100" i="253"/>
  <c r="AE23" i="253"/>
  <c r="AC23" i="253"/>
  <c r="AA23" i="253"/>
  <c r="Y23" i="253"/>
  <c r="W23" i="253"/>
  <c r="U23" i="253"/>
  <c r="S23" i="253"/>
  <c r="Q23" i="253"/>
  <c r="O23" i="253"/>
  <c r="M23" i="253"/>
  <c r="K23" i="253"/>
  <c r="I23" i="253"/>
  <c r="G23" i="253"/>
  <c r="AF23" i="253" s="1"/>
  <c r="AE99" i="253"/>
  <c r="AC99" i="253"/>
  <c r="AA99" i="253"/>
  <c r="Y99" i="253"/>
  <c r="W99" i="253"/>
  <c r="U99" i="253"/>
  <c r="S99" i="253"/>
  <c r="Q99" i="253"/>
  <c r="O99" i="253"/>
  <c r="M99" i="253"/>
  <c r="K99" i="253"/>
  <c r="I99" i="253"/>
  <c r="G99" i="253"/>
  <c r="AE32" i="253"/>
  <c r="AC32" i="253"/>
  <c r="AA32" i="253"/>
  <c r="Y32" i="253"/>
  <c r="W32" i="253"/>
  <c r="U32" i="253"/>
  <c r="S32" i="253"/>
  <c r="Q32" i="253"/>
  <c r="O32" i="253"/>
  <c r="M32" i="253"/>
  <c r="K32" i="253"/>
  <c r="I32" i="253"/>
  <c r="G32" i="253"/>
  <c r="AE43" i="253"/>
  <c r="AC43" i="253"/>
  <c r="AA43" i="253"/>
  <c r="Y43" i="253"/>
  <c r="W43" i="253"/>
  <c r="U43" i="253"/>
  <c r="S43" i="253"/>
  <c r="Q43" i="253"/>
  <c r="O43" i="253"/>
  <c r="M43" i="253"/>
  <c r="K43" i="253"/>
  <c r="I43" i="253"/>
  <c r="G43" i="253"/>
  <c r="AE29" i="253"/>
  <c r="AC29" i="253"/>
  <c r="AA29" i="253"/>
  <c r="Y29" i="253"/>
  <c r="W29" i="253"/>
  <c r="U29" i="253"/>
  <c r="S29" i="253"/>
  <c r="Q29" i="253"/>
  <c r="O29" i="253"/>
  <c r="M29" i="253"/>
  <c r="K29" i="253"/>
  <c r="I29" i="253"/>
  <c r="G29" i="253"/>
  <c r="AE69" i="253"/>
  <c r="AC69" i="253"/>
  <c r="AA69" i="253"/>
  <c r="Y69" i="253"/>
  <c r="W69" i="253"/>
  <c r="U69" i="253"/>
  <c r="S69" i="253"/>
  <c r="Q69" i="253"/>
  <c r="O69" i="253"/>
  <c r="M69" i="253"/>
  <c r="K69" i="253"/>
  <c r="I69" i="253"/>
  <c r="AF69" i="253" s="1"/>
  <c r="G69" i="253"/>
  <c r="AE110" i="253"/>
  <c r="AC110" i="253"/>
  <c r="AA110" i="253"/>
  <c r="Y110" i="253"/>
  <c r="W110" i="253"/>
  <c r="U110" i="253"/>
  <c r="S110" i="253"/>
  <c r="Q110" i="253"/>
  <c r="O110" i="253"/>
  <c r="M110" i="253"/>
  <c r="K110" i="253"/>
  <c r="I110" i="253"/>
  <c r="G110" i="253"/>
  <c r="AE37" i="253"/>
  <c r="AC37" i="253"/>
  <c r="AA37" i="253"/>
  <c r="Y37" i="253"/>
  <c r="W37" i="253"/>
  <c r="U37" i="253"/>
  <c r="S37" i="253"/>
  <c r="Q37" i="253"/>
  <c r="O37" i="253"/>
  <c r="M37" i="253"/>
  <c r="K37" i="253"/>
  <c r="I37" i="253"/>
  <c r="G37" i="253"/>
  <c r="AE8" i="253"/>
  <c r="AC8" i="253"/>
  <c r="AA8" i="253"/>
  <c r="Y8" i="253"/>
  <c r="W8" i="253"/>
  <c r="U8" i="253"/>
  <c r="S8" i="253"/>
  <c r="Q8" i="253"/>
  <c r="O8" i="253"/>
  <c r="M8" i="253"/>
  <c r="K8" i="253"/>
  <c r="I8" i="253"/>
  <c r="G8" i="253"/>
  <c r="AF8" i="253" s="1"/>
  <c r="AE74" i="253"/>
  <c r="AC74" i="253"/>
  <c r="AA74" i="253"/>
  <c r="Y74" i="253"/>
  <c r="W74" i="253"/>
  <c r="U74" i="253"/>
  <c r="S74" i="253"/>
  <c r="Q74" i="253"/>
  <c r="O74" i="253"/>
  <c r="M74" i="253"/>
  <c r="K74" i="253"/>
  <c r="I74" i="253"/>
  <c r="G74" i="253"/>
  <c r="AE51" i="253"/>
  <c r="AC51" i="253"/>
  <c r="AA51" i="253"/>
  <c r="Y51" i="253"/>
  <c r="W51" i="253"/>
  <c r="U51" i="253"/>
  <c r="S51" i="253"/>
  <c r="Q51" i="253"/>
  <c r="O51" i="253"/>
  <c r="M51" i="253"/>
  <c r="K51" i="253"/>
  <c r="I51" i="253"/>
  <c r="G51" i="253"/>
  <c r="AE94" i="253"/>
  <c r="AC94" i="253"/>
  <c r="AA94" i="253"/>
  <c r="Y94" i="253"/>
  <c r="W94" i="253"/>
  <c r="U94" i="253"/>
  <c r="S94" i="253"/>
  <c r="Q94" i="253"/>
  <c r="O94" i="253"/>
  <c r="M94" i="253"/>
  <c r="K94" i="253"/>
  <c r="I94" i="253"/>
  <c r="G94" i="253"/>
  <c r="AE98" i="253"/>
  <c r="AC98" i="253"/>
  <c r="AA98" i="253"/>
  <c r="Y98" i="253"/>
  <c r="W98" i="253"/>
  <c r="U98" i="253"/>
  <c r="S98" i="253"/>
  <c r="Q98" i="253"/>
  <c r="O98" i="253"/>
  <c r="M98" i="253"/>
  <c r="K98" i="253"/>
  <c r="I98" i="253"/>
  <c r="G98" i="253"/>
  <c r="AE73" i="253"/>
  <c r="AC73" i="253"/>
  <c r="AA73" i="253"/>
  <c r="Y73" i="253"/>
  <c r="W73" i="253"/>
  <c r="U73" i="253"/>
  <c r="S73" i="253"/>
  <c r="Q73" i="253"/>
  <c r="O73" i="253"/>
  <c r="M73" i="253"/>
  <c r="K73" i="253"/>
  <c r="I73" i="253"/>
  <c r="AF73" i="253" s="1"/>
  <c r="G73" i="253"/>
  <c r="AE50" i="253"/>
  <c r="AC50" i="253"/>
  <c r="AA50" i="253"/>
  <c r="Y50" i="253"/>
  <c r="W50" i="253"/>
  <c r="U50" i="253"/>
  <c r="S50" i="253"/>
  <c r="Q50" i="253"/>
  <c r="O50" i="253"/>
  <c r="M50" i="253"/>
  <c r="K50" i="253"/>
  <c r="I50" i="253"/>
  <c r="G50" i="253"/>
  <c r="AE68" i="253"/>
  <c r="AC68" i="253"/>
  <c r="AA68" i="253"/>
  <c r="Y68" i="253"/>
  <c r="W68" i="253"/>
  <c r="U68" i="253"/>
  <c r="S68" i="253"/>
  <c r="Q68" i="253"/>
  <c r="O68" i="253"/>
  <c r="M68" i="253"/>
  <c r="K68" i="253"/>
  <c r="I68" i="253"/>
  <c r="G68" i="253"/>
  <c r="AE54" i="253"/>
  <c r="AC54" i="253"/>
  <c r="AA54" i="253"/>
  <c r="Y54" i="253"/>
  <c r="W54" i="253"/>
  <c r="U54" i="253"/>
  <c r="S54" i="253"/>
  <c r="Q54" i="253"/>
  <c r="O54" i="253"/>
  <c r="M54" i="253"/>
  <c r="K54" i="253"/>
  <c r="I54" i="253"/>
  <c r="G54" i="253"/>
  <c r="AF54" i="253" s="1"/>
  <c r="AE35" i="253"/>
  <c r="AC35" i="253"/>
  <c r="AA35" i="253"/>
  <c r="Y35" i="253"/>
  <c r="W35" i="253"/>
  <c r="U35" i="253"/>
  <c r="S35" i="253"/>
  <c r="Q35" i="253"/>
  <c r="O35" i="253"/>
  <c r="M35" i="253"/>
  <c r="K35" i="253"/>
  <c r="I35" i="253"/>
  <c r="G35" i="253"/>
  <c r="AE78" i="253"/>
  <c r="AC78" i="253"/>
  <c r="AA78" i="253"/>
  <c r="Y78" i="253"/>
  <c r="W78" i="253"/>
  <c r="U78" i="253"/>
  <c r="S78" i="253"/>
  <c r="Q78" i="253"/>
  <c r="O78" i="253"/>
  <c r="M78" i="253"/>
  <c r="K78" i="253"/>
  <c r="I78" i="253"/>
  <c r="G78" i="253"/>
  <c r="AE47" i="253"/>
  <c r="AC47" i="253"/>
  <c r="AA47" i="253"/>
  <c r="Y47" i="253"/>
  <c r="W47" i="253"/>
  <c r="U47" i="253"/>
  <c r="S47" i="253"/>
  <c r="Q47" i="253"/>
  <c r="O47" i="253"/>
  <c r="M47" i="253"/>
  <c r="K47" i="253"/>
  <c r="I47" i="253"/>
  <c r="G47" i="253"/>
  <c r="AE61" i="253"/>
  <c r="AC61" i="253"/>
  <c r="AA61" i="253"/>
  <c r="Y61" i="253"/>
  <c r="W61" i="253"/>
  <c r="U61" i="253"/>
  <c r="S61" i="253"/>
  <c r="Q61" i="253"/>
  <c r="O61" i="253"/>
  <c r="M61" i="253"/>
  <c r="K61" i="253"/>
  <c r="I61" i="253"/>
  <c r="G61" i="253"/>
  <c r="AE20" i="253"/>
  <c r="AC20" i="253"/>
  <c r="AA20" i="253"/>
  <c r="Y20" i="253"/>
  <c r="W20" i="253"/>
  <c r="U20" i="253"/>
  <c r="S20" i="253"/>
  <c r="Q20" i="253"/>
  <c r="O20" i="253"/>
  <c r="M20" i="253"/>
  <c r="K20" i="253"/>
  <c r="I20" i="253"/>
  <c r="AF20" i="253" s="1"/>
  <c r="G20" i="253"/>
  <c r="AE64" i="253"/>
  <c r="AC64" i="253"/>
  <c r="AA64" i="253"/>
  <c r="Y64" i="253"/>
  <c r="W64" i="253"/>
  <c r="U64" i="253"/>
  <c r="S64" i="253"/>
  <c r="Q64" i="253"/>
  <c r="O64" i="253"/>
  <c r="M64" i="253"/>
  <c r="K64" i="253"/>
  <c r="I64" i="253"/>
  <c r="G64" i="253"/>
  <c r="AE46" i="253"/>
  <c r="AC46" i="253"/>
  <c r="AA46" i="253"/>
  <c r="Y46" i="253"/>
  <c r="W46" i="253"/>
  <c r="U46" i="253"/>
  <c r="S46" i="253"/>
  <c r="Q46" i="253"/>
  <c r="O46" i="253"/>
  <c r="M46" i="253"/>
  <c r="K46" i="253"/>
  <c r="I46" i="253"/>
  <c r="G46" i="253"/>
  <c r="AE28" i="253"/>
  <c r="AC28" i="253"/>
  <c r="AA28" i="253"/>
  <c r="Y28" i="253"/>
  <c r="W28" i="253"/>
  <c r="U28" i="253"/>
  <c r="S28" i="253"/>
  <c r="Q28" i="253"/>
  <c r="O28" i="253"/>
  <c r="M28" i="253"/>
  <c r="K28" i="253"/>
  <c r="I28" i="253"/>
  <c r="G28" i="253"/>
  <c r="AF28" i="253" s="1"/>
  <c r="AE33" i="253"/>
  <c r="AC33" i="253"/>
  <c r="AA33" i="253"/>
  <c r="Y33" i="253"/>
  <c r="W33" i="253"/>
  <c r="U33" i="253"/>
  <c r="S33" i="253"/>
  <c r="Q33" i="253"/>
  <c r="O33" i="253"/>
  <c r="M33" i="253"/>
  <c r="K33" i="253"/>
  <c r="I33" i="253"/>
  <c r="G33" i="253"/>
  <c r="AE14" i="253"/>
  <c r="AC14" i="253"/>
  <c r="AA14" i="253"/>
  <c r="Y14" i="253"/>
  <c r="W14" i="253"/>
  <c r="U14" i="253"/>
  <c r="S14" i="253"/>
  <c r="Q14" i="253"/>
  <c r="O14" i="253"/>
  <c r="M14" i="253"/>
  <c r="K14" i="253"/>
  <c r="I14" i="253"/>
  <c r="G14" i="253"/>
  <c r="AE77" i="253"/>
  <c r="AC77" i="253"/>
  <c r="AA77" i="253"/>
  <c r="Y77" i="253"/>
  <c r="W77" i="253"/>
  <c r="U77" i="253"/>
  <c r="S77" i="253"/>
  <c r="Q77" i="253"/>
  <c r="O77" i="253"/>
  <c r="M77" i="253"/>
  <c r="K77" i="253"/>
  <c r="I77" i="253"/>
  <c r="G77" i="253"/>
  <c r="AE38" i="253"/>
  <c r="AC38" i="253"/>
  <c r="AA38" i="253"/>
  <c r="Y38" i="253"/>
  <c r="W38" i="253"/>
  <c r="U38" i="253"/>
  <c r="S38" i="253"/>
  <c r="Q38" i="253"/>
  <c r="O38" i="253"/>
  <c r="M38" i="253"/>
  <c r="K38" i="253"/>
  <c r="I38" i="253"/>
  <c r="G38" i="253"/>
  <c r="AE89" i="253"/>
  <c r="AC89" i="253"/>
  <c r="AA89" i="253"/>
  <c r="Y89" i="253"/>
  <c r="W89" i="253"/>
  <c r="U89" i="253"/>
  <c r="S89" i="253"/>
  <c r="Q89" i="253"/>
  <c r="O89" i="253"/>
  <c r="M89" i="253"/>
  <c r="K89" i="253"/>
  <c r="I89" i="253"/>
  <c r="AF89" i="253" s="1"/>
  <c r="G89" i="253"/>
  <c r="AE31" i="253"/>
  <c r="AC31" i="253"/>
  <c r="AA31" i="253"/>
  <c r="Y31" i="253"/>
  <c r="W31" i="253"/>
  <c r="U31" i="253"/>
  <c r="S31" i="253"/>
  <c r="Q31" i="253"/>
  <c r="O31" i="253"/>
  <c r="M31" i="253"/>
  <c r="K31" i="253"/>
  <c r="I31" i="253"/>
  <c r="G31" i="253"/>
  <c r="AE67" i="253"/>
  <c r="AC67" i="253"/>
  <c r="AA67" i="253"/>
  <c r="Y67" i="253"/>
  <c r="W67" i="253"/>
  <c r="U67" i="253"/>
  <c r="S67" i="253"/>
  <c r="Q67" i="253"/>
  <c r="O67" i="253"/>
  <c r="M67" i="253"/>
  <c r="K67" i="253"/>
  <c r="I67" i="253"/>
  <c r="G67" i="253"/>
  <c r="AE15" i="253"/>
  <c r="AC15" i="253"/>
  <c r="AA15" i="253"/>
  <c r="Y15" i="253"/>
  <c r="W15" i="253"/>
  <c r="U15" i="253"/>
  <c r="S15" i="253"/>
  <c r="Q15" i="253"/>
  <c r="O15" i="253"/>
  <c r="M15" i="253"/>
  <c r="K15" i="253"/>
  <c r="I15" i="253"/>
  <c r="G15" i="253"/>
  <c r="AF15" i="253" s="1"/>
  <c r="AE53" i="253"/>
  <c r="AC53" i="253"/>
  <c r="AA53" i="253"/>
  <c r="Y53" i="253"/>
  <c r="W53" i="253"/>
  <c r="U53" i="253"/>
  <c r="S53" i="253"/>
  <c r="Q53" i="253"/>
  <c r="O53" i="253"/>
  <c r="M53" i="253"/>
  <c r="K53" i="253"/>
  <c r="I53" i="253"/>
  <c r="G53" i="253"/>
  <c r="AE60" i="253"/>
  <c r="AC60" i="253"/>
  <c r="AA60" i="253"/>
  <c r="Y60" i="253"/>
  <c r="W60" i="253"/>
  <c r="U60" i="253"/>
  <c r="S60" i="253"/>
  <c r="Q60" i="253"/>
  <c r="O60" i="253"/>
  <c r="M60" i="253"/>
  <c r="K60" i="253"/>
  <c r="I60" i="253"/>
  <c r="G60" i="253"/>
  <c r="AE40" i="253"/>
  <c r="AC40" i="253"/>
  <c r="AA40" i="253"/>
  <c r="Y40" i="253"/>
  <c r="W40" i="253"/>
  <c r="U40" i="253"/>
  <c r="S40" i="253"/>
  <c r="Q40" i="253"/>
  <c r="O40" i="253"/>
  <c r="M40" i="253"/>
  <c r="K40" i="253"/>
  <c r="I40" i="253"/>
  <c r="G40" i="253"/>
  <c r="AE7" i="253"/>
  <c r="AC7" i="253"/>
  <c r="AA7" i="253"/>
  <c r="Y7" i="253"/>
  <c r="W7" i="253"/>
  <c r="U7" i="253"/>
  <c r="S7" i="253"/>
  <c r="Q7" i="253"/>
  <c r="O7" i="253"/>
  <c r="M7" i="253"/>
  <c r="K7" i="253"/>
  <c r="I7" i="253"/>
  <c r="G7" i="253"/>
  <c r="AE12" i="253"/>
  <c r="AC12" i="253"/>
  <c r="AA12" i="253"/>
  <c r="Y12" i="253"/>
  <c r="W12" i="253"/>
  <c r="U12" i="253"/>
  <c r="S12" i="253"/>
  <c r="Q12" i="253"/>
  <c r="O12" i="253"/>
  <c r="M12" i="253"/>
  <c r="K12" i="253"/>
  <c r="I12" i="253"/>
  <c r="AF12" i="253" s="1"/>
  <c r="G12" i="253"/>
  <c r="AE10" i="253"/>
  <c r="AC10" i="253"/>
  <c r="AA10" i="253"/>
  <c r="Y10" i="253"/>
  <c r="W10" i="253"/>
  <c r="U10" i="253"/>
  <c r="S10" i="253"/>
  <c r="Q10" i="253"/>
  <c r="O10" i="253"/>
  <c r="M10" i="253"/>
  <c r="K10" i="253"/>
  <c r="I10" i="253"/>
  <c r="G10" i="253"/>
  <c r="AE22" i="253"/>
  <c r="AC22" i="253"/>
  <c r="AA22" i="253"/>
  <c r="Y22" i="253"/>
  <c r="W22" i="253"/>
  <c r="U22" i="253"/>
  <c r="S22" i="253"/>
  <c r="Q22" i="253"/>
  <c r="O22" i="253"/>
  <c r="M22" i="253"/>
  <c r="K22" i="253"/>
  <c r="I22" i="253"/>
  <c r="G22" i="253"/>
  <c r="AE5" i="253"/>
  <c r="AC5" i="253"/>
  <c r="AA5" i="253"/>
  <c r="Y5" i="253"/>
  <c r="W5" i="253"/>
  <c r="U5" i="253"/>
  <c r="S5" i="253"/>
  <c r="Q5" i="253"/>
  <c r="O5" i="253"/>
  <c r="M5" i="253"/>
  <c r="K5" i="253"/>
  <c r="I5" i="253"/>
  <c r="G5" i="253"/>
  <c r="AF5" i="253" s="1"/>
  <c r="AE27" i="253"/>
  <c r="AC27" i="253"/>
  <c r="AA27" i="253"/>
  <c r="Y27" i="253"/>
  <c r="W27" i="253"/>
  <c r="U27" i="253"/>
  <c r="S27" i="253"/>
  <c r="Q27" i="253"/>
  <c r="O27" i="253"/>
  <c r="M27" i="253"/>
  <c r="K27" i="253"/>
  <c r="I27" i="253"/>
  <c r="G27" i="253"/>
  <c r="AE56" i="253"/>
  <c r="AC56" i="253"/>
  <c r="AA56" i="253"/>
  <c r="Y56" i="253"/>
  <c r="W56" i="253"/>
  <c r="U56" i="253"/>
  <c r="S56" i="253"/>
  <c r="Q56" i="253"/>
  <c r="O56" i="253"/>
  <c r="M56" i="253"/>
  <c r="K56" i="253"/>
  <c r="I56" i="253"/>
  <c r="G56" i="253"/>
  <c r="AE21" i="253"/>
  <c r="AC21" i="253"/>
  <c r="AA21" i="253"/>
  <c r="Y21" i="253"/>
  <c r="W21" i="253"/>
  <c r="U21" i="253"/>
  <c r="S21" i="253"/>
  <c r="Q21" i="253"/>
  <c r="O21" i="253"/>
  <c r="M21" i="253"/>
  <c r="K21" i="253"/>
  <c r="I21" i="253"/>
  <c r="G21" i="253"/>
  <c r="AE45" i="253"/>
  <c r="AC45" i="253"/>
  <c r="AA45" i="253"/>
  <c r="Y45" i="253"/>
  <c r="W45" i="253"/>
  <c r="U45" i="253"/>
  <c r="S45" i="253"/>
  <c r="Q45" i="253"/>
  <c r="O45" i="253"/>
  <c r="M45" i="253"/>
  <c r="K45" i="253"/>
  <c r="I45" i="253"/>
  <c r="G45" i="253"/>
  <c r="AE19" i="253"/>
  <c r="AC19" i="253"/>
  <c r="AA19" i="253"/>
  <c r="Y19" i="253"/>
  <c r="W19" i="253"/>
  <c r="U19" i="253"/>
  <c r="S19" i="253"/>
  <c r="Q19" i="253"/>
  <c r="O19" i="253"/>
  <c r="M19" i="253"/>
  <c r="K19" i="253"/>
  <c r="I19" i="253"/>
  <c r="AF19" i="253" s="1"/>
  <c r="G19" i="253"/>
  <c r="AE34" i="253"/>
  <c r="AC34" i="253"/>
  <c r="AA34" i="253"/>
  <c r="Y34" i="253"/>
  <c r="W34" i="253"/>
  <c r="U34" i="253"/>
  <c r="S34" i="253"/>
  <c r="Q34" i="253"/>
  <c r="O34" i="253"/>
  <c r="M34" i="253"/>
  <c r="K34" i="253"/>
  <c r="I34" i="253"/>
  <c r="G34" i="253"/>
  <c r="AE24" i="253"/>
  <c r="AC24" i="253"/>
  <c r="AA24" i="253"/>
  <c r="Y24" i="253"/>
  <c r="W24" i="253"/>
  <c r="U24" i="253"/>
  <c r="S24" i="253"/>
  <c r="Q24" i="253"/>
  <c r="O24" i="253"/>
  <c r="M24" i="253"/>
  <c r="K24" i="253"/>
  <c r="I24" i="253"/>
  <c r="G24" i="253"/>
  <c r="AE36" i="253"/>
  <c r="AC36" i="253"/>
  <c r="AA36" i="253"/>
  <c r="Y36" i="253"/>
  <c r="W36" i="253"/>
  <c r="U36" i="253"/>
  <c r="S36" i="253"/>
  <c r="Q36" i="253"/>
  <c r="O36" i="253"/>
  <c r="M36" i="253"/>
  <c r="K36" i="253"/>
  <c r="I36" i="253"/>
  <c r="G36" i="253"/>
  <c r="AF36" i="253" s="1"/>
  <c r="AE30" i="253"/>
  <c r="AC30" i="253"/>
  <c r="AA30" i="253"/>
  <c r="Y30" i="253"/>
  <c r="W30" i="253"/>
  <c r="U30" i="253"/>
  <c r="S30" i="253"/>
  <c r="Q30" i="253"/>
  <c r="O30" i="253"/>
  <c r="M30" i="253"/>
  <c r="K30" i="253"/>
  <c r="I30" i="253"/>
  <c r="G30" i="253"/>
  <c r="AE17" i="253"/>
  <c r="AC17" i="253"/>
  <c r="AA17" i="253"/>
  <c r="Y17" i="253"/>
  <c r="W17" i="253"/>
  <c r="U17" i="253"/>
  <c r="S17" i="253"/>
  <c r="Q17" i="253"/>
  <c r="O17" i="253"/>
  <c r="M17" i="253"/>
  <c r="K17" i="253"/>
  <c r="I17" i="253"/>
  <c r="G17" i="253"/>
  <c r="AE6" i="253"/>
  <c r="AC6" i="253"/>
  <c r="AA6" i="253"/>
  <c r="Y6" i="253"/>
  <c r="W6" i="253"/>
  <c r="U6" i="253"/>
  <c r="S6" i="253"/>
  <c r="Q6" i="253"/>
  <c r="O6" i="253"/>
  <c r="M6" i="253"/>
  <c r="K6" i="253"/>
  <c r="I6" i="253"/>
  <c r="G6" i="253"/>
  <c r="AE13" i="253"/>
  <c r="AC13" i="253"/>
  <c r="AA13" i="253"/>
  <c r="Y13" i="253"/>
  <c r="W13" i="253"/>
  <c r="U13" i="253"/>
  <c r="S13" i="253"/>
  <c r="Q13" i="253"/>
  <c r="O13" i="253"/>
  <c r="M13" i="253"/>
  <c r="K13" i="253"/>
  <c r="I13" i="253"/>
  <c r="G13" i="253"/>
  <c r="AE26" i="253"/>
  <c r="AC26" i="253"/>
  <c r="AA26" i="253"/>
  <c r="Y26" i="253"/>
  <c r="W26" i="253"/>
  <c r="U26" i="253"/>
  <c r="S26" i="253"/>
  <c r="Q26" i="253"/>
  <c r="O26" i="253"/>
  <c r="M26" i="253"/>
  <c r="K26" i="253"/>
  <c r="I26" i="253"/>
  <c r="AF26" i="253" s="1"/>
  <c r="G26" i="253"/>
  <c r="AE9" i="253"/>
  <c r="AC9" i="253"/>
  <c r="AA9" i="253"/>
  <c r="Y9" i="253"/>
  <c r="W9" i="253"/>
  <c r="U9" i="253"/>
  <c r="S9" i="253"/>
  <c r="Q9" i="253"/>
  <c r="O9" i="253"/>
  <c r="M9" i="253"/>
  <c r="K9" i="253"/>
  <c r="I9" i="253"/>
  <c r="G9" i="253"/>
  <c r="AE59" i="253"/>
  <c r="AC59" i="253"/>
  <c r="AA59" i="253"/>
  <c r="Y59" i="253"/>
  <c r="W59" i="253"/>
  <c r="U59" i="253"/>
  <c r="S59" i="253"/>
  <c r="Q59" i="253"/>
  <c r="O59" i="253"/>
  <c r="M59" i="253"/>
  <c r="K59" i="253"/>
  <c r="I59" i="253"/>
  <c r="G59" i="253"/>
  <c r="AE11" i="253"/>
  <c r="AC11" i="253"/>
  <c r="AA11" i="253"/>
  <c r="Y11" i="253"/>
  <c r="W11" i="253"/>
  <c r="U11" i="253"/>
  <c r="S11" i="253"/>
  <c r="Q11" i="253"/>
  <c r="O11" i="253"/>
  <c r="M11" i="253"/>
  <c r="K11" i="253"/>
  <c r="I11" i="253"/>
  <c r="G11" i="253"/>
  <c r="AF11" i="253" s="1"/>
  <c r="AE132" i="252"/>
  <c r="AC132" i="252"/>
  <c r="AA132" i="252"/>
  <c r="Y132" i="252"/>
  <c r="W132" i="252"/>
  <c r="U132" i="252"/>
  <c r="S132" i="252"/>
  <c r="Q132" i="252"/>
  <c r="O132" i="252"/>
  <c r="M132" i="252"/>
  <c r="K132" i="252"/>
  <c r="I132" i="252"/>
  <c r="G132" i="252"/>
  <c r="AE128" i="252"/>
  <c r="AC128" i="252"/>
  <c r="AA128" i="252"/>
  <c r="Y128" i="252"/>
  <c r="W128" i="252"/>
  <c r="U128" i="252"/>
  <c r="S128" i="252"/>
  <c r="Q128" i="252"/>
  <c r="O128" i="252"/>
  <c r="M128" i="252"/>
  <c r="K128" i="252"/>
  <c r="I128" i="252"/>
  <c r="G128" i="252"/>
  <c r="AE121" i="252"/>
  <c r="AC121" i="252"/>
  <c r="AA121" i="252"/>
  <c r="Y121" i="252"/>
  <c r="W121" i="252"/>
  <c r="U121" i="252"/>
  <c r="S121" i="252"/>
  <c r="Q121" i="252"/>
  <c r="O121" i="252"/>
  <c r="M121" i="252"/>
  <c r="K121" i="252"/>
  <c r="I121" i="252"/>
  <c r="G121" i="252"/>
  <c r="AE130" i="252"/>
  <c r="AC130" i="252"/>
  <c r="AA130" i="252"/>
  <c r="Y130" i="252"/>
  <c r="W130" i="252"/>
  <c r="U130" i="252"/>
  <c r="S130" i="252"/>
  <c r="Q130" i="252"/>
  <c r="O130" i="252"/>
  <c r="M130" i="252"/>
  <c r="K130" i="252"/>
  <c r="I130" i="252"/>
  <c r="G130" i="252"/>
  <c r="AE124" i="252"/>
  <c r="AC124" i="252"/>
  <c r="AA124" i="252"/>
  <c r="Y124" i="252"/>
  <c r="W124" i="252"/>
  <c r="U124" i="252"/>
  <c r="S124" i="252"/>
  <c r="Q124" i="252"/>
  <c r="O124" i="252"/>
  <c r="M124" i="252"/>
  <c r="K124" i="252"/>
  <c r="I124" i="252"/>
  <c r="G124" i="252"/>
  <c r="AE126" i="252"/>
  <c r="AC126" i="252"/>
  <c r="AA126" i="252"/>
  <c r="Y126" i="252"/>
  <c r="W126" i="252"/>
  <c r="U126" i="252"/>
  <c r="S126" i="252"/>
  <c r="Q126" i="252"/>
  <c r="O126" i="252"/>
  <c r="M126" i="252"/>
  <c r="K126" i="252"/>
  <c r="I126" i="252"/>
  <c r="G126" i="252"/>
  <c r="AE131" i="252"/>
  <c r="AC131" i="252"/>
  <c r="AA131" i="252"/>
  <c r="Y131" i="252"/>
  <c r="W131" i="252"/>
  <c r="U131" i="252"/>
  <c r="S131" i="252"/>
  <c r="Q131" i="252"/>
  <c r="O131" i="252"/>
  <c r="M131" i="252"/>
  <c r="K131" i="252"/>
  <c r="I131" i="252"/>
  <c r="G131" i="252"/>
  <c r="AE91" i="252"/>
  <c r="AC91" i="252"/>
  <c r="AA91" i="252"/>
  <c r="Y91" i="252"/>
  <c r="W91" i="252"/>
  <c r="U91" i="252"/>
  <c r="S91" i="252"/>
  <c r="Q91" i="252"/>
  <c r="O91" i="252"/>
  <c r="M91" i="252"/>
  <c r="K91" i="252"/>
  <c r="I91" i="252"/>
  <c r="G91" i="252"/>
  <c r="AF91" i="252" s="1"/>
  <c r="AE125" i="252"/>
  <c r="AC125" i="252"/>
  <c r="AA125" i="252"/>
  <c r="Y125" i="252"/>
  <c r="W125" i="252"/>
  <c r="U125" i="252"/>
  <c r="S125" i="252"/>
  <c r="Q125" i="252"/>
  <c r="O125" i="252"/>
  <c r="M125" i="252"/>
  <c r="K125" i="252"/>
  <c r="I125" i="252"/>
  <c r="G125" i="252"/>
  <c r="AE99" i="252"/>
  <c r="AC99" i="252"/>
  <c r="AA99" i="252"/>
  <c r="Y99" i="252"/>
  <c r="W99" i="252"/>
  <c r="U99" i="252"/>
  <c r="S99" i="252"/>
  <c r="Q99" i="252"/>
  <c r="O99" i="252"/>
  <c r="M99" i="252"/>
  <c r="K99" i="252"/>
  <c r="I99" i="252"/>
  <c r="G99" i="252"/>
  <c r="AE129" i="252"/>
  <c r="AC129" i="252"/>
  <c r="AA129" i="252"/>
  <c r="Y129" i="252"/>
  <c r="W129" i="252"/>
  <c r="U129" i="252"/>
  <c r="S129" i="252"/>
  <c r="Q129" i="252"/>
  <c r="O129" i="252"/>
  <c r="M129" i="252"/>
  <c r="K129" i="252"/>
  <c r="I129" i="252"/>
  <c r="G129" i="252"/>
  <c r="AE120" i="252"/>
  <c r="AC120" i="252"/>
  <c r="AA120" i="252"/>
  <c r="Y120" i="252"/>
  <c r="W120" i="252"/>
  <c r="U120" i="252"/>
  <c r="S120" i="252"/>
  <c r="Q120" i="252"/>
  <c r="O120" i="252"/>
  <c r="M120" i="252"/>
  <c r="K120" i="252"/>
  <c r="I120" i="252"/>
  <c r="G120" i="252"/>
  <c r="AE104" i="252"/>
  <c r="AC104" i="252"/>
  <c r="AA104" i="252"/>
  <c r="Y104" i="252"/>
  <c r="W104" i="252"/>
  <c r="U104" i="252"/>
  <c r="S104" i="252"/>
  <c r="Q104" i="252"/>
  <c r="O104" i="252"/>
  <c r="M104" i="252"/>
  <c r="K104" i="252"/>
  <c r="I104" i="252"/>
  <c r="AF104" i="252" s="1"/>
  <c r="G104" i="252"/>
  <c r="AE102" i="252"/>
  <c r="AC102" i="252"/>
  <c r="AA102" i="252"/>
  <c r="Y102" i="252"/>
  <c r="W102" i="252"/>
  <c r="U102" i="252"/>
  <c r="S102" i="252"/>
  <c r="Q102" i="252"/>
  <c r="O102" i="252"/>
  <c r="M102" i="252"/>
  <c r="K102" i="252"/>
  <c r="I102" i="252"/>
  <c r="G102" i="252"/>
  <c r="AE118" i="252"/>
  <c r="AC118" i="252"/>
  <c r="AA118" i="252"/>
  <c r="Y118" i="252"/>
  <c r="W118" i="252"/>
  <c r="U118" i="252"/>
  <c r="S118" i="252"/>
  <c r="Q118" i="252"/>
  <c r="O118" i="252"/>
  <c r="M118" i="252"/>
  <c r="K118" i="252"/>
  <c r="I118" i="252"/>
  <c r="G118" i="252"/>
  <c r="AE97" i="252"/>
  <c r="AC97" i="252"/>
  <c r="AA97" i="252"/>
  <c r="Y97" i="252"/>
  <c r="W97" i="252"/>
  <c r="U97" i="252"/>
  <c r="S97" i="252"/>
  <c r="Q97" i="252"/>
  <c r="O97" i="252"/>
  <c r="M97" i="252"/>
  <c r="K97" i="252"/>
  <c r="I97" i="252"/>
  <c r="G97" i="252"/>
  <c r="AF97" i="252" s="1"/>
  <c r="AE50" i="252"/>
  <c r="AC50" i="252"/>
  <c r="AA50" i="252"/>
  <c r="Y50" i="252"/>
  <c r="W50" i="252"/>
  <c r="U50" i="252"/>
  <c r="S50" i="252"/>
  <c r="Q50" i="252"/>
  <c r="O50" i="252"/>
  <c r="M50" i="252"/>
  <c r="K50" i="252"/>
  <c r="I50" i="252"/>
  <c r="G50" i="252"/>
  <c r="AE114" i="252"/>
  <c r="AC114" i="252"/>
  <c r="AA114" i="252"/>
  <c r="Y114" i="252"/>
  <c r="W114" i="252"/>
  <c r="U114" i="252"/>
  <c r="S114" i="252"/>
  <c r="Q114" i="252"/>
  <c r="O114" i="252"/>
  <c r="M114" i="252"/>
  <c r="K114" i="252"/>
  <c r="I114" i="252"/>
  <c r="G114" i="252"/>
  <c r="AE119" i="252"/>
  <c r="AC119" i="252"/>
  <c r="AA119" i="252"/>
  <c r="Y119" i="252"/>
  <c r="W119" i="252"/>
  <c r="U119" i="252"/>
  <c r="S119" i="252"/>
  <c r="Q119" i="252"/>
  <c r="O119" i="252"/>
  <c r="M119" i="252"/>
  <c r="K119" i="252"/>
  <c r="I119" i="252"/>
  <c r="G119" i="252"/>
  <c r="AE81" i="252"/>
  <c r="AC81" i="252"/>
  <c r="AA81" i="252"/>
  <c r="Y81" i="252"/>
  <c r="W81" i="252"/>
  <c r="U81" i="252"/>
  <c r="S81" i="252"/>
  <c r="Q81" i="252"/>
  <c r="O81" i="252"/>
  <c r="M81" i="252"/>
  <c r="K81" i="252"/>
  <c r="I81" i="252"/>
  <c r="G81" i="252"/>
  <c r="AE123" i="252"/>
  <c r="AC123" i="252"/>
  <c r="AA123" i="252"/>
  <c r="Y123" i="252"/>
  <c r="W123" i="252"/>
  <c r="U123" i="252"/>
  <c r="S123" i="252"/>
  <c r="Q123" i="252"/>
  <c r="O123" i="252"/>
  <c r="M123" i="252"/>
  <c r="K123" i="252"/>
  <c r="I123" i="252"/>
  <c r="AF123" i="252" s="1"/>
  <c r="G123" i="252"/>
  <c r="AE105" i="252"/>
  <c r="AC105" i="252"/>
  <c r="AA105" i="252"/>
  <c r="Y105" i="252"/>
  <c r="W105" i="252"/>
  <c r="U105" i="252"/>
  <c r="S105" i="252"/>
  <c r="Q105" i="252"/>
  <c r="O105" i="252"/>
  <c r="M105" i="252"/>
  <c r="K105" i="252"/>
  <c r="I105" i="252"/>
  <c r="G105" i="252"/>
  <c r="AE116" i="252"/>
  <c r="AC116" i="252"/>
  <c r="AA116" i="252"/>
  <c r="Y116" i="252"/>
  <c r="W116" i="252"/>
  <c r="U116" i="252"/>
  <c r="S116" i="252"/>
  <c r="Q116" i="252"/>
  <c r="O116" i="252"/>
  <c r="M116" i="252"/>
  <c r="K116" i="252"/>
  <c r="I116" i="252"/>
  <c r="G116" i="252"/>
  <c r="AE98" i="252"/>
  <c r="AC98" i="252"/>
  <c r="AA98" i="252"/>
  <c r="Y98" i="252"/>
  <c r="W98" i="252"/>
  <c r="U98" i="252"/>
  <c r="S98" i="252"/>
  <c r="Q98" i="252"/>
  <c r="O98" i="252"/>
  <c r="M98" i="252"/>
  <c r="K98" i="252"/>
  <c r="I98" i="252"/>
  <c r="G98" i="252"/>
  <c r="AF98" i="252" s="1"/>
  <c r="AE25" i="252"/>
  <c r="AC25" i="252"/>
  <c r="AA25" i="252"/>
  <c r="Y25" i="252"/>
  <c r="W25" i="252"/>
  <c r="U25" i="252"/>
  <c r="S25" i="252"/>
  <c r="Q25" i="252"/>
  <c r="O25" i="252"/>
  <c r="M25" i="252"/>
  <c r="K25" i="252"/>
  <c r="I25" i="252"/>
  <c r="G25" i="252"/>
  <c r="AE115" i="252"/>
  <c r="AC115" i="252"/>
  <c r="AA115" i="252"/>
  <c r="Y115" i="252"/>
  <c r="W115" i="252"/>
  <c r="U115" i="252"/>
  <c r="S115" i="252"/>
  <c r="Q115" i="252"/>
  <c r="O115" i="252"/>
  <c r="M115" i="252"/>
  <c r="K115" i="252"/>
  <c r="I115" i="252"/>
  <c r="G115" i="252"/>
  <c r="AE59" i="252"/>
  <c r="AC59" i="252"/>
  <c r="AA59" i="252"/>
  <c r="Y59" i="252"/>
  <c r="W59" i="252"/>
  <c r="U59" i="252"/>
  <c r="S59" i="252"/>
  <c r="Q59" i="252"/>
  <c r="O59" i="252"/>
  <c r="M59" i="252"/>
  <c r="K59" i="252"/>
  <c r="I59" i="252"/>
  <c r="G59" i="252"/>
  <c r="AE78" i="252"/>
  <c r="AC78" i="252"/>
  <c r="AA78" i="252"/>
  <c r="Y78" i="252"/>
  <c r="W78" i="252"/>
  <c r="U78" i="252"/>
  <c r="S78" i="252"/>
  <c r="Q78" i="252"/>
  <c r="O78" i="252"/>
  <c r="M78" i="252"/>
  <c r="K78" i="252"/>
  <c r="I78" i="252"/>
  <c r="G78" i="252"/>
  <c r="AE93" i="252"/>
  <c r="AC93" i="252"/>
  <c r="AA93" i="252"/>
  <c r="Y93" i="252"/>
  <c r="W93" i="252"/>
  <c r="U93" i="252"/>
  <c r="S93" i="252"/>
  <c r="Q93" i="252"/>
  <c r="O93" i="252"/>
  <c r="M93" i="252"/>
  <c r="K93" i="252"/>
  <c r="I93" i="252"/>
  <c r="AF93" i="252" s="1"/>
  <c r="G93" i="252"/>
  <c r="AE127" i="252"/>
  <c r="AC127" i="252"/>
  <c r="AA127" i="252"/>
  <c r="Y127" i="252"/>
  <c r="W127" i="252"/>
  <c r="U127" i="252"/>
  <c r="S127" i="252"/>
  <c r="Q127" i="252"/>
  <c r="O127" i="252"/>
  <c r="M127" i="252"/>
  <c r="K127" i="252"/>
  <c r="I127" i="252"/>
  <c r="G127" i="252"/>
  <c r="AE107" i="252"/>
  <c r="AC107" i="252"/>
  <c r="AA107" i="252"/>
  <c r="Y107" i="252"/>
  <c r="W107" i="252"/>
  <c r="U107" i="252"/>
  <c r="S107" i="252"/>
  <c r="Q107" i="252"/>
  <c r="O107" i="252"/>
  <c r="M107" i="252"/>
  <c r="K107" i="252"/>
  <c r="I107" i="252"/>
  <c r="G107" i="252"/>
  <c r="AE19" i="252"/>
  <c r="AC19" i="252"/>
  <c r="AA19" i="252"/>
  <c r="Y19" i="252"/>
  <c r="W19" i="252"/>
  <c r="U19" i="252"/>
  <c r="S19" i="252"/>
  <c r="Q19" i="252"/>
  <c r="O19" i="252"/>
  <c r="M19" i="252"/>
  <c r="K19" i="252"/>
  <c r="I19" i="252"/>
  <c r="G19" i="252"/>
  <c r="AF19" i="252" s="1"/>
  <c r="AE111" i="252"/>
  <c r="AC111" i="252"/>
  <c r="AA111" i="252"/>
  <c r="Y111" i="252"/>
  <c r="W111" i="252"/>
  <c r="U111" i="252"/>
  <c r="S111" i="252"/>
  <c r="Q111" i="252"/>
  <c r="O111" i="252"/>
  <c r="M111" i="252"/>
  <c r="K111" i="252"/>
  <c r="I111" i="252"/>
  <c r="G111" i="252"/>
  <c r="AE122" i="252"/>
  <c r="AC122" i="252"/>
  <c r="AA122" i="252"/>
  <c r="Y122" i="252"/>
  <c r="W122" i="252"/>
  <c r="U122" i="252"/>
  <c r="S122" i="252"/>
  <c r="Q122" i="252"/>
  <c r="O122" i="252"/>
  <c r="M122" i="252"/>
  <c r="K122" i="252"/>
  <c r="I122" i="252"/>
  <c r="G122" i="252"/>
  <c r="AE100" i="252"/>
  <c r="AC100" i="252"/>
  <c r="AA100" i="252"/>
  <c r="Y100" i="252"/>
  <c r="W100" i="252"/>
  <c r="U100" i="252"/>
  <c r="S100" i="252"/>
  <c r="Q100" i="252"/>
  <c r="O100" i="252"/>
  <c r="M100" i="252"/>
  <c r="K100" i="252"/>
  <c r="I100" i="252"/>
  <c r="G100" i="252"/>
  <c r="AE101" i="252"/>
  <c r="AC101" i="252"/>
  <c r="AA101" i="252"/>
  <c r="Y101" i="252"/>
  <c r="W101" i="252"/>
  <c r="U101" i="252"/>
  <c r="S101" i="252"/>
  <c r="Q101" i="252"/>
  <c r="O101" i="252"/>
  <c r="M101" i="252"/>
  <c r="K101" i="252"/>
  <c r="I101" i="252"/>
  <c r="G101" i="252"/>
  <c r="AE117" i="252"/>
  <c r="AC117" i="252"/>
  <c r="AA117" i="252"/>
  <c r="Y117" i="252"/>
  <c r="W117" i="252"/>
  <c r="U117" i="252"/>
  <c r="S117" i="252"/>
  <c r="Q117" i="252"/>
  <c r="O117" i="252"/>
  <c r="M117" i="252"/>
  <c r="K117" i="252"/>
  <c r="I117" i="252"/>
  <c r="AF117" i="252" s="1"/>
  <c r="G117" i="252"/>
  <c r="AE110" i="252"/>
  <c r="AC110" i="252"/>
  <c r="AA110" i="252"/>
  <c r="Y110" i="252"/>
  <c r="W110" i="252"/>
  <c r="U110" i="252"/>
  <c r="S110" i="252"/>
  <c r="Q110" i="252"/>
  <c r="O110" i="252"/>
  <c r="M110" i="252"/>
  <c r="K110" i="252"/>
  <c r="I110" i="252"/>
  <c r="G110" i="252"/>
  <c r="AE109" i="252"/>
  <c r="AC109" i="252"/>
  <c r="AA109" i="252"/>
  <c r="Y109" i="252"/>
  <c r="W109" i="252"/>
  <c r="U109" i="252"/>
  <c r="S109" i="252"/>
  <c r="Q109" i="252"/>
  <c r="O109" i="252"/>
  <c r="M109" i="252"/>
  <c r="K109" i="252"/>
  <c r="I109" i="252"/>
  <c r="G109" i="252"/>
  <c r="AE84" i="252"/>
  <c r="AC84" i="252"/>
  <c r="AA84" i="252"/>
  <c r="Y84" i="252"/>
  <c r="W84" i="252"/>
  <c r="U84" i="252"/>
  <c r="S84" i="252"/>
  <c r="Q84" i="252"/>
  <c r="O84" i="252"/>
  <c r="M84" i="252"/>
  <c r="K84" i="252"/>
  <c r="I84" i="252"/>
  <c r="G84" i="252"/>
  <c r="AF84" i="252" s="1"/>
  <c r="AE80" i="252"/>
  <c r="AC80" i="252"/>
  <c r="AA80" i="252"/>
  <c r="Y80" i="252"/>
  <c r="W80" i="252"/>
  <c r="U80" i="252"/>
  <c r="S80" i="252"/>
  <c r="Q80" i="252"/>
  <c r="O80" i="252"/>
  <c r="M80" i="252"/>
  <c r="K80" i="252"/>
  <c r="I80" i="252"/>
  <c r="G80" i="252"/>
  <c r="AE112" i="252"/>
  <c r="AC112" i="252"/>
  <c r="AA112" i="252"/>
  <c r="Y112" i="252"/>
  <c r="W112" i="252"/>
  <c r="U112" i="252"/>
  <c r="S112" i="252"/>
  <c r="Q112" i="252"/>
  <c r="O112" i="252"/>
  <c r="M112" i="252"/>
  <c r="K112" i="252"/>
  <c r="I112" i="252"/>
  <c r="G112" i="252"/>
  <c r="AE86" i="252"/>
  <c r="AC86" i="252"/>
  <c r="AA86" i="252"/>
  <c r="Y86" i="252"/>
  <c r="W86" i="252"/>
  <c r="U86" i="252"/>
  <c r="S86" i="252"/>
  <c r="Q86" i="252"/>
  <c r="O86" i="252"/>
  <c r="M86" i="252"/>
  <c r="K86" i="252"/>
  <c r="I86" i="252"/>
  <c r="G86" i="252"/>
  <c r="AE113" i="252"/>
  <c r="AC113" i="252"/>
  <c r="AA113" i="252"/>
  <c r="Y113" i="252"/>
  <c r="W113" i="252"/>
  <c r="U113" i="252"/>
  <c r="S113" i="252"/>
  <c r="Q113" i="252"/>
  <c r="O113" i="252"/>
  <c r="M113" i="252"/>
  <c r="K113" i="252"/>
  <c r="I113" i="252"/>
  <c r="G113" i="252"/>
  <c r="AE108" i="252"/>
  <c r="AC108" i="252"/>
  <c r="AA108" i="252"/>
  <c r="Y108" i="252"/>
  <c r="W108" i="252"/>
  <c r="U108" i="252"/>
  <c r="S108" i="252"/>
  <c r="Q108" i="252"/>
  <c r="O108" i="252"/>
  <c r="M108" i="252"/>
  <c r="K108" i="252"/>
  <c r="I108" i="252"/>
  <c r="AF108" i="252" s="1"/>
  <c r="G108" i="252"/>
  <c r="AE106" i="252"/>
  <c r="AC106" i="252"/>
  <c r="AA106" i="252"/>
  <c r="Y106" i="252"/>
  <c r="W106" i="252"/>
  <c r="U106" i="252"/>
  <c r="S106" i="252"/>
  <c r="Q106" i="252"/>
  <c r="O106" i="252"/>
  <c r="M106" i="252"/>
  <c r="K106" i="252"/>
  <c r="I106" i="252"/>
  <c r="G106" i="252"/>
  <c r="AE69" i="252"/>
  <c r="AC69" i="252"/>
  <c r="AA69" i="252"/>
  <c r="Y69" i="252"/>
  <c r="W69" i="252"/>
  <c r="U69" i="252"/>
  <c r="S69" i="252"/>
  <c r="Q69" i="252"/>
  <c r="O69" i="252"/>
  <c r="M69" i="252"/>
  <c r="K69" i="252"/>
  <c r="I69" i="252"/>
  <c r="G69" i="252"/>
  <c r="AE37" i="252"/>
  <c r="AC37" i="252"/>
  <c r="AA37" i="252"/>
  <c r="Y37" i="252"/>
  <c r="W37" i="252"/>
  <c r="U37" i="252"/>
  <c r="S37" i="252"/>
  <c r="Q37" i="252"/>
  <c r="O37" i="252"/>
  <c r="M37" i="252"/>
  <c r="K37" i="252"/>
  <c r="I37" i="252"/>
  <c r="G37" i="252"/>
  <c r="AF37" i="252" s="1"/>
  <c r="AE96" i="252"/>
  <c r="AC96" i="252"/>
  <c r="AA96" i="252"/>
  <c r="Y96" i="252"/>
  <c r="W96" i="252"/>
  <c r="U96" i="252"/>
  <c r="S96" i="252"/>
  <c r="Q96" i="252"/>
  <c r="O96" i="252"/>
  <c r="M96" i="252"/>
  <c r="K96" i="252"/>
  <c r="I96" i="252"/>
  <c r="G96" i="252"/>
  <c r="AE77" i="252"/>
  <c r="AC77" i="252"/>
  <c r="AA77" i="252"/>
  <c r="Y77" i="252"/>
  <c r="W77" i="252"/>
  <c r="U77" i="252"/>
  <c r="S77" i="252"/>
  <c r="Q77" i="252"/>
  <c r="O77" i="252"/>
  <c r="M77" i="252"/>
  <c r="K77" i="252"/>
  <c r="I77" i="252"/>
  <c r="G77" i="252"/>
  <c r="AE87" i="252"/>
  <c r="AC87" i="252"/>
  <c r="AA87" i="252"/>
  <c r="Y87" i="252"/>
  <c r="W87" i="252"/>
  <c r="U87" i="252"/>
  <c r="S87" i="252"/>
  <c r="Q87" i="252"/>
  <c r="O87" i="252"/>
  <c r="M87" i="252"/>
  <c r="K87" i="252"/>
  <c r="I87" i="252"/>
  <c r="G87" i="252"/>
  <c r="AE95" i="252"/>
  <c r="AC95" i="252"/>
  <c r="AA95" i="252"/>
  <c r="Y95" i="252"/>
  <c r="W95" i="252"/>
  <c r="U95" i="252"/>
  <c r="S95" i="252"/>
  <c r="Q95" i="252"/>
  <c r="O95" i="252"/>
  <c r="M95" i="252"/>
  <c r="K95" i="252"/>
  <c r="I95" i="252"/>
  <c r="G95" i="252"/>
  <c r="AE64" i="252"/>
  <c r="AC64" i="252"/>
  <c r="AA64" i="252"/>
  <c r="Y64" i="252"/>
  <c r="W64" i="252"/>
  <c r="U64" i="252"/>
  <c r="S64" i="252"/>
  <c r="Q64" i="252"/>
  <c r="O64" i="252"/>
  <c r="M64" i="252"/>
  <c r="K64" i="252"/>
  <c r="I64" i="252"/>
  <c r="AF64" i="252" s="1"/>
  <c r="G64" i="252"/>
  <c r="AE74" i="252"/>
  <c r="AC74" i="252"/>
  <c r="AA74" i="252"/>
  <c r="Y74" i="252"/>
  <c r="W74" i="252"/>
  <c r="U74" i="252"/>
  <c r="S74" i="252"/>
  <c r="Q74" i="252"/>
  <c r="O74" i="252"/>
  <c r="M74" i="252"/>
  <c r="K74" i="252"/>
  <c r="I74" i="252"/>
  <c r="G74" i="252"/>
  <c r="AE94" i="252"/>
  <c r="AC94" i="252"/>
  <c r="AA94" i="252"/>
  <c r="Y94" i="252"/>
  <c r="W94" i="252"/>
  <c r="U94" i="252"/>
  <c r="S94" i="252"/>
  <c r="Q94" i="252"/>
  <c r="O94" i="252"/>
  <c r="M94" i="252"/>
  <c r="K94" i="252"/>
  <c r="I94" i="252"/>
  <c r="G94" i="252"/>
  <c r="AE85" i="252"/>
  <c r="AC85" i="252"/>
  <c r="AA85" i="252"/>
  <c r="Y85" i="252"/>
  <c r="W85" i="252"/>
  <c r="U85" i="252"/>
  <c r="S85" i="252"/>
  <c r="Q85" i="252"/>
  <c r="O85" i="252"/>
  <c r="M85" i="252"/>
  <c r="K85" i="252"/>
  <c r="I85" i="252"/>
  <c r="G85" i="252"/>
  <c r="AF85" i="252" s="1"/>
  <c r="AE58" i="252"/>
  <c r="AC58" i="252"/>
  <c r="AA58" i="252"/>
  <c r="Y58" i="252"/>
  <c r="W58" i="252"/>
  <c r="U58" i="252"/>
  <c r="S58" i="252"/>
  <c r="Q58" i="252"/>
  <c r="O58" i="252"/>
  <c r="M58" i="252"/>
  <c r="K58" i="252"/>
  <c r="I58" i="252"/>
  <c r="G58" i="252"/>
  <c r="AE36" i="252"/>
  <c r="AC36" i="252"/>
  <c r="AA36" i="252"/>
  <c r="Y36" i="252"/>
  <c r="W36" i="252"/>
  <c r="U36" i="252"/>
  <c r="S36" i="252"/>
  <c r="Q36" i="252"/>
  <c r="O36" i="252"/>
  <c r="M36" i="252"/>
  <c r="K36" i="252"/>
  <c r="I36" i="252"/>
  <c r="G36" i="252"/>
  <c r="AE68" i="252"/>
  <c r="AC68" i="252"/>
  <c r="AA68" i="252"/>
  <c r="Y68" i="252"/>
  <c r="W68" i="252"/>
  <c r="U68" i="252"/>
  <c r="S68" i="252"/>
  <c r="Q68" i="252"/>
  <c r="O68" i="252"/>
  <c r="M68" i="252"/>
  <c r="K68" i="252"/>
  <c r="I68" i="252"/>
  <c r="G68" i="252"/>
  <c r="AE45" i="252"/>
  <c r="AC45" i="252"/>
  <c r="AA45" i="252"/>
  <c r="Y45" i="252"/>
  <c r="W45" i="252"/>
  <c r="U45" i="252"/>
  <c r="S45" i="252"/>
  <c r="Q45" i="252"/>
  <c r="O45" i="252"/>
  <c r="M45" i="252"/>
  <c r="K45" i="252"/>
  <c r="I45" i="252"/>
  <c r="G45" i="252"/>
  <c r="AE31" i="252"/>
  <c r="AC31" i="252"/>
  <c r="AA31" i="252"/>
  <c r="Y31" i="252"/>
  <c r="W31" i="252"/>
  <c r="U31" i="252"/>
  <c r="S31" i="252"/>
  <c r="Q31" i="252"/>
  <c r="O31" i="252"/>
  <c r="M31" i="252"/>
  <c r="K31" i="252"/>
  <c r="I31" i="252"/>
  <c r="AF31" i="252" s="1"/>
  <c r="G31" i="252"/>
  <c r="AE9" i="252"/>
  <c r="AC9" i="252"/>
  <c r="AA9" i="252"/>
  <c r="Y9" i="252"/>
  <c r="W9" i="252"/>
  <c r="U9" i="252"/>
  <c r="S9" i="252"/>
  <c r="Q9" i="252"/>
  <c r="O9" i="252"/>
  <c r="M9" i="252"/>
  <c r="K9" i="252"/>
  <c r="I9" i="252"/>
  <c r="G9" i="252"/>
  <c r="AE90" i="252"/>
  <c r="AC90" i="252"/>
  <c r="AA90" i="252"/>
  <c r="Y90" i="252"/>
  <c r="W90" i="252"/>
  <c r="U90" i="252"/>
  <c r="S90" i="252"/>
  <c r="Q90" i="252"/>
  <c r="O90" i="252"/>
  <c r="M90" i="252"/>
  <c r="K90" i="252"/>
  <c r="I90" i="252"/>
  <c r="G90" i="252"/>
  <c r="AE103" i="252"/>
  <c r="AC103" i="252"/>
  <c r="AA103" i="252"/>
  <c r="Y103" i="252"/>
  <c r="W103" i="252"/>
  <c r="U103" i="252"/>
  <c r="S103" i="252"/>
  <c r="Q103" i="252"/>
  <c r="O103" i="252"/>
  <c r="M103" i="252"/>
  <c r="K103" i="252"/>
  <c r="I103" i="252"/>
  <c r="G103" i="252"/>
  <c r="AF103" i="252" s="1"/>
  <c r="AE89" i="252"/>
  <c r="AC89" i="252"/>
  <c r="AA89" i="252"/>
  <c r="Y89" i="252"/>
  <c r="W89" i="252"/>
  <c r="U89" i="252"/>
  <c r="S89" i="252"/>
  <c r="Q89" i="252"/>
  <c r="O89" i="252"/>
  <c r="M89" i="252"/>
  <c r="K89" i="252"/>
  <c r="I89" i="252"/>
  <c r="G89" i="252"/>
  <c r="AE48" i="252"/>
  <c r="AC48" i="252"/>
  <c r="AA48" i="252"/>
  <c r="Y48" i="252"/>
  <c r="W48" i="252"/>
  <c r="U48" i="252"/>
  <c r="S48" i="252"/>
  <c r="Q48" i="252"/>
  <c r="O48" i="252"/>
  <c r="M48" i="252"/>
  <c r="K48" i="252"/>
  <c r="I48" i="252"/>
  <c r="G48" i="252"/>
  <c r="AE63" i="252"/>
  <c r="AC63" i="252"/>
  <c r="AA63" i="252"/>
  <c r="Y63" i="252"/>
  <c r="W63" i="252"/>
  <c r="U63" i="252"/>
  <c r="S63" i="252"/>
  <c r="Q63" i="252"/>
  <c r="O63" i="252"/>
  <c r="M63" i="252"/>
  <c r="K63" i="252"/>
  <c r="I63" i="252"/>
  <c r="G63" i="252"/>
  <c r="AE61" i="252"/>
  <c r="AC61" i="252"/>
  <c r="AA61" i="252"/>
  <c r="Y61" i="252"/>
  <c r="W61" i="252"/>
  <c r="U61" i="252"/>
  <c r="S61" i="252"/>
  <c r="Q61" i="252"/>
  <c r="O61" i="252"/>
  <c r="M61" i="252"/>
  <c r="K61" i="252"/>
  <c r="I61" i="252"/>
  <c r="G61" i="252"/>
  <c r="AE41" i="252"/>
  <c r="AC41" i="252"/>
  <c r="AA41" i="252"/>
  <c r="Y41" i="252"/>
  <c r="W41" i="252"/>
  <c r="U41" i="252"/>
  <c r="S41" i="252"/>
  <c r="Q41" i="252"/>
  <c r="O41" i="252"/>
  <c r="M41" i="252"/>
  <c r="K41" i="252"/>
  <c r="I41" i="252"/>
  <c r="AF41" i="252" s="1"/>
  <c r="G41" i="252"/>
  <c r="AE73" i="252"/>
  <c r="AC73" i="252"/>
  <c r="AA73" i="252"/>
  <c r="Y73" i="252"/>
  <c r="W73" i="252"/>
  <c r="U73" i="252"/>
  <c r="S73" i="252"/>
  <c r="Q73" i="252"/>
  <c r="O73" i="252"/>
  <c r="M73" i="252"/>
  <c r="K73" i="252"/>
  <c r="I73" i="252"/>
  <c r="G73" i="252"/>
  <c r="AE57" i="252"/>
  <c r="AC57" i="252"/>
  <c r="AA57" i="252"/>
  <c r="Y57" i="252"/>
  <c r="W57" i="252"/>
  <c r="U57" i="252"/>
  <c r="S57" i="252"/>
  <c r="Q57" i="252"/>
  <c r="O57" i="252"/>
  <c r="M57" i="252"/>
  <c r="K57" i="252"/>
  <c r="I57" i="252"/>
  <c r="G57" i="252"/>
  <c r="AE13" i="252"/>
  <c r="AC13" i="252"/>
  <c r="AA13" i="252"/>
  <c r="Y13" i="252"/>
  <c r="W13" i="252"/>
  <c r="U13" i="252"/>
  <c r="S13" i="252"/>
  <c r="Q13" i="252"/>
  <c r="O13" i="252"/>
  <c r="M13" i="252"/>
  <c r="K13" i="252"/>
  <c r="I13" i="252"/>
  <c r="G13" i="252"/>
  <c r="AF13" i="252" s="1"/>
  <c r="AE29" i="252"/>
  <c r="AC29" i="252"/>
  <c r="AA29" i="252"/>
  <c r="Y29" i="252"/>
  <c r="W29" i="252"/>
  <c r="U29" i="252"/>
  <c r="S29" i="252"/>
  <c r="Q29" i="252"/>
  <c r="O29" i="252"/>
  <c r="M29" i="252"/>
  <c r="K29" i="252"/>
  <c r="I29" i="252"/>
  <c r="G29" i="252"/>
  <c r="AE67" i="252"/>
  <c r="AC67" i="252"/>
  <c r="AA67" i="252"/>
  <c r="Y67" i="252"/>
  <c r="W67" i="252"/>
  <c r="U67" i="252"/>
  <c r="S67" i="252"/>
  <c r="Q67" i="252"/>
  <c r="O67" i="252"/>
  <c r="M67" i="252"/>
  <c r="K67" i="252"/>
  <c r="I67" i="252"/>
  <c r="G67" i="252"/>
  <c r="AE56" i="252"/>
  <c r="AC56" i="252"/>
  <c r="AA56" i="252"/>
  <c r="Y56" i="252"/>
  <c r="W56" i="252"/>
  <c r="U56" i="252"/>
  <c r="S56" i="252"/>
  <c r="Q56" i="252"/>
  <c r="O56" i="252"/>
  <c r="M56" i="252"/>
  <c r="K56" i="252"/>
  <c r="I56" i="252"/>
  <c r="G56" i="252"/>
  <c r="AE79" i="252"/>
  <c r="AC79" i="252"/>
  <c r="AA79" i="252"/>
  <c r="Y79" i="252"/>
  <c r="W79" i="252"/>
  <c r="U79" i="252"/>
  <c r="S79" i="252"/>
  <c r="Q79" i="252"/>
  <c r="O79" i="252"/>
  <c r="M79" i="252"/>
  <c r="K79" i="252"/>
  <c r="I79" i="252"/>
  <c r="G79" i="252"/>
  <c r="AE88" i="252"/>
  <c r="AC88" i="252"/>
  <c r="AA88" i="252"/>
  <c r="Y88" i="252"/>
  <c r="W88" i="252"/>
  <c r="U88" i="252"/>
  <c r="S88" i="252"/>
  <c r="Q88" i="252"/>
  <c r="O88" i="252"/>
  <c r="M88" i="252"/>
  <c r="K88" i="252"/>
  <c r="I88" i="252"/>
  <c r="AF88" i="252" s="1"/>
  <c r="G88" i="252"/>
  <c r="AE44" i="252"/>
  <c r="AC44" i="252"/>
  <c r="AA44" i="252"/>
  <c r="Y44" i="252"/>
  <c r="W44" i="252"/>
  <c r="U44" i="252"/>
  <c r="S44" i="252"/>
  <c r="Q44" i="252"/>
  <c r="O44" i="252"/>
  <c r="M44" i="252"/>
  <c r="K44" i="252"/>
  <c r="I44" i="252"/>
  <c r="G44" i="252"/>
  <c r="AE72" i="252"/>
  <c r="AC72" i="252"/>
  <c r="AA72" i="252"/>
  <c r="Y72" i="252"/>
  <c r="W72" i="252"/>
  <c r="U72" i="252"/>
  <c r="S72" i="252"/>
  <c r="Q72" i="252"/>
  <c r="O72" i="252"/>
  <c r="M72" i="252"/>
  <c r="K72" i="252"/>
  <c r="I72" i="252"/>
  <c r="G72" i="252"/>
  <c r="AE12" i="252"/>
  <c r="AC12" i="252"/>
  <c r="AA12" i="252"/>
  <c r="Y12" i="252"/>
  <c r="W12" i="252"/>
  <c r="U12" i="252"/>
  <c r="S12" i="252"/>
  <c r="Q12" i="252"/>
  <c r="O12" i="252"/>
  <c r="M12" i="252"/>
  <c r="K12" i="252"/>
  <c r="I12" i="252"/>
  <c r="G12" i="252"/>
  <c r="AF12" i="252" s="1"/>
  <c r="AE35" i="252"/>
  <c r="AC35" i="252"/>
  <c r="AA35" i="252"/>
  <c r="Y35" i="252"/>
  <c r="W35" i="252"/>
  <c r="U35" i="252"/>
  <c r="S35" i="252"/>
  <c r="Q35" i="252"/>
  <c r="O35" i="252"/>
  <c r="M35" i="252"/>
  <c r="K35" i="252"/>
  <c r="I35" i="252"/>
  <c r="G35" i="252"/>
  <c r="AE82" i="252"/>
  <c r="AC82" i="252"/>
  <c r="AA82" i="252"/>
  <c r="Y82" i="252"/>
  <c r="W82" i="252"/>
  <c r="U82" i="252"/>
  <c r="S82" i="252"/>
  <c r="Q82" i="252"/>
  <c r="O82" i="252"/>
  <c r="M82" i="252"/>
  <c r="K82" i="252"/>
  <c r="I82" i="252"/>
  <c r="G82" i="252"/>
  <c r="AE17" i="252"/>
  <c r="AC17" i="252"/>
  <c r="AA17" i="252"/>
  <c r="Y17" i="252"/>
  <c r="W17" i="252"/>
  <c r="U17" i="252"/>
  <c r="S17" i="252"/>
  <c r="Q17" i="252"/>
  <c r="O17" i="252"/>
  <c r="M17" i="252"/>
  <c r="K17" i="252"/>
  <c r="I17" i="252"/>
  <c r="G17" i="252"/>
  <c r="AE55" i="252"/>
  <c r="AC55" i="252"/>
  <c r="AA55" i="252"/>
  <c r="Y55" i="252"/>
  <c r="W55" i="252"/>
  <c r="U55" i="252"/>
  <c r="S55" i="252"/>
  <c r="Q55" i="252"/>
  <c r="O55" i="252"/>
  <c r="M55" i="252"/>
  <c r="K55" i="252"/>
  <c r="I55" i="252"/>
  <c r="G55" i="252"/>
  <c r="AE47" i="252"/>
  <c r="AC47" i="252"/>
  <c r="AA47" i="252"/>
  <c r="Y47" i="252"/>
  <c r="W47" i="252"/>
  <c r="U47" i="252"/>
  <c r="S47" i="252"/>
  <c r="Q47" i="252"/>
  <c r="O47" i="252"/>
  <c r="M47" i="252"/>
  <c r="K47" i="252"/>
  <c r="I47" i="252"/>
  <c r="AF47" i="252" s="1"/>
  <c r="G47" i="252"/>
  <c r="AE54" i="252"/>
  <c r="AC54" i="252"/>
  <c r="AA54" i="252"/>
  <c r="Y54" i="252"/>
  <c r="W54" i="252"/>
  <c r="U54" i="252"/>
  <c r="S54" i="252"/>
  <c r="Q54" i="252"/>
  <c r="O54" i="252"/>
  <c r="M54" i="252"/>
  <c r="K54" i="252"/>
  <c r="I54" i="252"/>
  <c r="G54" i="252"/>
  <c r="AE53" i="252"/>
  <c r="AC53" i="252"/>
  <c r="AA53" i="252"/>
  <c r="Y53" i="252"/>
  <c r="W53" i="252"/>
  <c r="U53" i="252"/>
  <c r="S53" i="252"/>
  <c r="Q53" i="252"/>
  <c r="O53" i="252"/>
  <c r="M53" i="252"/>
  <c r="K53" i="252"/>
  <c r="I53" i="252"/>
  <c r="G53" i="252"/>
  <c r="AE71" i="252"/>
  <c r="AC71" i="252"/>
  <c r="AA71" i="252"/>
  <c r="Y71" i="252"/>
  <c r="W71" i="252"/>
  <c r="U71" i="252"/>
  <c r="S71" i="252"/>
  <c r="Q71" i="252"/>
  <c r="O71" i="252"/>
  <c r="M71" i="252"/>
  <c r="K71" i="252"/>
  <c r="I71" i="252"/>
  <c r="G71" i="252"/>
  <c r="AE52" i="252"/>
  <c r="AC52" i="252"/>
  <c r="AA52" i="252"/>
  <c r="Y52" i="252"/>
  <c r="W52" i="252"/>
  <c r="U52" i="252"/>
  <c r="S52" i="252"/>
  <c r="Q52" i="252"/>
  <c r="O52" i="252"/>
  <c r="M52" i="252"/>
  <c r="K52" i="252"/>
  <c r="I52" i="252"/>
  <c r="G52" i="252"/>
  <c r="AE66" i="252"/>
  <c r="AC66" i="252"/>
  <c r="AA66" i="252"/>
  <c r="Y66" i="252"/>
  <c r="W66" i="252"/>
  <c r="U66" i="252"/>
  <c r="S66" i="252"/>
  <c r="Q66" i="252"/>
  <c r="O66" i="252"/>
  <c r="M66" i="252"/>
  <c r="K66" i="252"/>
  <c r="I66" i="252"/>
  <c r="G66" i="252"/>
  <c r="AE65" i="252"/>
  <c r="AC65" i="252"/>
  <c r="AA65" i="252"/>
  <c r="Y65" i="252"/>
  <c r="W65" i="252"/>
  <c r="U65" i="252"/>
  <c r="S65" i="252"/>
  <c r="Q65" i="252"/>
  <c r="O65" i="252"/>
  <c r="M65" i="252"/>
  <c r="K65" i="252"/>
  <c r="I65" i="252"/>
  <c r="G65" i="252"/>
  <c r="AE60" i="252"/>
  <c r="AC60" i="252"/>
  <c r="AA60" i="252"/>
  <c r="Y60" i="252"/>
  <c r="W60" i="252"/>
  <c r="U60" i="252"/>
  <c r="S60" i="252"/>
  <c r="Q60" i="252"/>
  <c r="O60" i="252"/>
  <c r="M60" i="252"/>
  <c r="K60" i="252"/>
  <c r="I60" i="252"/>
  <c r="G60" i="252"/>
  <c r="AE18" i="252"/>
  <c r="AC18" i="252"/>
  <c r="AA18" i="252"/>
  <c r="Y18" i="252"/>
  <c r="W18" i="252"/>
  <c r="U18" i="252"/>
  <c r="S18" i="252"/>
  <c r="Q18" i="252"/>
  <c r="O18" i="252"/>
  <c r="M18" i="252"/>
  <c r="K18" i="252"/>
  <c r="I18" i="252"/>
  <c r="AF18" i="252" s="1"/>
  <c r="G18" i="252"/>
  <c r="AE40" i="252"/>
  <c r="AC40" i="252"/>
  <c r="AA40" i="252"/>
  <c r="Y40" i="252"/>
  <c r="W40" i="252"/>
  <c r="U40" i="252"/>
  <c r="S40" i="252"/>
  <c r="Q40" i="252"/>
  <c r="O40" i="252"/>
  <c r="M40" i="252"/>
  <c r="K40" i="252"/>
  <c r="I40" i="252"/>
  <c r="G40" i="252"/>
  <c r="AE83" i="252"/>
  <c r="AC83" i="252"/>
  <c r="AA83" i="252"/>
  <c r="Y83" i="252"/>
  <c r="W83" i="252"/>
  <c r="U83" i="252"/>
  <c r="S83" i="252"/>
  <c r="Q83" i="252"/>
  <c r="O83" i="252"/>
  <c r="M83" i="252"/>
  <c r="K83" i="252"/>
  <c r="I83" i="252"/>
  <c r="G83" i="252"/>
  <c r="AE46" i="252"/>
  <c r="AC46" i="252"/>
  <c r="AA46" i="252"/>
  <c r="Y46" i="252"/>
  <c r="W46" i="252"/>
  <c r="U46" i="252"/>
  <c r="S46" i="252"/>
  <c r="Q46" i="252"/>
  <c r="O46" i="252"/>
  <c r="M46" i="252"/>
  <c r="K46" i="252"/>
  <c r="I46" i="252"/>
  <c r="G46" i="252"/>
  <c r="AF46" i="252" s="1"/>
  <c r="AE27" i="252"/>
  <c r="AC27" i="252"/>
  <c r="AA27" i="252"/>
  <c r="Y27" i="252"/>
  <c r="W27" i="252"/>
  <c r="U27" i="252"/>
  <c r="S27" i="252"/>
  <c r="Q27" i="252"/>
  <c r="O27" i="252"/>
  <c r="M27" i="252"/>
  <c r="K27" i="252"/>
  <c r="I27" i="252"/>
  <c r="G27" i="252"/>
  <c r="AE51" i="252"/>
  <c r="AC51" i="252"/>
  <c r="AA51" i="252"/>
  <c r="Y51" i="252"/>
  <c r="W51" i="252"/>
  <c r="U51" i="252"/>
  <c r="S51" i="252"/>
  <c r="Q51" i="252"/>
  <c r="O51" i="252"/>
  <c r="M51" i="252"/>
  <c r="K51" i="252"/>
  <c r="I51" i="252"/>
  <c r="G51" i="252"/>
  <c r="AE39" i="252"/>
  <c r="AC39" i="252"/>
  <c r="AA39" i="252"/>
  <c r="Y39" i="252"/>
  <c r="W39" i="252"/>
  <c r="U39" i="252"/>
  <c r="S39" i="252"/>
  <c r="Q39" i="252"/>
  <c r="O39" i="252"/>
  <c r="M39" i="252"/>
  <c r="K39" i="252"/>
  <c r="I39" i="252"/>
  <c r="G39" i="252"/>
  <c r="AE30" i="252"/>
  <c r="AC30" i="252"/>
  <c r="AA30" i="252"/>
  <c r="Y30" i="252"/>
  <c r="W30" i="252"/>
  <c r="U30" i="252"/>
  <c r="S30" i="252"/>
  <c r="Q30" i="252"/>
  <c r="O30" i="252"/>
  <c r="M30" i="252"/>
  <c r="K30" i="252"/>
  <c r="I30" i="252"/>
  <c r="G30" i="252"/>
  <c r="AE24" i="252"/>
  <c r="AC24" i="252"/>
  <c r="AA24" i="252"/>
  <c r="Y24" i="252"/>
  <c r="W24" i="252"/>
  <c r="U24" i="252"/>
  <c r="S24" i="252"/>
  <c r="Q24" i="252"/>
  <c r="O24" i="252"/>
  <c r="M24" i="252"/>
  <c r="K24" i="252"/>
  <c r="I24" i="252"/>
  <c r="AF24" i="252" s="1"/>
  <c r="G24" i="252"/>
  <c r="AE26" i="252"/>
  <c r="AC26" i="252"/>
  <c r="AA26" i="252"/>
  <c r="Y26" i="252"/>
  <c r="W26" i="252"/>
  <c r="U26" i="252"/>
  <c r="S26" i="252"/>
  <c r="Q26" i="252"/>
  <c r="O26" i="252"/>
  <c r="M26" i="252"/>
  <c r="K26" i="252"/>
  <c r="I26" i="252"/>
  <c r="G26" i="252"/>
  <c r="AE43" i="252"/>
  <c r="AC43" i="252"/>
  <c r="AA43" i="252"/>
  <c r="Y43" i="252"/>
  <c r="W43" i="252"/>
  <c r="U43" i="252"/>
  <c r="S43" i="252"/>
  <c r="Q43" i="252"/>
  <c r="O43" i="252"/>
  <c r="M43" i="252"/>
  <c r="K43" i="252"/>
  <c r="I43" i="252"/>
  <c r="G43" i="252"/>
  <c r="AE21" i="252"/>
  <c r="AC21" i="252"/>
  <c r="AA21" i="252"/>
  <c r="Y21" i="252"/>
  <c r="W21" i="252"/>
  <c r="U21" i="252"/>
  <c r="S21" i="252"/>
  <c r="Q21" i="252"/>
  <c r="O21" i="252"/>
  <c r="M21" i="252"/>
  <c r="K21" i="252"/>
  <c r="I21" i="252"/>
  <c r="G21" i="252"/>
  <c r="AE28" i="252"/>
  <c r="AC28" i="252"/>
  <c r="AA28" i="252"/>
  <c r="Y28" i="252"/>
  <c r="W28" i="252"/>
  <c r="U28" i="252"/>
  <c r="S28" i="252"/>
  <c r="Q28" i="252"/>
  <c r="O28" i="252"/>
  <c r="M28" i="252"/>
  <c r="K28" i="252"/>
  <c r="I28" i="252"/>
  <c r="G28" i="252"/>
  <c r="AE70" i="252"/>
  <c r="AC70" i="252"/>
  <c r="AA70" i="252"/>
  <c r="Y70" i="252"/>
  <c r="W70" i="252"/>
  <c r="U70" i="252"/>
  <c r="S70" i="252"/>
  <c r="Q70" i="252"/>
  <c r="O70" i="252"/>
  <c r="M70" i="252"/>
  <c r="K70" i="252"/>
  <c r="I70" i="252"/>
  <c r="G70" i="252"/>
  <c r="AE11" i="252"/>
  <c r="AC11" i="252"/>
  <c r="AA11" i="252"/>
  <c r="Y11" i="252"/>
  <c r="W11" i="252"/>
  <c r="U11" i="252"/>
  <c r="S11" i="252"/>
  <c r="Q11" i="252"/>
  <c r="O11" i="252"/>
  <c r="M11" i="252"/>
  <c r="K11" i="252"/>
  <c r="I11" i="252"/>
  <c r="G11" i="252"/>
  <c r="AE16" i="252"/>
  <c r="AC16" i="252"/>
  <c r="AA16" i="252"/>
  <c r="Y16" i="252"/>
  <c r="W16" i="252"/>
  <c r="U16" i="252"/>
  <c r="S16" i="252"/>
  <c r="Q16" i="252"/>
  <c r="O16" i="252"/>
  <c r="M16" i="252"/>
  <c r="K16" i="252"/>
  <c r="I16" i="252"/>
  <c r="G16" i="252"/>
  <c r="AE75" i="252"/>
  <c r="AC75" i="252"/>
  <c r="AA75" i="252"/>
  <c r="Y75" i="252"/>
  <c r="W75" i="252"/>
  <c r="U75" i="252"/>
  <c r="S75" i="252"/>
  <c r="Q75" i="252"/>
  <c r="O75" i="252"/>
  <c r="M75" i="252"/>
  <c r="K75" i="252"/>
  <c r="I75" i="252"/>
  <c r="AF75" i="252" s="1"/>
  <c r="G75" i="252"/>
  <c r="AE62" i="252"/>
  <c r="AC62" i="252"/>
  <c r="AA62" i="252"/>
  <c r="Y62" i="252"/>
  <c r="W62" i="252"/>
  <c r="U62" i="252"/>
  <c r="S62" i="252"/>
  <c r="Q62" i="252"/>
  <c r="O62" i="252"/>
  <c r="M62" i="252"/>
  <c r="K62" i="252"/>
  <c r="I62" i="252"/>
  <c r="G62" i="252"/>
  <c r="AE23" i="252"/>
  <c r="AC23" i="252"/>
  <c r="AA23" i="252"/>
  <c r="Y23" i="252"/>
  <c r="W23" i="252"/>
  <c r="U23" i="252"/>
  <c r="S23" i="252"/>
  <c r="Q23" i="252"/>
  <c r="O23" i="252"/>
  <c r="M23" i="252"/>
  <c r="K23" i="252"/>
  <c r="I23" i="252"/>
  <c r="G23" i="252"/>
  <c r="AE20" i="252"/>
  <c r="AC20" i="252"/>
  <c r="AA20" i="252"/>
  <c r="Y20" i="252"/>
  <c r="W20" i="252"/>
  <c r="U20" i="252"/>
  <c r="S20" i="252"/>
  <c r="Q20" i="252"/>
  <c r="O20" i="252"/>
  <c r="M20" i="252"/>
  <c r="K20" i="252"/>
  <c r="I20" i="252"/>
  <c r="G20" i="252"/>
  <c r="AF20" i="252" s="1"/>
  <c r="AE34" i="252"/>
  <c r="AC34" i="252"/>
  <c r="AA34" i="252"/>
  <c r="Y34" i="252"/>
  <c r="W34" i="252"/>
  <c r="U34" i="252"/>
  <c r="S34" i="252"/>
  <c r="Q34" i="252"/>
  <c r="O34" i="252"/>
  <c r="M34" i="252"/>
  <c r="K34" i="252"/>
  <c r="I34" i="252"/>
  <c r="G34" i="252"/>
  <c r="AE92" i="252"/>
  <c r="AC92" i="252"/>
  <c r="AA92" i="252"/>
  <c r="Y92" i="252"/>
  <c r="W92" i="252"/>
  <c r="U92" i="252"/>
  <c r="S92" i="252"/>
  <c r="Q92" i="252"/>
  <c r="O92" i="252"/>
  <c r="M92" i="252"/>
  <c r="K92" i="252"/>
  <c r="I92" i="252"/>
  <c r="G92" i="252"/>
  <c r="AE76" i="252"/>
  <c r="AC76" i="252"/>
  <c r="AA76" i="252"/>
  <c r="Y76" i="252"/>
  <c r="W76" i="252"/>
  <c r="U76" i="252"/>
  <c r="S76" i="252"/>
  <c r="Q76" i="252"/>
  <c r="O76" i="252"/>
  <c r="M76" i="252"/>
  <c r="K76" i="252"/>
  <c r="I76" i="252"/>
  <c r="G76" i="252"/>
  <c r="AE33" i="252"/>
  <c r="AC33" i="252"/>
  <c r="AA33" i="252"/>
  <c r="Y33" i="252"/>
  <c r="W33" i="252"/>
  <c r="U33" i="252"/>
  <c r="S33" i="252"/>
  <c r="Q33" i="252"/>
  <c r="O33" i="252"/>
  <c r="M33" i="252"/>
  <c r="K33" i="252"/>
  <c r="I33" i="252"/>
  <c r="G33" i="252"/>
  <c r="AE32" i="252"/>
  <c r="AC32" i="252"/>
  <c r="AA32" i="252"/>
  <c r="Y32" i="252"/>
  <c r="W32" i="252"/>
  <c r="U32" i="252"/>
  <c r="S32" i="252"/>
  <c r="Q32" i="252"/>
  <c r="O32" i="252"/>
  <c r="M32" i="252"/>
  <c r="K32" i="252"/>
  <c r="I32" i="252"/>
  <c r="G32" i="252"/>
  <c r="AE7" i="252"/>
  <c r="AC7" i="252"/>
  <c r="AA7" i="252"/>
  <c r="Y7" i="252"/>
  <c r="W7" i="252"/>
  <c r="U7" i="252"/>
  <c r="S7" i="252"/>
  <c r="Q7" i="252"/>
  <c r="O7" i="252"/>
  <c r="M7" i="252"/>
  <c r="K7" i="252"/>
  <c r="I7" i="252"/>
  <c r="G7" i="252"/>
  <c r="AE38" i="252"/>
  <c r="AC38" i="252"/>
  <c r="AA38" i="252"/>
  <c r="Y38" i="252"/>
  <c r="W38" i="252"/>
  <c r="U38" i="252"/>
  <c r="S38" i="252"/>
  <c r="Q38" i="252"/>
  <c r="O38" i="252"/>
  <c r="M38" i="252"/>
  <c r="K38" i="252"/>
  <c r="I38" i="252"/>
  <c r="G38" i="252"/>
  <c r="AE22" i="252"/>
  <c r="AC22" i="252"/>
  <c r="AA22" i="252"/>
  <c r="Y22" i="252"/>
  <c r="W22" i="252"/>
  <c r="U22" i="252"/>
  <c r="S22" i="252"/>
  <c r="Q22" i="252"/>
  <c r="O22" i="252"/>
  <c r="M22" i="252"/>
  <c r="K22" i="252"/>
  <c r="I22" i="252"/>
  <c r="G22" i="252"/>
  <c r="AF22" i="252" s="1"/>
  <c r="AE15" i="252"/>
  <c r="AC15" i="252"/>
  <c r="AA15" i="252"/>
  <c r="Y15" i="252"/>
  <c r="W15" i="252"/>
  <c r="U15" i="252"/>
  <c r="S15" i="252"/>
  <c r="Q15" i="252"/>
  <c r="O15" i="252"/>
  <c r="M15" i="252"/>
  <c r="K15" i="252"/>
  <c r="I15" i="252"/>
  <c r="G15" i="252"/>
  <c r="AE42" i="252"/>
  <c r="AC42" i="252"/>
  <c r="AA42" i="252"/>
  <c r="Y42" i="252"/>
  <c r="W42" i="252"/>
  <c r="U42" i="252"/>
  <c r="S42" i="252"/>
  <c r="Q42" i="252"/>
  <c r="O42" i="252"/>
  <c r="M42" i="252"/>
  <c r="K42" i="252"/>
  <c r="I42" i="252"/>
  <c r="G42" i="252"/>
  <c r="AE6" i="252"/>
  <c r="AC6" i="252"/>
  <c r="AA6" i="252"/>
  <c r="Y6" i="252"/>
  <c r="W6" i="252"/>
  <c r="U6" i="252"/>
  <c r="S6" i="252"/>
  <c r="Q6" i="252"/>
  <c r="O6" i="252"/>
  <c r="M6" i="252"/>
  <c r="K6" i="252"/>
  <c r="I6" i="252"/>
  <c r="G6" i="252"/>
  <c r="AE10" i="252"/>
  <c r="AC10" i="252"/>
  <c r="AA10" i="252"/>
  <c r="Y10" i="252"/>
  <c r="W10" i="252"/>
  <c r="U10" i="252"/>
  <c r="S10" i="252"/>
  <c r="Q10" i="252"/>
  <c r="O10" i="252"/>
  <c r="M10" i="252"/>
  <c r="K10" i="252"/>
  <c r="I10" i="252"/>
  <c r="G10" i="252"/>
  <c r="AE49" i="252"/>
  <c r="AC49" i="252"/>
  <c r="AA49" i="252"/>
  <c r="Y49" i="252"/>
  <c r="W49" i="252"/>
  <c r="U49" i="252"/>
  <c r="S49" i="252"/>
  <c r="Q49" i="252"/>
  <c r="O49" i="252"/>
  <c r="M49" i="252"/>
  <c r="K49" i="252"/>
  <c r="I49" i="252"/>
  <c r="G49" i="252"/>
  <c r="AE5" i="252"/>
  <c r="AC5" i="252"/>
  <c r="AA5" i="252"/>
  <c r="Y5" i="252"/>
  <c r="W5" i="252"/>
  <c r="U5" i="252"/>
  <c r="S5" i="252"/>
  <c r="Q5" i="252"/>
  <c r="O5" i="252"/>
  <c r="M5" i="252"/>
  <c r="K5" i="252"/>
  <c r="I5" i="252"/>
  <c r="G5" i="252"/>
  <c r="AE14" i="252"/>
  <c r="AC14" i="252"/>
  <c r="AA14" i="252"/>
  <c r="Y14" i="252"/>
  <c r="W14" i="252"/>
  <c r="U14" i="252"/>
  <c r="S14" i="252"/>
  <c r="Q14" i="252"/>
  <c r="O14" i="252"/>
  <c r="M14" i="252"/>
  <c r="K14" i="252"/>
  <c r="I14" i="252"/>
  <c r="G14" i="252"/>
  <c r="AE8" i="252"/>
  <c r="AC8" i="252"/>
  <c r="AA8" i="252"/>
  <c r="Y8" i="252"/>
  <c r="W8" i="252"/>
  <c r="U8" i="252"/>
  <c r="S8" i="252"/>
  <c r="Q8" i="252"/>
  <c r="O8" i="252"/>
  <c r="M8" i="252"/>
  <c r="K8" i="252"/>
  <c r="I8" i="252"/>
  <c r="G8" i="252"/>
  <c r="AF8" i="252" s="1"/>
  <c r="AE132" i="251"/>
  <c r="AC132" i="251"/>
  <c r="AA132" i="251"/>
  <c r="Y132" i="251"/>
  <c r="W132" i="251"/>
  <c r="U132" i="251"/>
  <c r="S132" i="251"/>
  <c r="Q132" i="251"/>
  <c r="O132" i="251"/>
  <c r="M132" i="251"/>
  <c r="K132" i="251"/>
  <c r="I132" i="251"/>
  <c r="G132" i="251"/>
  <c r="AE101" i="251"/>
  <c r="AC101" i="251"/>
  <c r="AA101" i="251"/>
  <c r="Y101" i="251"/>
  <c r="W101" i="251"/>
  <c r="U101" i="251"/>
  <c r="S101" i="251"/>
  <c r="Q101" i="251"/>
  <c r="O101" i="251"/>
  <c r="M101" i="251"/>
  <c r="K101" i="251"/>
  <c r="I101" i="251"/>
  <c r="G101" i="251"/>
  <c r="AE91" i="251"/>
  <c r="AC91" i="251"/>
  <c r="AA91" i="251"/>
  <c r="Y91" i="251"/>
  <c r="W91" i="251"/>
  <c r="U91" i="251"/>
  <c r="S91" i="251"/>
  <c r="Q91" i="251"/>
  <c r="O91" i="251"/>
  <c r="M91" i="251"/>
  <c r="K91" i="251"/>
  <c r="I91" i="251"/>
  <c r="G91" i="251"/>
  <c r="AE114" i="251"/>
  <c r="AC114" i="251"/>
  <c r="AA114" i="251"/>
  <c r="Y114" i="251"/>
  <c r="W114" i="251"/>
  <c r="U114" i="251"/>
  <c r="S114" i="251"/>
  <c r="Q114" i="251"/>
  <c r="O114" i="251"/>
  <c r="M114" i="251"/>
  <c r="K114" i="251"/>
  <c r="I114" i="251"/>
  <c r="G114" i="251"/>
  <c r="AE62" i="251"/>
  <c r="AC62" i="251"/>
  <c r="AA62" i="251"/>
  <c r="Y62" i="251"/>
  <c r="W62" i="251"/>
  <c r="U62" i="251"/>
  <c r="S62" i="251"/>
  <c r="Q62" i="251"/>
  <c r="O62" i="251"/>
  <c r="M62" i="251"/>
  <c r="K62" i="251"/>
  <c r="I62" i="251"/>
  <c r="G62" i="251"/>
  <c r="AE83" i="251"/>
  <c r="AC83" i="251"/>
  <c r="AA83" i="251"/>
  <c r="Y83" i="251"/>
  <c r="W83" i="251"/>
  <c r="U83" i="251"/>
  <c r="S83" i="251"/>
  <c r="Q83" i="251"/>
  <c r="O83" i="251"/>
  <c r="M83" i="251"/>
  <c r="K83" i="251"/>
  <c r="I83" i="251"/>
  <c r="G83" i="251"/>
  <c r="AE75" i="251"/>
  <c r="AC75" i="251"/>
  <c r="AA75" i="251"/>
  <c r="Y75" i="251"/>
  <c r="W75" i="251"/>
  <c r="U75" i="251"/>
  <c r="S75" i="251"/>
  <c r="Q75" i="251"/>
  <c r="O75" i="251"/>
  <c r="M75" i="251"/>
  <c r="K75" i="251"/>
  <c r="I75" i="251"/>
  <c r="G75" i="251"/>
  <c r="AE73" i="251"/>
  <c r="AC73" i="251"/>
  <c r="AA73" i="251"/>
  <c r="Y73" i="251"/>
  <c r="W73" i="251"/>
  <c r="U73" i="251"/>
  <c r="S73" i="251"/>
  <c r="Q73" i="251"/>
  <c r="O73" i="251"/>
  <c r="M73" i="251"/>
  <c r="K73" i="251"/>
  <c r="I73" i="251"/>
  <c r="G73" i="251"/>
  <c r="AE116" i="251"/>
  <c r="AC116" i="251"/>
  <c r="AA116" i="251"/>
  <c r="Y116" i="251"/>
  <c r="W116" i="251"/>
  <c r="U116" i="251"/>
  <c r="S116" i="251"/>
  <c r="Q116" i="251"/>
  <c r="O116" i="251"/>
  <c r="M116" i="251"/>
  <c r="K116" i="251"/>
  <c r="I116" i="251"/>
  <c r="G116" i="251"/>
  <c r="AE52" i="251"/>
  <c r="AC52" i="251"/>
  <c r="AA52" i="251"/>
  <c r="Y52" i="251"/>
  <c r="W52" i="251"/>
  <c r="U52" i="251"/>
  <c r="S52" i="251"/>
  <c r="Q52" i="251"/>
  <c r="O52" i="251"/>
  <c r="M52" i="251"/>
  <c r="K52" i="251"/>
  <c r="I52" i="251"/>
  <c r="G52" i="251"/>
  <c r="AE115" i="251"/>
  <c r="AC115" i="251"/>
  <c r="AA115" i="251"/>
  <c r="Y115" i="251"/>
  <c r="W115" i="251"/>
  <c r="U115" i="251"/>
  <c r="S115" i="251"/>
  <c r="Q115" i="251"/>
  <c r="O115" i="251"/>
  <c r="M115" i="251"/>
  <c r="K115" i="251"/>
  <c r="I115" i="251"/>
  <c r="G115" i="251"/>
  <c r="AE85" i="251"/>
  <c r="AC85" i="251"/>
  <c r="AA85" i="251"/>
  <c r="Y85" i="251"/>
  <c r="W85" i="251"/>
  <c r="U85" i="251"/>
  <c r="S85" i="251"/>
  <c r="Q85" i="251"/>
  <c r="O85" i="251"/>
  <c r="M85" i="251"/>
  <c r="K85" i="251"/>
  <c r="I85" i="251"/>
  <c r="G85" i="251"/>
  <c r="AE76" i="251"/>
  <c r="AC76" i="251"/>
  <c r="AA76" i="251"/>
  <c r="Y76" i="251"/>
  <c r="W76" i="251"/>
  <c r="U76" i="251"/>
  <c r="S76" i="251"/>
  <c r="Q76" i="251"/>
  <c r="O76" i="251"/>
  <c r="M76" i="251"/>
  <c r="K76" i="251"/>
  <c r="I76" i="251"/>
  <c r="G76" i="251"/>
  <c r="AE108" i="251"/>
  <c r="AC108" i="251"/>
  <c r="AA108" i="251"/>
  <c r="Y108" i="251"/>
  <c r="W108" i="251"/>
  <c r="U108" i="251"/>
  <c r="S108" i="251"/>
  <c r="Q108" i="251"/>
  <c r="O108" i="251"/>
  <c r="M108" i="251"/>
  <c r="K108" i="251"/>
  <c r="I108" i="251"/>
  <c r="G108" i="251"/>
  <c r="AF108" i="251" s="1"/>
  <c r="AE66" i="251"/>
  <c r="AC66" i="251"/>
  <c r="AA66" i="251"/>
  <c r="Y66" i="251"/>
  <c r="W66" i="251"/>
  <c r="U66" i="251"/>
  <c r="S66" i="251"/>
  <c r="Q66" i="251"/>
  <c r="O66" i="251"/>
  <c r="M66" i="251"/>
  <c r="K66" i="251"/>
  <c r="I66" i="251"/>
  <c r="G66" i="251"/>
  <c r="AE68" i="251"/>
  <c r="AC68" i="251"/>
  <c r="AA68" i="251"/>
  <c r="Y68" i="251"/>
  <c r="W68" i="251"/>
  <c r="U68" i="251"/>
  <c r="S68" i="251"/>
  <c r="Q68" i="251"/>
  <c r="O68" i="251"/>
  <c r="M68" i="251"/>
  <c r="K68" i="251"/>
  <c r="I68" i="251"/>
  <c r="G68" i="251"/>
  <c r="AE110" i="251"/>
  <c r="AC110" i="251"/>
  <c r="AA110" i="251"/>
  <c r="Y110" i="251"/>
  <c r="W110" i="251"/>
  <c r="U110" i="251"/>
  <c r="S110" i="251"/>
  <c r="Q110" i="251"/>
  <c r="O110" i="251"/>
  <c r="M110" i="251"/>
  <c r="K110" i="251"/>
  <c r="I110" i="251"/>
  <c r="G110" i="251"/>
  <c r="AE84" i="251"/>
  <c r="AC84" i="251"/>
  <c r="AA84" i="251"/>
  <c r="Y84" i="251"/>
  <c r="W84" i="251"/>
  <c r="U84" i="251"/>
  <c r="S84" i="251"/>
  <c r="Q84" i="251"/>
  <c r="O84" i="251"/>
  <c r="M84" i="251"/>
  <c r="K84" i="251"/>
  <c r="I84" i="251"/>
  <c r="G84" i="251"/>
  <c r="AE15" i="251"/>
  <c r="AC15" i="251"/>
  <c r="AA15" i="251"/>
  <c r="Y15" i="251"/>
  <c r="W15" i="251"/>
  <c r="U15" i="251"/>
  <c r="S15" i="251"/>
  <c r="Q15" i="251"/>
  <c r="O15" i="251"/>
  <c r="M15" i="251"/>
  <c r="K15" i="251"/>
  <c r="I15" i="251"/>
  <c r="G15" i="251"/>
  <c r="AE38" i="251"/>
  <c r="AC38" i="251"/>
  <c r="AA38" i="251"/>
  <c r="Y38" i="251"/>
  <c r="W38" i="251"/>
  <c r="U38" i="251"/>
  <c r="S38" i="251"/>
  <c r="Q38" i="251"/>
  <c r="O38" i="251"/>
  <c r="M38" i="251"/>
  <c r="K38" i="251"/>
  <c r="I38" i="251"/>
  <c r="G38" i="251"/>
  <c r="AE72" i="251"/>
  <c r="AC72" i="251"/>
  <c r="AA72" i="251"/>
  <c r="Y72" i="251"/>
  <c r="W72" i="251"/>
  <c r="U72" i="251"/>
  <c r="S72" i="251"/>
  <c r="Q72" i="251"/>
  <c r="O72" i="251"/>
  <c r="M72" i="251"/>
  <c r="K72" i="251"/>
  <c r="I72" i="251"/>
  <c r="G72" i="251"/>
  <c r="AE90" i="251"/>
  <c r="AC90" i="251"/>
  <c r="AA90" i="251"/>
  <c r="Y90" i="251"/>
  <c r="W90" i="251"/>
  <c r="U90" i="251"/>
  <c r="S90" i="251"/>
  <c r="Q90" i="251"/>
  <c r="O90" i="251"/>
  <c r="M90" i="251"/>
  <c r="K90" i="251"/>
  <c r="I90" i="251"/>
  <c r="G90" i="251"/>
  <c r="AE37" i="251"/>
  <c r="AC37" i="251"/>
  <c r="AA37" i="251"/>
  <c r="Y37" i="251"/>
  <c r="W37" i="251"/>
  <c r="U37" i="251"/>
  <c r="S37" i="251"/>
  <c r="Q37" i="251"/>
  <c r="O37" i="251"/>
  <c r="M37" i="251"/>
  <c r="K37" i="251"/>
  <c r="I37" i="251"/>
  <c r="G37" i="251"/>
  <c r="AE63" i="251"/>
  <c r="AC63" i="251"/>
  <c r="AA63" i="251"/>
  <c r="Y63" i="251"/>
  <c r="W63" i="251"/>
  <c r="U63" i="251"/>
  <c r="S63" i="251"/>
  <c r="Q63" i="251"/>
  <c r="O63" i="251"/>
  <c r="M63" i="251"/>
  <c r="K63" i="251"/>
  <c r="I63" i="251"/>
  <c r="G63" i="251"/>
  <c r="AF63" i="251" s="1"/>
  <c r="AE36" i="251"/>
  <c r="AC36" i="251"/>
  <c r="AA36" i="251"/>
  <c r="Y36" i="251"/>
  <c r="W36" i="251"/>
  <c r="U36" i="251"/>
  <c r="S36" i="251"/>
  <c r="Q36" i="251"/>
  <c r="O36" i="251"/>
  <c r="M36" i="251"/>
  <c r="K36" i="251"/>
  <c r="I36" i="251"/>
  <c r="G36" i="251"/>
  <c r="AE41" i="251"/>
  <c r="AC41" i="251"/>
  <c r="AA41" i="251"/>
  <c r="Y41" i="251"/>
  <c r="W41" i="251"/>
  <c r="U41" i="251"/>
  <c r="S41" i="251"/>
  <c r="Q41" i="251"/>
  <c r="O41" i="251"/>
  <c r="M41" i="251"/>
  <c r="K41" i="251"/>
  <c r="I41" i="251"/>
  <c r="G41" i="251"/>
  <c r="AE21" i="251"/>
  <c r="AC21" i="251"/>
  <c r="AA21" i="251"/>
  <c r="Y21" i="251"/>
  <c r="W21" i="251"/>
  <c r="U21" i="251"/>
  <c r="S21" i="251"/>
  <c r="Q21" i="251"/>
  <c r="O21" i="251"/>
  <c r="M21" i="251"/>
  <c r="K21" i="251"/>
  <c r="I21" i="251"/>
  <c r="G21" i="251"/>
  <c r="AE50" i="251"/>
  <c r="AC50" i="251"/>
  <c r="AA50" i="251"/>
  <c r="Y50" i="251"/>
  <c r="W50" i="251"/>
  <c r="U50" i="251"/>
  <c r="S50" i="251"/>
  <c r="Q50" i="251"/>
  <c r="O50" i="251"/>
  <c r="M50" i="251"/>
  <c r="K50" i="251"/>
  <c r="I50" i="251"/>
  <c r="G50" i="251"/>
  <c r="AE35" i="251"/>
  <c r="AC35" i="251"/>
  <c r="AA35" i="251"/>
  <c r="Y35" i="251"/>
  <c r="W35" i="251"/>
  <c r="U35" i="251"/>
  <c r="S35" i="251"/>
  <c r="Q35" i="251"/>
  <c r="O35" i="251"/>
  <c r="M35" i="251"/>
  <c r="K35" i="251"/>
  <c r="I35" i="251"/>
  <c r="G35" i="251"/>
  <c r="AE43" i="251"/>
  <c r="AC43" i="251"/>
  <c r="AA43" i="251"/>
  <c r="Y43" i="251"/>
  <c r="W43" i="251"/>
  <c r="U43" i="251"/>
  <c r="S43" i="251"/>
  <c r="Q43" i="251"/>
  <c r="O43" i="251"/>
  <c r="M43" i="251"/>
  <c r="K43" i="251"/>
  <c r="I43" i="251"/>
  <c r="G43" i="251"/>
  <c r="AE11" i="251"/>
  <c r="AC11" i="251"/>
  <c r="AA11" i="251"/>
  <c r="Y11" i="251"/>
  <c r="W11" i="251"/>
  <c r="U11" i="251"/>
  <c r="S11" i="251"/>
  <c r="Q11" i="251"/>
  <c r="O11" i="251"/>
  <c r="M11" i="251"/>
  <c r="K11" i="251"/>
  <c r="I11" i="251"/>
  <c r="G11" i="251"/>
  <c r="AE18" i="251"/>
  <c r="AC18" i="251"/>
  <c r="AA18" i="251"/>
  <c r="Y18" i="251"/>
  <c r="W18" i="251"/>
  <c r="U18" i="251"/>
  <c r="S18" i="251"/>
  <c r="Q18" i="251"/>
  <c r="O18" i="251"/>
  <c r="M18" i="251"/>
  <c r="K18" i="251"/>
  <c r="I18" i="251"/>
  <c r="G18" i="251"/>
  <c r="AE28" i="251"/>
  <c r="AC28" i="251"/>
  <c r="AA28" i="251"/>
  <c r="Y28" i="251"/>
  <c r="W28" i="251"/>
  <c r="U28" i="251"/>
  <c r="S28" i="251"/>
  <c r="Q28" i="251"/>
  <c r="O28" i="251"/>
  <c r="M28" i="251"/>
  <c r="K28" i="251"/>
  <c r="I28" i="251"/>
  <c r="G28" i="251"/>
  <c r="AE9" i="251"/>
  <c r="AC9" i="251"/>
  <c r="AA9" i="251"/>
  <c r="Y9" i="251"/>
  <c r="W9" i="251"/>
  <c r="U9" i="251"/>
  <c r="S9" i="251"/>
  <c r="Q9" i="251"/>
  <c r="O9" i="251"/>
  <c r="M9" i="251"/>
  <c r="K9" i="251"/>
  <c r="I9" i="251"/>
  <c r="G9" i="251"/>
  <c r="AE27" i="251"/>
  <c r="AC27" i="251"/>
  <c r="AA27" i="251"/>
  <c r="Y27" i="251"/>
  <c r="W27" i="251"/>
  <c r="U27" i="251"/>
  <c r="S27" i="251"/>
  <c r="Q27" i="251"/>
  <c r="O27" i="251"/>
  <c r="M27" i="251"/>
  <c r="K27" i="251"/>
  <c r="I27" i="251"/>
  <c r="G27" i="251"/>
  <c r="AE6" i="251"/>
  <c r="AC6" i="251"/>
  <c r="AA6" i="251"/>
  <c r="Y6" i="251"/>
  <c r="W6" i="251"/>
  <c r="U6" i="251"/>
  <c r="S6" i="251"/>
  <c r="Q6" i="251"/>
  <c r="O6" i="251"/>
  <c r="M6" i="251"/>
  <c r="K6" i="251"/>
  <c r="I6" i="251"/>
  <c r="G6" i="251"/>
  <c r="AE109" i="251"/>
  <c r="AC109" i="251"/>
  <c r="AA109" i="251"/>
  <c r="Y109" i="251"/>
  <c r="W109" i="251"/>
  <c r="U109" i="251"/>
  <c r="S109" i="251"/>
  <c r="Q109" i="251"/>
  <c r="O109" i="251"/>
  <c r="M109" i="251"/>
  <c r="K109" i="251"/>
  <c r="I109" i="251"/>
  <c r="G109" i="251"/>
  <c r="AE113" i="251"/>
  <c r="AC113" i="251"/>
  <c r="AA113" i="251"/>
  <c r="Y113" i="251"/>
  <c r="W113" i="251"/>
  <c r="U113" i="251"/>
  <c r="S113" i="251"/>
  <c r="Q113" i="251"/>
  <c r="O113" i="251"/>
  <c r="M113" i="251"/>
  <c r="K113" i="251"/>
  <c r="I113" i="251"/>
  <c r="G113" i="251"/>
  <c r="AE107" i="251"/>
  <c r="AC107" i="251"/>
  <c r="AA107" i="251"/>
  <c r="Y107" i="251"/>
  <c r="W107" i="251"/>
  <c r="U107" i="251"/>
  <c r="S107" i="251"/>
  <c r="Q107" i="251"/>
  <c r="O107" i="251"/>
  <c r="M107" i="251"/>
  <c r="K107" i="251"/>
  <c r="I107" i="251"/>
  <c r="G107" i="251"/>
  <c r="AE106" i="251"/>
  <c r="AC106" i="251"/>
  <c r="AA106" i="251"/>
  <c r="Y106" i="251"/>
  <c r="W106" i="251"/>
  <c r="U106" i="251"/>
  <c r="S106" i="251"/>
  <c r="Q106" i="251"/>
  <c r="O106" i="251"/>
  <c r="M106" i="251"/>
  <c r="K106" i="251"/>
  <c r="I106" i="251"/>
  <c r="G106" i="251"/>
  <c r="AF106" i="251" s="1"/>
  <c r="AE79" i="251"/>
  <c r="AC79" i="251"/>
  <c r="AA79" i="251"/>
  <c r="Y79" i="251"/>
  <c r="W79" i="251"/>
  <c r="U79" i="251"/>
  <c r="S79" i="251"/>
  <c r="Q79" i="251"/>
  <c r="O79" i="251"/>
  <c r="M79" i="251"/>
  <c r="K79" i="251"/>
  <c r="I79" i="251"/>
  <c r="G79" i="251"/>
  <c r="AE48" i="251"/>
  <c r="AC48" i="251"/>
  <c r="AA48" i="251"/>
  <c r="Y48" i="251"/>
  <c r="W48" i="251"/>
  <c r="U48" i="251"/>
  <c r="S48" i="251"/>
  <c r="Q48" i="251"/>
  <c r="O48" i="251"/>
  <c r="M48" i="251"/>
  <c r="K48" i="251"/>
  <c r="I48" i="251"/>
  <c r="G48" i="251"/>
  <c r="AE117" i="251"/>
  <c r="AC117" i="251"/>
  <c r="AA117" i="251"/>
  <c r="Y117" i="251"/>
  <c r="W117" i="251"/>
  <c r="U117" i="251"/>
  <c r="S117" i="251"/>
  <c r="Q117" i="251"/>
  <c r="O117" i="251"/>
  <c r="M117" i="251"/>
  <c r="K117" i="251"/>
  <c r="I117" i="251"/>
  <c r="G117" i="251"/>
  <c r="AE112" i="251"/>
  <c r="AC112" i="251"/>
  <c r="AA112" i="251"/>
  <c r="Y112" i="251"/>
  <c r="W112" i="251"/>
  <c r="U112" i="251"/>
  <c r="S112" i="251"/>
  <c r="Q112" i="251"/>
  <c r="O112" i="251"/>
  <c r="M112" i="251"/>
  <c r="K112" i="251"/>
  <c r="I112" i="251"/>
  <c r="G112" i="251"/>
  <c r="AE8" i="251"/>
  <c r="AC8" i="251"/>
  <c r="AA8" i="251"/>
  <c r="Y8" i="251"/>
  <c r="W8" i="251"/>
  <c r="U8" i="251"/>
  <c r="S8" i="251"/>
  <c r="Q8" i="251"/>
  <c r="O8" i="251"/>
  <c r="M8" i="251"/>
  <c r="K8" i="251"/>
  <c r="I8" i="251"/>
  <c r="G8" i="251"/>
  <c r="AE46" i="251"/>
  <c r="AC46" i="251"/>
  <c r="AA46" i="251"/>
  <c r="Y46" i="251"/>
  <c r="W46" i="251"/>
  <c r="U46" i="251"/>
  <c r="S46" i="251"/>
  <c r="Q46" i="251"/>
  <c r="O46" i="251"/>
  <c r="M46" i="251"/>
  <c r="K46" i="251"/>
  <c r="I46" i="251"/>
  <c r="G46" i="251"/>
  <c r="AE22" i="251"/>
  <c r="AC22" i="251"/>
  <c r="AA22" i="251"/>
  <c r="Y22" i="251"/>
  <c r="W22" i="251"/>
  <c r="U22" i="251"/>
  <c r="S22" i="251"/>
  <c r="Q22" i="251"/>
  <c r="O22" i="251"/>
  <c r="M22" i="251"/>
  <c r="K22" i="251"/>
  <c r="I22" i="251"/>
  <c r="G22" i="251"/>
  <c r="AE51" i="251"/>
  <c r="AC51" i="251"/>
  <c r="AA51" i="251"/>
  <c r="Y51" i="251"/>
  <c r="W51" i="251"/>
  <c r="U51" i="251"/>
  <c r="S51" i="251"/>
  <c r="Q51" i="251"/>
  <c r="O51" i="251"/>
  <c r="M51" i="251"/>
  <c r="K51" i="251"/>
  <c r="I51" i="251"/>
  <c r="G51" i="251"/>
  <c r="AE64" i="251"/>
  <c r="AC64" i="251"/>
  <c r="AA64" i="251"/>
  <c r="Y64" i="251"/>
  <c r="W64" i="251"/>
  <c r="U64" i="251"/>
  <c r="S64" i="251"/>
  <c r="Q64" i="251"/>
  <c r="O64" i="251"/>
  <c r="M64" i="251"/>
  <c r="K64" i="251"/>
  <c r="I64" i="251"/>
  <c r="G64" i="251"/>
  <c r="AE30" i="251"/>
  <c r="AC30" i="251"/>
  <c r="AA30" i="251"/>
  <c r="Y30" i="251"/>
  <c r="W30" i="251"/>
  <c r="U30" i="251"/>
  <c r="S30" i="251"/>
  <c r="Q30" i="251"/>
  <c r="O30" i="251"/>
  <c r="M30" i="251"/>
  <c r="K30" i="251"/>
  <c r="I30" i="251"/>
  <c r="G30" i="251"/>
  <c r="AE81" i="251"/>
  <c r="AC81" i="251"/>
  <c r="AA81" i="251"/>
  <c r="Y81" i="251"/>
  <c r="W81" i="251"/>
  <c r="U81" i="251"/>
  <c r="S81" i="251"/>
  <c r="Q81" i="251"/>
  <c r="O81" i="251"/>
  <c r="M81" i="251"/>
  <c r="K81" i="251"/>
  <c r="I81" i="251"/>
  <c r="G81" i="251"/>
  <c r="AE80" i="251"/>
  <c r="AC80" i="251"/>
  <c r="AA80" i="251"/>
  <c r="Y80" i="251"/>
  <c r="W80" i="251"/>
  <c r="U80" i="251"/>
  <c r="S80" i="251"/>
  <c r="Q80" i="251"/>
  <c r="O80" i="251"/>
  <c r="M80" i="251"/>
  <c r="K80" i="251"/>
  <c r="I80" i="251"/>
  <c r="G80" i="251"/>
  <c r="AE14" i="251"/>
  <c r="AC14" i="251"/>
  <c r="AA14" i="251"/>
  <c r="Y14" i="251"/>
  <c r="W14" i="251"/>
  <c r="U14" i="251"/>
  <c r="S14" i="251"/>
  <c r="Q14" i="251"/>
  <c r="O14" i="251"/>
  <c r="M14" i="251"/>
  <c r="K14" i="251"/>
  <c r="I14" i="251"/>
  <c r="G14" i="251"/>
  <c r="AE57" i="251"/>
  <c r="AC57" i="251"/>
  <c r="AA57" i="251"/>
  <c r="Y57" i="251"/>
  <c r="W57" i="251"/>
  <c r="U57" i="251"/>
  <c r="S57" i="251"/>
  <c r="Q57" i="251"/>
  <c r="O57" i="251"/>
  <c r="M57" i="251"/>
  <c r="K57" i="251"/>
  <c r="I57" i="251"/>
  <c r="G57" i="251"/>
  <c r="AE13" i="251"/>
  <c r="AC13" i="251"/>
  <c r="AA13" i="251"/>
  <c r="Y13" i="251"/>
  <c r="W13" i="251"/>
  <c r="U13" i="251"/>
  <c r="S13" i="251"/>
  <c r="Q13" i="251"/>
  <c r="O13" i="251"/>
  <c r="M13" i="251"/>
  <c r="K13" i="251"/>
  <c r="I13" i="251"/>
  <c r="G13" i="251"/>
  <c r="AE103" i="251"/>
  <c r="AC103" i="251"/>
  <c r="AA103" i="251"/>
  <c r="Y103" i="251"/>
  <c r="W103" i="251"/>
  <c r="U103" i="251"/>
  <c r="S103" i="251"/>
  <c r="Q103" i="251"/>
  <c r="O103" i="251"/>
  <c r="M103" i="251"/>
  <c r="K103" i="251"/>
  <c r="I103" i="251"/>
  <c r="G103" i="251"/>
  <c r="AE45" i="251"/>
  <c r="AC45" i="251"/>
  <c r="AA45" i="251"/>
  <c r="Y45" i="251"/>
  <c r="W45" i="251"/>
  <c r="U45" i="251"/>
  <c r="S45" i="251"/>
  <c r="Q45" i="251"/>
  <c r="O45" i="251"/>
  <c r="M45" i="251"/>
  <c r="K45" i="251"/>
  <c r="I45" i="251"/>
  <c r="G45" i="251"/>
  <c r="AE26" i="251"/>
  <c r="AC26" i="251"/>
  <c r="AA26" i="251"/>
  <c r="Y26" i="251"/>
  <c r="W26" i="251"/>
  <c r="U26" i="251"/>
  <c r="S26" i="251"/>
  <c r="Q26" i="251"/>
  <c r="O26" i="251"/>
  <c r="M26" i="251"/>
  <c r="K26" i="251"/>
  <c r="I26" i="251"/>
  <c r="G26" i="251"/>
  <c r="AE74" i="251"/>
  <c r="AC74" i="251"/>
  <c r="AA74" i="251"/>
  <c r="Y74" i="251"/>
  <c r="W74" i="251"/>
  <c r="U74" i="251"/>
  <c r="S74" i="251"/>
  <c r="Q74" i="251"/>
  <c r="O74" i="251"/>
  <c r="M74" i="251"/>
  <c r="K74" i="251"/>
  <c r="I74" i="251"/>
  <c r="G74" i="251"/>
  <c r="AE23" i="251"/>
  <c r="AC23" i="251"/>
  <c r="AA23" i="251"/>
  <c r="Y23" i="251"/>
  <c r="W23" i="251"/>
  <c r="U23" i="251"/>
  <c r="S23" i="251"/>
  <c r="Q23" i="251"/>
  <c r="O23" i="251"/>
  <c r="M23" i="251"/>
  <c r="K23" i="251"/>
  <c r="I23" i="251"/>
  <c r="G23" i="251"/>
  <c r="AE25" i="251"/>
  <c r="AC25" i="251"/>
  <c r="AA25" i="251"/>
  <c r="Y25" i="251"/>
  <c r="W25" i="251"/>
  <c r="U25" i="251"/>
  <c r="S25" i="251"/>
  <c r="Q25" i="251"/>
  <c r="O25" i="251"/>
  <c r="M25" i="251"/>
  <c r="K25" i="251"/>
  <c r="I25" i="251"/>
  <c r="G25" i="251"/>
  <c r="AE58" i="251"/>
  <c r="AC58" i="251"/>
  <c r="AA58" i="251"/>
  <c r="Y58" i="251"/>
  <c r="W58" i="251"/>
  <c r="U58" i="251"/>
  <c r="S58" i="251"/>
  <c r="Q58" i="251"/>
  <c r="O58" i="251"/>
  <c r="M58" i="251"/>
  <c r="K58" i="251"/>
  <c r="I58" i="251"/>
  <c r="G58" i="251"/>
  <c r="AE77" i="251"/>
  <c r="AC77" i="251"/>
  <c r="AA77" i="251"/>
  <c r="Y77" i="251"/>
  <c r="W77" i="251"/>
  <c r="U77" i="251"/>
  <c r="S77" i="251"/>
  <c r="Q77" i="251"/>
  <c r="O77" i="251"/>
  <c r="M77" i="251"/>
  <c r="K77" i="251"/>
  <c r="I77" i="251"/>
  <c r="G77" i="251"/>
  <c r="AE61" i="251"/>
  <c r="AC61" i="251"/>
  <c r="AA61" i="251"/>
  <c r="Y61" i="251"/>
  <c r="W61" i="251"/>
  <c r="U61" i="251"/>
  <c r="S61" i="251"/>
  <c r="Q61" i="251"/>
  <c r="O61" i="251"/>
  <c r="M61" i="251"/>
  <c r="K61" i="251"/>
  <c r="I61" i="251"/>
  <c r="G61" i="251"/>
  <c r="AF61" i="251" s="1"/>
  <c r="AE98" i="251"/>
  <c r="AC98" i="251"/>
  <c r="AA98" i="251"/>
  <c r="Y98" i="251"/>
  <c r="W98" i="251"/>
  <c r="U98" i="251"/>
  <c r="S98" i="251"/>
  <c r="Q98" i="251"/>
  <c r="O98" i="251"/>
  <c r="M98" i="251"/>
  <c r="K98" i="251"/>
  <c r="I98" i="251"/>
  <c r="G98" i="251"/>
  <c r="AE12" i="251"/>
  <c r="AC12" i="251"/>
  <c r="AA12" i="251"/>
  <c r="Y12" i="251"/>
  <c r="W12" i="251"/>
  <c r="U12" i="251"/>
  <c r="S12" i="251"/>
  <c r="Q12" i="251"/>
  <c r="O12" i="251"/>
  <c r="M12" i="251"/>
  <c r="K12" i="251"/>
  <c r="I12" i="251"/>
  <c r="G12" i="251"/>
  <c r="AE104" i="251"/>
  <c r="AC104" i="251"/>
  <c r="AA104" i="251"/>
  <c r="Y104" i="251"/>
  <c r="W104" i="251"/>
  <c r="U104" i="251"/>
  <c r="S104" i="251"/>
  <c r="Q104" i="251"/>
  <c r="O104" i="251"/>
  <c r="M104" i="251"/>
  <c r="K104" i="251"/>
  <c r="I104" i="251"/>
  <c r="G104" i="251"/>
  <c r="AE127" i="251"/>
  <c r="AC127" i="251"/>
  <c r="AA127" i="251"/>
  <c r="Y127" i="251"/>
  <c r="W127" i="251"/>
  <c r="U127" i="251"/>
  <c r="S127" i="251"/>
  <c r="Q127" i="251"/>
  <c r="O127" i="251"/>
  <c r="M127" i="251"/>
  <c r="K127" i="251"/>
  <c r="I127" i="251"/>
  <c r="G127" i="251"/>
  <c r="AE55" i="251"/>
  <c r="AC55" i="251"/>
  <c r="AA55" i="251"/>
  <c r="Y55" i="251"/>
  <c r="W55" i="251"/>
  <c r="U55" i="251"/>
  <c r="S55" i="251"/>
  <c r="Q55" i="251"/>
  <c r="O55" i="251"/>
  <c r="M55" i="251"/>
  <c r="K55" i="251"/>
  <c r="I55" i="251"/>
  <c r="G55" i="251"/>
  <c r="AE89" i="251"/>
  <c r="AC89" i="251"/>
  <c r="AA89" i="251"/>
  <c r="Y89" i="251"/>
  <c r="W89" i="251"/>
  <c r="U89" i="251"/>
  <c r="S89" i="251"/>
  <c r="Q89" i="251"/>
  <c r="O89" i="251"/>
  <c r="M89" i="251"/>
  <c r="K89" i="251"/>
  <c r="I89" i="251"/>
  <c r="G89" i="251"/>
  <c r="AE88" i="251"/>
  <c r="AC88" i="251"/>
  <c r="AA88" i="251"/>
  <c r="Y88" i="251"/>
  <c r="W88" i="251"/>
  <c r="U88" i="251"/>
  <c r="S88" i="251"/>
  <c r="Q88" i="251"/>
  <c r="O88" i="251"/>
  <c r="M88" i="251"/>
  <c r="K88" i="251"/>
  <c r="I88" i="251"/>
  <c r="G88" i="251"/>
  <c r="AE70" i="251"/>
  <c r="AC70" i="251"/>
  <c r="AA70" i="251"/>
  <c r="Y70" i="251"/>
  <c r="W70" i="251"/>
  <c r="U70" i="251"/>
  <c r="S70" i="251"/>
  <c r="Q70" i="251"/>
  <c r="O70" i="251"/>
  <c r="M70" i="251"/>
  <c r="K70" i="251"/>
  <c r="I70" i="251"/>
  <c r="G70" i="251"/>
  <c r="AE87" i="251"/>
  <c r="AC87" i="251"/>
  <c r="AA87" i="251"/>
  <c r="Y87" i="251"/>
  <c r="W87" i="251"/>
  <c r="U87" i="251"/>
  <c r="S87" i="251"/>
  <c r="Q87" i="251"/>
  <c r="O87" i="251"/>
  <c r="M87" i="251"/>
  <c r="K87" i="251"/>
  <c r="I87" i="251"/>
  <c r="G87" i="251"/>
  <c r="AE24" i="251"/>
  <c r="AC24" i="251"/>
  <c r="AA24" i="251"/>
  <c r="Y24" i="251"/>
  <c r="W24" i="251"/>
  <c r="U24" i="251"/>
  <c r="S24" i="251"/>
  <c r="Q24" i="251"/>
  <c r="O24" i="251"/>
  <c r="M24" i="251"/>
  <c r="K24" i="251"/>
  <c r="I24" i="251"/>
  <c r="G24" i="251"/>
  <c r="AE67" i="251"/>
  <c r="AC67" i="251"/>
  <c r="AA67" i="251"/>
  <c r="Y67" i="251"/>
  <c r="W67" i="251"/>
  <c r="U67" i="251"/>
  <c r="S67" i="251"/>
  <c r="Q67" i="251"/>
  <c r="O67" i="251"/>
  <c r="M67" i="251"/>
  <c r="K67" i="251"/>
  <c r="I67" i="251"/>
  <c r="G67" i="251"/>
  <c r="AE93" i="251"/>
  <c r="AC93" i="251"/>
  <c r="AA93" i="251"/>
  <c r="Y93" i="251"/>
  <c r="W93" i="251"/>
  <c r="U93" i="251"/>
  <c r="S93" i="251"/>
  <c r="Q93" i="251"/>
  <c r="O93" i="251"/>
  <c r="M93" i="251"/>
  <c r="K93" i="251"/>
  <c r="I93" i="251"/>
  <c r="G93" i="251"/>
  <c r="AE78" i="251"/>
  <c r="AC78" i="251"/>
  <c r="AA78" i="251"/>
  <c r="Y78" i="251"/>
  <c r="W78" i="251"/>
  <c r="U78" i="251"/>
  <c r="S78" i="251"/>
  <c r="Q78" i="251"/>
  <c r="O78" i="251"/>
  <c r="M78" i="251"/>
  <c r="K78" i="251"/>
  <c r="I78" i="251"/>
  <c r="G78" i="251"/>
  <c r="AE60" i="251"/>
  <c r="AC60" i="251"/>
  <c r="AA60" i="251"/>
  <c r="Y60" i="251"/>
  <c r="W60" i="251"/>
  <c r="U60" i="251"/>
  <c r="S60" i="251"/>
  <c r="Q60" i="251"/>
  <c r="O60" i="251"/>
  <c r="M60" i="251"/>
  <c r="K60" i="251"/>
  <c r="I60" i="251"/>
  <c r="G60" i="251"/>
  <c r="AE92" i="251"/>
  <c r="AC92" i="251"/>
  <c r="AA92" i="251"/>
  <c r="Y92" i="251"/>
  <c r="W92" i="251"/>
  <c r="U92" i="251"/>
  <c r="S92" i="251"/>
  <c r="Q92" i="251"/>
  <c r="O92" i="251"/>
  <c r="M92" i="251"/>
  <c r="K92" i="251"/>
  <c r="I92" i="251"/>
  <c r="G92" i="251"/>
  <c r="AE59" i="251"/>
  <c r="AC59" i="251"/>
  <c r="AA59" i="251"/>
  <c r="Y59" i="251"/>
  <c r="W59" i="251"/>
  <c r="U59" i="251"/>
  <c r="S59" i="251"/>
  <c r="Q59" i="251"/>
  <c r="O59" i="251"/>
  <c r="M59" i="251"/>
  <c r="K59" i="251"/>
  <c r="I59" i="251"/>
  <c r="G59" i="251"/>
  <c r="AE86" i="251"/>
  <c r="AC86" i="251"/>
  <c r="AA86" i="251"/>
  <c r="Y86" i="251"/>
  <c r="W86" i="251"/>
  <c r="U86" i="251"/>
  <c r="S86" i="251"/>
  <c r="Q86" i="251"/>
  <c r="O86" i="251"/>
  <c r="M86" i="251"/>
  <c r="K86" i="251"/>
  <c r="I86" i="251"/>
  <c r="G86" i="251"/>
  <c r="AE69" i="251"/>
  <c r="AC69" i="251"/>
  <c r="AA69" i="251"/>
  <c r="Y69" i="251"/>
  <c r="W69" i="251"/>
  <c r="U69" i="251"/>
  <c r="S69" i="251"/>
  <c r="Q69" i="251"/>
  <c r="O69" i="251"/>
  <c r="M69" i="251"/>
  <c r="K69" i="251"/>
  <c r="I69" i="251"/>
  <c r="G69" i="251"/>
  <c r="AE5" i="251"/>
  <c r="AC5" i="251"/>
  <c r="AA5" i="251"/>
  <c r="Y5" i="251"/>
  <c r="W5" i="251"/>
  <c r="U5" i="251"/>
  <c r="S5" i="251"/>
  <c r="Q5" i="251"/>
  <c r="O5" i="251"/>
  <c r="M5" i="251"/>
  <c r="K5" i="251"/>
  <c r="I5" i="251"/>
  <c r="G5" i="251"/>
  <c r="AE65" i="251"/>
  <c r="AC65" i="251"/>
  <c r="AA65" i="251"/>
  <c r="Y65" i="251"/>
  <c r="W65" i="251"/>
  <c r="U65" i="251"/>
  <c r="S65" i="251"/>
  <c r="Q65" i="251"/>
  <c r="O65" i="251"/>
  <c r="M65" i="251"/>
  <c r="K65" i="251"/>
  <c r="I65" i="251"/>
  <c r="G65" i="251"/>
  <c r="AE39" i="251"/>
  <c r="AC39" i="251"/>
  <c r="AA39" i="251"/>
  <c r="Y39" i="251"/>
  <c r="W39" i="251"/>
  <c r="U39" i="251"/>
  <c r="S39" i="251"/>
  <c r="Q39" i="251"/>
  <c r="O39" i="251"/>
  <c r="M39" i="251"/>
  <c r="K39" i="251"/>
  <c r="I39" i="251"/>
  <c r="G39" i="251"/>
  <c r="AE31" i="251"/>
  <c r="AC31" i="251"/>
  <c r="AA31" i="251"/>
  <c r="Y31" i="251"/>
  <c r="W31" i="251"/>
  <c r="U31" i="251"/>
  <c r="S31" i="251"/>
  <c r="Q31" i="251"/>
  <c r="O31" i="251"/>
  <c r="M31" i="251"/>
  <c r="K31" i="251"/>
  <c r="I31" i="251"/>
  <c r="G31" i="251"/>
  <c r="AE19" i="251"/>
  <c r="AC19" i="251"/>
  <c r="AA19" i="251"/>
  <c r="Y19" i="251"/>
  <c r="W19" i="251"/>
  <c r="U19" i="251"/>
  <c r="S19" i="251"/>
  <c r="Q19" i="251"/>
  <c r="O19" i="251"/>
  <c r="M19" i="251"/>
  <c r="K19" i="251"/>
  <c r="I19" i="251"/>
  <c r="G19" i="251"/>
  <c r="AE29" i="251"/>
  <c r="AC29" i="251"/>
  <c r="AA29" i="251"/>
  <c r="Y29" i="251"/>
  <c r="W29" i="251"/>
  <c r="U29" i="251"/>
  <c r="S29" i="251"/>
  <c r="Q29" i="251"/>
  <c r="O29" i="251"/>
  <c r="M29" i="251"/>
  <c r="K29" i="251"/>
  <c r="I29" i="251"/>
  <c r="G29" i="251"/>
  <c r="AE40" i="251"/>
  <c r="AC40" i="251"/>
  <c r="AA40" i="251"/>
  <c r="Y40" i="251"/>
  <c r="W40" i="251"/>
  <c r="U40" i="251"/>
  <c r="S40" i="251"/>
  <c r="Q40" i="251"/>
  <c r="O40" i="251"/>
  <c r="M40" i="251"/>
  <c r="K40" i="251"/>
  <c r="I40" i="251"/>
  <c r="G40" i="251"/>
  <c r="AE71" i="251"/>
  <c r="AC71" i="251"/>
  <c r="AA71" i="251"/>
  <c r="Y71" i="251"/>
  <c r="W71" i="251"/>
  <c r="U71" i="251"/>
  <c r="S71" i="251"/>
  <c r="Q71" i="251"/>
  <c r="O71" i="251"/>
  <c r="M71" i="251"/>
  <c r="K71" i="251"/>
  <c r="I71" i="251"/>
  <c r="G71" i="251"/>
  <c r="AE56" i="251"/>
  <c r="AC56" i="251"/>
  <c r="AA56" i="251"/>
  <c r="Y56" i="251"/>
  <c r="W56" i="251"/>
  <c r="U56" i="251"/>
  <c r="S56" i="251"/>
  <c r="Q56" i="251"/>
  <c r="O56" i="251"/>
  <c r="M56" i="251"/>
  <c r="K56" i="251"/>
  <c r="I56" i="251"/>
  <c r="G56" i="251"/>
  <c r="AE10" i="251"/>
  <c r="AC10" i="251"/>
  <c r="AA10" i="251"/>
  <c r="Y10" i="251"/>
  <c r="W10" i="251"/>
  <c r="U10" i="251"/>
  <c r="S10" i="251"/>
  <c r="Q10" i="251"/>
  <c r="O10" i="251"/>
  <c r="M10" i="251"/>
  <c r="K10" i="251"/>
  <c r="I10" i="251"/>
  <c r="G10" i="251"/>
  <c r="AE7" i="251"/>
  <c r="AC7" i="251"/>
  <c r="AA7" i="251"/>
  <c r="Y7" i="251"/>
  <c r="W7" i="251"/>
  <c r="U7" i="251"/>
  <c r="S7" i="251"/>
  <c r="Q7" i="251"/>
  <c r="O7" i="251"/>
  <c r="M7" i="251"/>
  <c r="K7" i="251"/>
  <c r="I7" i="251"/>
  <c r="G7" i="251"/>
  <c r="AE102" i="251"/>
  <c r="AC102" i="251"/>
  <c r="AA102" i="251"/>
  <c r="Y102" i="251"/>
  <c r="W102" i="251"/>
  <c r="U102" i="251"/>
  <c r="S102" i="251"/>
  <c r="Q102" i="251"/>
  <c r="O102" i="251"/>
  <c r="M102" i="251"/>
  <c r="K102" i="251"/>
  <c r="I102" i="251"/>
  <c r="G102" i="251"/>
  <c r="AE97" i="251"/>
  <c r="AC97" i="251"/>
  <c r="AA97" i="251"/>
  <c r="Y97" i="251"/>
  <c r="W97" i="251"/>
  <c r="U97" i="251"/>
  <c r="S97" i="251"/>
  <c r="Q97" i="251"/>
  <c r="O97" i="251"/>
  <c r="M97" i="251"/>
  <c r="K97" i="251"/>
  <c r="I97" i="251"/>
  <c r="G97" i="251"/>
  <c r="AE94" i="251"/>
  <c r="AC94" i="251"/>
  <c r="AA94" i="251"/>
  <c r="Y94" i="251"/>
  <c r="W94" i="251"/>
  <c r="U94" i="251"/>
  <c r="S94" i="251"/>
  <c r="Q94" i="251"/>
  <c r="O94" i="251"/>
  <c r="M94" i="251"/>
  <c r="K94" i="251"/>
  <c r="I94" i="251"/>
  <c r="G94" i="251"/>
  <c r="AF94" i="251" s="1"/>
  <c r="AE95" i="251"/>
  <c r="AC95" i="251"/>
  <c r="AA95" i="251"/>
  <c r="Y95" i="251"/>
  <c r="W95" i="251"/>
  <c r="U95" i="251"/>
  <c r="S95" i="251"/>
  <c r="Q95" i="251"/>
  <c r="O95" i="251"/>
  <c r="M95" i="251"/>
  <c r="K95" i="251"/>
  <c r="I95" i="251"/>
  <c r="G95" i="251"/>
  <c r="AE49" i="251"/>
  <c r="AC49" i="251"/>
  <c r="AA49" i="251"/>
  <c r="Y49" i="251"/>
  <c r="W49" i="251"/>
  <c r="U49" i="251"/>
  <c r="S49" i="251"/>
  <c r="Q49" i="251"/>
  <c r="O49" i="251"/>
  <c r="M49" i="251"/>
  <c r="K49" i="251"/>
  <c r="I49" i="251"/>
  <c r="G49" i="251"/>
  <c r="AE47" i="251"/>
  <c r="AC47" i="251"/>
  <c r="AA47" i="251"/>
  <c r="Y47" i="251"/>
  <c r="W47" i="251"/>
  <c r="U47" i="251"/>
  <c r="S47" i="251"/>
  <c r="Q47" i="251"/>
  <c r="O47" i="251"/>
  <c r="M47" i="251"/>
  <c r="K47" i="251"/>
  <c r="I47" i="251"/>
  <c r="G47" i="251"/>
  <c r="AE44" i="251"/>
  <c r="AC44" i="251"/>
  <c r="AA44" i="251"/>
  <c r="Y44" i="251"/>
  <c r="W44" i="251"/>
  <c r="U44" i="251"/>
  <c r="S44" i="251"/>
  <c r="Q44" i="251"/>
  <c r="O44" i="251"/>
  <c r="M44" i="251"/>
  <c r="K44" i="251"/>
  <c r="I44" i="251"/>
  <c r="G44" i="251"/>
  <c r="AE99" i="251"/>
  <c r="AC99" i="251"/>
  <c r="AA99" i="251"/>
  <c r="Y99" i="251"/>
  <c r="W99" i="251"/>
  <c r="U99" i="251"/>
  <c r="S99" i="251"/>
  <c r="Q99" i="251"/>
  <c r="O99" i="251"/>
  <c r="M99" i="251"/>
  <c r="K99" i="251"/>
  <c r="I99" i="251"/>
  <c r="G99" i="251"/>
  <c r="AE33" i="251"/>
  <c r="AC33" i="251"/>
  <c r="AA33" i="251"/>
  <c r="Y33" i="251"/>
  <c r="W33" i="251"/>
  <c r="U33" i="251"/>
  <c r="S33" i="251"/>
  <c r="Q33" i="251"/>
  <c r="O33" i="251"/>
  <c r="M33" i="251"/>
  <c r="K33" i="251"/>
  <c r="I33" i="251"/>
  <c r="G33" i="251"/>
  <c r="AE32" i="251"/>
  <c r="AC32" i="251"/>
  <c r="AA32" i="251"/>
  <c r="Y32" i="251"/>
  <c r="W32" i="251"/>
  <c r="U32" i="251"/>
  <c r="S32" i="251"/>
  <c r="Q32" i="251"/>
  <c r="O32" i="251"/>
  <c r="M32" i="251"/>
  <c r="K32" i="251"/>
  <c r="I32" i="251"/>
  <c r="G32" i="251"/>
  <c r="AE96" i="251"/>
  <c r="AC96" i="251"/>
  <c r="AA96" i="251"/>
  <c r="Y96" i="251"/>
  <c r="W96" i="251"/>
  <c r="U96" i="251"/>
  <c r="S96" i="251"/>
  <c r="Q96" i="251"/>
  <c r="O96" i="251"/>
  <c r="M96" i="251"/>
  <c r="K96" i="251"/>
  <c r="I96" i="251"/>
  <c r="G96" i="251"/>
  <c r="AF96" i="251" s="1"/>
  <c r="AE111" i="251"/>
  <c r="AC111" i="251"/>
  <c r="AA111" i="251"/>
  <c r="Y111" i="251"/>
  <c r="W111" i="251"/>
  <c r="U111" i="251"/>
  <c r="S111" i="251"/>
  <c r="Q111" i="251"/>
  <c r="O111" i="251"/>
  <c r="M111" i="251"/>
  <c r="K111" i="251"/>
  <c r="I111" i="251"/>
  <c r="G111" i="251"/>
  <c r="AE42" i="251"/>
  <c r="AC42" i="251"/>
  <c r="AA42" i="251"/>
  <c r="Y42" i="251"/>
  <c r="W42" i="251"/>
  <c r="U42" i="251"/>
  <c r="S42" i="251"/>
  <c r="Q42" i="251"/>
  <c r="O42" i="251"/>
  <c r="M42" i="251"/>
  <c r="K42" i="251"/>
  <c r="I42" i="251"/>
  <c r="G42" i="251"/>
  <c r="AE20" i="251"/>
  <c r="AC20" i="251"/>
  <c r="AA20" i="251"/>
  <c r="Y20" i="251"/>
  <c r="W20" i="251"/>
  <c r="U20" i="251"/>
  <c r="S20" i="251"/>
  <c r="Q20" i="251"/>
  <c r="O20" i="251"/>
  <c r="M20" i="251"/>
  <c r="K20" i="251"/>
  <c r="I20" i="251"/>
  <c r="G20" i="251"/>
  <c r="AE16" i="251"/>
  <c r="AC16" i="251"/>
  <c r="AA16" i="251"/>
  <c r="Y16" i="251"/>
  <c r="W16" i="251"/>
  <c r="U16" i="251"/>
  <c r="S16" i="251"/>
  <c r="Q16" i="251"/>
  <c r="O16" i="251"/>
  <c r="M16" i="251"/>
  <c r="K16" i="251"/>
  <c r="I16" i="251"/>
  <c r="G16" i="251"/>
  <c r="AE105" i="251"/>
  <c r="AC105" i="251"/>
  <c r="AA105" i="251"/>
  <c r="Y105" i="251"/>
  <c r="W105" i="251"/>
  <c r="U105" i="251"/>
  <c r="S105" i="251"/>
  <c r="Q105" i="251"/>
  <c r="O105" i="251"/>
  <c r="M105" i="251"/>
  <c r="K105" i="251"/>
  <c r="I105" i="251"/>
  <c r="G105" i="251"/>
  <c r="AE17" i="251"/>
  <c r="AC17" i="251"/>
  <c r="AA17" i="251"/>
  <c r="Y17" i="251"/>
  <c r="W17" i="251"/>
  <c r="U17" i="251"/>
  <c r="S17" i="251"/>
  <c r="Q17" i="251"/>
  <c r="O17" i="251"/>
  <c r="M17" i="251"/>
  <c r="K17" i="251"/>
  <c r="I17" i="251"/>
  <c r="G17" i="251"/>
  <c r="AE100" i="251"/>
  <c r="AC100" i="251"/>
  <c r="AA100" i="251"/>
  <c r="Y100" i="251"/>
  <c r="W100" i="251"/>
  <c r="U100" i="251"/>
  <c r="S100" i="251"/>
  <c r="Q100" i="251"/>
  <c r="O100" i="251"/>
  <c r="M100" i="251"/>
  <c r="K100" i="251"/>
  <c r="I100" i="251"/>
  <c r="G100" i="251"/>
  <c r="AE53" i="251"/>
  <c r="AC53" i="251"/>
  <c r="AA53" i="251"/>
  <c r="Y53" i="251"/>
  <c r="W53" i="251"/>
  <c r="U53" i="251"/>
  <c r="S53" i="251"/>
  <c r="Q53" i="251"/>
  <c r="O53" i="251"/>
  <c r="M53" i="251"/>
  <c r="K53" i="251"/>
  <c r="I53" i="251"/>
  <c r="G53" i="251"/>
  <c r="AF53" i="251" s="1"/>
  <c r="AE54" i="251"/>
  <c r="AC54" i="251"/>
  <c r="AA54" i="251"/>
  <c r="Y54" i="251"/>
  <c r="W54" i="251"/>
  <c r="U54" i="251"/>
  <c r="S54" i="251"/>
  <c r="Q54" i="251"/>
  <c r="O54" i="251"/>
  <c r="M54" i="251"/>
  <c r="K54" i="251"/>
  <c r="I54" i="251"/>
  <c r="G54" i="251"/>
  <c r="AE82" i="251"/>
  <c r="AC82" i="251"/>
  <c r="AA82" i="251"/>
  <c r="Y82" i="251"/>
  <c r="W82" i="251"/>
  <c r="U82" i="251"/>
  <c r="S82" i="251"/>
  <c r="Q82" i="251"/>
  <c r="O82" i="251"/>
  <c r="M82" i="251"/>
  <c r="K82" i="251"/>
  <c r="I82" i="251"/>
  <c r="G82" i="251"/>
  <c r="AE34" i="251"/>
  <c r="AC34" i="251"/>
  <c r="AA34" i="251"/>
  <c r="Y34" i="251"/>
  <c r="W34" i="251"/>
  <c r="U34" i="251"/>
  <c r="S34" i="251"/>
  <c r="Q34" i="251"/>
  <c r="O34" i="251"/>
  <c r="M34" i="251"/>
  <c r="K34" i="251"/>
  <c r="I34" i="251"/>
  <c r="G34" i="251"/>
  <c r="AE124" i="251"/>
  <c r="AC124" i="251"/>
  <c r="AA124" i="251"/>
  <c r="Y124" i="251"/>
  <c r="W124" i="251"/>
  <c r="U124" i="251"/>
  <c r="S124" i="251"/>
  <c r="Q124" i="251"/>
  <c r="O124" i="251"/>
  <c r="M124" i="251"/>
  <c r="K124" i="251"/>
  <c r="I124" i="251"/>
  <c r="G124" i="251"/>
  <c r="AE123" i="251"/>
  <c r="AC123" i="251"/>
  <c r="AA123" i="251"/>
  <c r="Y123" i="251"/>
  <c r="W123" i="251"/>
  <c r="U123" i="251"/>
  <c r="S123" i="251"/>
  <c r="Q123" i="251"/>
  <c r="O123" i="251"/>
  <c r="M123" i="251"/>
  <c r="K123" i="251"/>
  <c r="I123" i="251"/>
  <c r="G123" i="251"/>
  <c r="AE119" i="251"/>
  <c r="AC119" i="251"/>
  <c r="AA119" i="251"/>
  <c r="Y119" i="251"/>
  <c r="W119" i="251"/>
  <c r="U119" i="251"/>
  <c r="S119" i="251"/>
  <c r="Q119" i="251"/>
  <c r="O119" i="251"/>
  <c r="M119" i="251"/>
  <c r="K119" i="251"/>
  <c r="I119" i="251"/>
  <c r="G119" i="251"/>
  <c r="AE118" i="251"/>
  <c r="AC118" i="251"/>
  <c r="AA118" i="251"/>
  <c r="Y118" i="251"/>
  <c r="W118" i="251"/>
  <c r="U118" i="251"/>
  <c r="S118" i="251"/>
  <c r="Q118" i="251"/>
  <c r="O118" i="251"/>
  <c r="M118" i="251"/>
  <c r="K118" i="251"/>
  <c r="I118" i="251"/>
  <c r="G118" i="251"/>
  <c r="AE131" i="251"/>
  <c r="AC131" i="251"/>
  <c r="AA131" i="251"/>
  <c r="Y131" i="251"/>
  <c r="W131" i="251"/>
  <c r="U131" i="251"/>
  <c r="S131" i="251"/>
  <c r="Q131" i="251"/>
  <c r="O131" i="251"/>
  <c r="M131" i="251"/>
  <c r="K131" i="251"/>
  <c r="I131" i="251"/>
  <c r="G131" i="251"/>
  <c r="AF131" i="251" s="1"/>
  <c r="AE129" i="251"/>
  <c r="AC129" i="251"/>
  <c r="AA129" i="251"/>
  <c r="Y129" i="251"/>
  <c r="W129" i="251"/>
  <c r="U129" i="251"/>
  <c r="S129" i="251"/>
  <c r="Q129" i="251"/>
  <c r="O129" i="251"/>
  <c r="M129" i="251"/>
  <c r="K129" i="251"/>
  <c r="I129" i="251"/>
  <c r="G129" i="251"/>
  <c r="AE128" i="251"/>
  <c r="AC128" i="251"/>
  <c r="AA128" i="251"/>
  <c r="Y128" i="251"/>
  <c r="W128" i="251"/>
  <c r="U128" i="251"/>
  <c r="S128" i="251"/>
  <c r="Q128" i="251"/>
  <c r="O128" i="251"/>
  <c r="M128" i="251"/>
  <c r="K128" i="251"/>
  <c r="I128" i="251"/>
  <c r="G128" i="251"/>
  <c r="AE125" i="251"/>
  <c r="AC125" i="251"/>
  <c r="AA125" i="251"/>
  <c r="Y125" i="251"/>
  <c r="W125" i="251"/>
  <c r="U125" i="251"/>
  <c r="S125" i="251"/>
  <c r="Q125" i="251"/>
  <c r="O125" i="251"/>
  <c r="M125" i="251"/>
  <c r="K125" i="251"/>
  <c r="I125" i="251"/>
  <c r="G125" i="251"/>
  <c r="AE122" i="251"/>
  <c r="AC122" i="251"/>
  <c r="AA122" i="251"/>
  <c r="Y122" i="251"/>
  <c r="W122" i="251"/>
  <c r="U122" i="251"/>
  <c r="S122" i="251"/>
  <c r="Q122" i="251"/>
  <c r="O122" i="251"/>
  <c r="M122" i="251"/>
  <c r="K122" i="251"/>
  <c r="I122" i="251"/>
  <c r="G122" i="251"/>
  <c r="AE130" i="251"/>
  <c r="AC130" i="251"/>
  <c r="AA130" i="251"/>
  <c r="Y130" i="251"/>
  <c r="W130" i="251"/>
  <c r="U130" i="251"/>
  <c r="S130" i="251"/>
  <c r="Q130" i="251"/>
  <c r="O130" i="251"/>
  <c r="M130" i="251"/>
  <c r="K130" i="251"/>
  <c r="I130" i="251"/>
  <c r="G130" i="251"/>
  <c r="AE126" i="251"/>
  <c r="AC126" i="251"/>
  <c r="AA126" i="251"/>
  <c r="Y126" i="251"/>
  <c r="W126" i="251"/>
  <c r="U126" i="251"/>
  <c r="S126" i="251"/>
  <c r="Q126" i="251"/>
  <c r="O126" i="251"/>
  <c r="M126" i="251"/>
  <c r="K126" i="251"/>
  <c r="I126" i="251"/>
  <c r="G126" i="251"/>
  <c r="AE121" i="251"/>
  <c r="AC121" i="251"/>
  <c r="AA121" i="251"/>
  <c r="Y121" i="251"/>
  <c r="W121" i="251"/>
  <c r="U121" i="251"/>
  <c r="S121" i="251"/>
  <c r="Q121" i="251"/>
  <c r="O121" i="251"/>
  <c r="M121" i="251"/>
  <c r="K121" i="251"/>
  <c r="I121" i="251"/>
  <c r="G121" i="251"/>
  <c r="AE120" i="251"/>
  <c r="AC120" i="251"/>
  <c r="AA120" i="251"/>
  <c r="Y120" i="251"/>
  <c r="W120" i="251"/>
  <c r="U120" i="251"/>
  <c r="S120" i="251"/>
  <c r="Q120" i="251"/>
  <c r="O120" i="251"/>
  <c r="M120" i="251"/>
  <c r="K120" i="251"/>
  <c r="I120" i="251"/>
  <c r="G120" i="251"/>
  <c r="AE132" i="250"/>
  <c r="AC132" i="250"/>
  <c r="AA132" i="250"/>
  <c r="Y132" i="250"/>
  <c r="W132" i="250"/>
  <c r="U132" i="250"/>
  <c r="S132" i="250"/>
  <c r="Q132" i="250"/>
  <c r="AF132" i="250" s="1"/>
  <c r="O132" i="250"/>
  <c r="M132" i="250"/>
  <c r="K132" i="250"/>
  <c r="I132" i="250"/>
  <c r="G132" i="250"/>
  <c r="AE112" i="250"/>
  <c r="AC112" i="250"/>
  <c r="AA112" i="250"/>
  <c r="Y112" i="250"/>
  <c r="W112" i="250"/>
  <c r="U112" i="250"/>
  <c r="S112" i="250"/>
  <c r="Q112" i="250"/>
  <c r="O112" i="250"/>
  <c r="M112" i="250"/>
  <c r="K112" i="250"/>
  <c r="AF112" i="250" s="1"/>
  <c r="I112" i="250"/>
  <c r="G112" i="250"/>
  <c r="AE124" i="250"/>
  <c r="AC124" i="250"/>
  <c r="AA124" i="250"/>
  <c r="Y124" i="250"/>
  <c r="W124" i="250"/>
  <c r="U124" i="250"/>
  <c r="S124" i="250"/>
  <c r="Q124" i="250"/>
  <c r="O124" i="250"/>
  <c r="M124" i="250"/>
  <c r="K124" i="250"/>
  <c r="I124" i="250"/>
  <c r="G124" i="250"/>
  <c r="AE114" i="250"/>
  <c r="AC114" i="250"/>
  <c r="AA114" i="250"/>
  <c r="Y114" i="250"/>
  <c r="W114" i="250"/>
  <c r="U114" i="250"/>
  <c r="S114" i="250"/>
  <c r="Q114" i="250"/>
  <c r="O114" i="250"/>
  <c r="M114" i="250"/>
  <c r="K114" i="250"/>
  <c r="I114" i="250"/>
  <c r="G114" i="250"/>
  <c r="AE106" i="250"/>
  <c r="AC106" i="250"/>
  <c r="AA106" i="250"/>
  <c r="Y106" i="250"/>
  <c r="W106" i="250"/>
  <c r="U106" i="250"/>
  <c r="S106" i="250"/>
  <c r="Q106" i="250"/>
  <c r="O106" i="250"/>
  <c r="M106" i="250"/>
  <c r="K106" i="250"/>
  <c r="I106" i="250"/>
  <c r="G106" i="250"/>
  <c r="AE122" i="250"/>
  <c r="AC122" i="250"/>
  <c r="AA122" i="250"/>
  <c r="Y122" i="250"/>
  <c r="W122" i="250"/>
  <c r="U122" i="250"/>
  <c r="S122" i="250"/>
  <c r="Q122" i="250"/>
  <c r="O122" i="250"/>
  <c r="M122" i="250"/>
  <c r="K122" i="250"/>
  <c r="I122" i="250"/>
  <c r="G122" i="250"/>
  <c r="AE119" i="250"/>
  <c r="AC119" i="250"/>
  <c r="AA119" i="250"/>
  <c r="Y119" i="250"/>
  <c r="W119" i="250"/>
  <c r="U119" i="250"/>
  <c r="S119" i="250"/>
  <c r="Q119" i="250"/>
  <c r="O119" i="250"/>
  <c r="M119" i="250"/>
  <c r="K119" i="250"/>
  <c r="I119" i="250"/>
  <c r="G119" i="250"/>
  <c r="AE91" i="250"/>
  <c r="AC91" i="250"/>
  <c r="AA91" i="250"/>
  <c r="Y91" i="250"/>
  <c r="W91" i="250"/>
  <c r="U91" i="250"/>
  <c r="S91" i="250"/>
  <c r="Q91" i="250"/>
  <c r="O91" i="250"/>
  <c r="M91" i="250"/>
  <c r="K91" i="250"/>
  <c r="I91" i="250"/>
  <c r="G91" i="250"/>
  <c r="AE88" i="250"/>
  <c r="AC88" i="250"/>
  <c r="AA88" i="250"/>
  <c r="Y88" i="250"/>
  <c r="W88" i="250"/>
  <c r="U88" i="250"/>
  <c r="S88" i="250"/>
  <c r="Q88" i="250"/>
  <c r="AF88" i="250" s="1"/>
  <c r="O88" i="250"/>
  <c r="M88" i="250"/>
  <c r="K88" i="250"/>
  <c r="I88" i="250"/>
  <c r="G88" i="250"/>
  <c r="AE86" i="250"/>
  <c r="AC86" i="250"/>
  <c r="AA86" i="250"/>
  <c r="Y86" i="250"/>
  <c r="W86" i="250"/>
  <c r="U86" i="250"/>
  <c r="S86" i="250"/>
  <c r="Q86" i="250"/>
  <c r="O86" i="250"/>
  <c r="M86" i="250"/>
  <c r="K86" i="250"/>
  <c r="I86" i="250"/>
  <c r="G86" i="250"/>
  <c r="AE59" i="250"/>
  <c r="AC59" i="250"/>
  <c r="AA59" i="250"/>
  <c r="Y59" i="250"/>
  <c r="W59" i="250"/>
  <c r="U59" i="250"/>
  <c r="S59" i="250"/>
  <c r="Q59" i="250"/>
  <c r="O59" i="250"/>
  <c r="M59" i="250"/>
  <c r="K59" i="250"/>
  <c r="I59" i="250"/>
  <c r="G59" i="250"/>
  <c r="AE85" i="250"/>
  <c r="AC85" i="250"/>
  <c r="AA85" i="250"/>
  <c r="Y85" i="250"/>
  <c r="W85" i="250"/>
  <c r="U85" i="250"/>
  <c r="S85" i="250"/>
  <c r="Q85" i="250"/>
  <c r="O85" i="250"/>
  <c r="M85" i="250"/>
  <c r="K85" i="250"/>
  <c r="I85" i="250"/>
  <c r="G85" i="250"/>
  <c r="AE84" i="250"/>
  <c r="AC84" i="250"/>
  <c r="AA84" i="250"/>
  <c r="Y84" i="250"/>
  <c r="W84" i="250"/>
  <c r="U84" i="250"/>
  <c r="S84" i="250"/>
  <c r="Q84" i="250"/>
  <c r="O84" i="250"/>
  <c r="M84" i="250"/>
  <c r="K84" i="250"/>
  <c r="I84" i="250"/>
  <c r="G84" i="250"/>
  <c r="AE74" i="250"/>
  <c r="AC74" i="250"/>
  <c r="AA74" i="250"/>
  <c r="Y74" i="250"/>
  <c r="W74" i="250"/>
  <c r="U74" i="250"/>
  <c r="S74" i="250"/>
  <c r="Q74" i="250"/>
  <c r="O74" i="250"/>
  <c r="M74" i="250"/>
  <c r="K74" i="250"/>
  <c r="I74" i="250"/>
  <c r="G74" i="250"/>
  <c r="AE57" i="250"/>
  <c r="AC57" i="250"/>
  <c r="AA57" i="250"/>
  <c r="Y57" i="250"/>
  <c r="W57" i="250"/>
  <c r="U57" i="250"/>
  <c r="S57" i="250"/>
  <c r="Q57" i="250"/>
  <c r="O57" i="250"/>
  <c r="M57" i="250"/>
  <c r="K57" i="250"/>
  <c r="I57" i="250"/>
  <c r="G57" i="250"/>
  <c r="AE41" i="250"/>
  <c r="AC41" i="250"/>
  <c r="AA41" i="250"/>
  <c r="Y41" i="250"/>
  <c r="W41" i="250"/>
  <c r="U41" i="250"/>
  <c r="S41" i="250"/>
  <c r="Q41" i="250"/>
  <c r="O41" i="250"/>
  <c r="M41" i="250"/>
  <c r="K41" i="250"/>
  <c r="I41" i="250"/>
  <c r="G41" i="250"/>
  <c r="AE14" i="250"/>
  <c r="AC14" i="250"/>
  <c r="AA14" i="250"/>
  <c r="Y14" i="250"/>
  <c r="W14" i="250"/>
  <c r="U14" i="250"/>
  <c r="S14" i="250"/>
  <c r="Q14" i="250"/>
  <c r="O14" i="250"/>
  <c r="M14" i="250"/>
  <c r="K14" i="250"/>
  <c r="I14" i="250"/>
  <c r="G14" i="250"/>
  <c r="AE20" i="250"/>
  <c r="AC20" i="250"/>
  <c r="AA20" i="250"/>
  <c r="Y20" i="250"/>
  <c r="W20" i="250"/>
  <c r="U20" i="250"/>
  <c r="S20" i="250"/>
  <c r="Q20" i="250"/>
  <c r="O20" i="250"/>
  <c r="M20" i="250"/>
  <c r="K20" i="250"/>
  <c r="I20" i="250"/>
  <c r="G20" i="250"/>
  <c r="AE83" i="250"/>
  <c r="AC83" i="250"/>
  <c r="AA83" i="250"/>
  <c r="Y83" i="250"/>
  <c r="W83" i="250"/>
  <c r="U83" i="250"/>
  <c r="S83" i="250"/>
  <c r="Q83" i="250"/>
  <c r="O83" i="250"/>
  <c r="M83" i="250"/>
  <c r="K83" i="250"/>
  <c r="I83" i="250"/>
  <c r="G83" i="250"/>
  <c r="AE52" i="250"/>
  <c r="AC52" i="250"/>
  <c r="AA52" i="250"/>
  <c r="Y52" i="250"/>
  <c r="W52" i="250"/>
  <c r="U52" i="250"/>
  <c r="S52" i="250"/>
  <c r="Q52" i="250"/>
  <c r="O52" i="250"/>
  <c r="M52" i="250"/>
  <c r="K52" i="250"/>
  <c r="I52" i="250"/>
  <c r="G52" i="250"/>
  <c r="AE70" i="250"/>
  <c r="AC70" i="250"/>
  <c r="AA70" i="250"/>
  <c r="Y70" i="250"/>
  <c r="W70" i="250"/>
  <c r="U70" i="250"/>
  <c r="S70" i="250"/>
  <c r="Q70" i="250"/>
  <c r="O70" i="250"/>
  <c r="M70" i="250"/>
  <c r="K70" i="250"/>
  <c r="I70" i="250"/>
  <c r="G70" i="250"/>
  <c r="AE51" i="250"/>
  <c r="AC51" i="250"/>
  <c r="AA51" i="250"/>
  <c r="Y51" i="250"/>
  <c r="W51" i="250"/>
  <c r="U51" i="250"/>
  <c r="S51" i="250"/>
  <c r="Q51" i="250"/>
  <c r="O51" i="250"/>
  <c r="M51" i="250"/>
  <c r="K51" i="250"/>
  <c r="I51" i="250"/>
  <c r="G51" i="250"/>
  <c r="AE10" i="250"/>
  <c r="AC10" i="250"/>
  <c r="AA10" i="250"/>
  <c r="Y10" i="250"/>
  <c r="W10" i="250"/>
  <c r="U10" i="250"/>
  <c r="S10" i="250"/>
  <c r="Q10" i="250"/>
  <c r="O10" i="250"/>
  <c r="M10" i="250"/>
  <c r="K10" i="250"/>
  <c r="I10" i="250"/>
  <c r="G10" i="250"/>
  <c r="AE32" i="250"/>
  <c r="AC32" i="250"/>
  <c r="AA32" i="250"/>
  <c r="Y32" i="250"/>
  <c r="W32" i="250"/>
  <c r="U32" i="250"/>
  <c r="S32" i="250"/>
  <c r="Q32" i="250"/>
  <c r="O32" i="250"/>
  <c r="M32" i="250"/>
  <c r="K32" i="250"/>
  <c r="I32" i="250"/>
  <c r="G32" i="250"/>
  <c r="AE29" i="250"/>
  <c r="AC29" i="250"/>
  <c r="AA29" i="250"/>
  <c r="Y29" i="250"/>
  <c r="W29" i="250"/>
  <c r="U29" i="250"/>
  <c r="S29" i="250"/>
  <c r="Q29" i="250"/>
  <c r="O29" i="250"/>
  <c r="M29" i="250"/>
  <c r="K29" i="250"/>
  <c r="I29" i="250"/>
  <c r="G29" i="250"/>
  <c r="AE30" i="250"/>
  <c r="AC30" i="250"/>
  <c r="AA30" i="250"/>
  <c r="Y30" i="250"/>
  <c r="W30" i="250"/>
  <c r="U30" i="250"/>
  <c r="S30" i="250"/>
  <c r="Q30" i="250"/>
  <c r="O30" i="250"/>
  <c r="M30" i="250"/>
  <c r="K30" i="250"/>
  <c r="I30" i="250"/>
  <c r="G30" i="250"/>
  <c r="AE82" i="250"/>
  <c r="AC82" i="250"/>
  <c r="AA82" i="250"/>
  <c r="Y82" i="250"/>
  <c r="W82" i="250"/>
  <c r="U82" i="250"/>
  <c r="S82" i="250"/>
  <c r="Q82" i="250"/>
  <c r="O82" i="250"/>
  <c r="M82" i="250"/>
  <c r="K82" i="250"/>
  <c r="I82" i="250"/>
  <c r="G82" i="250"/>
  <c r="AE37" i="250"/>
  <c r="AC37" i="250"/>
  <c r="AA37" i="250"/>
  <c r="Y37" i="250"/>
  <c r="W37" i="250"/>
  <c r="U37" i="250"/>
  <c r="S37" i="250"/>
  <c r="Q37" i="250"/>
  <c r="O37" i="250"/>
  <c r="M37" i="250"/>
  <c r="K37" i="250"/>
  <c r="I37" i="250"/>
  <c r="G37" i="250"/>
  <c r="AE47" i="250"/>
  <c r="AC47" i="250"/>
  <c r="AA47" i="250"/>
  <c r="Y47" i="250"/>
  <c r="W47" i="250"/>
  <c r="U47" i="250"/>
  <c r="S47" i="250"/>
  <c r="Q47" i="250"/>
  <c r="O47" i="250"/>
  <c r="M47" i="250"/>
  <c r="K47" i="250"/>
  <c r="I47" i="250"/>
  <c r="G47" i="250"/>
  <c r="AE7" i="250"/>
  <c r="AC7" i="250"/>
  <c r="AA7" i="250"/>
  <c r="Y7" i="250"/>
  <c r="W7" i="250"/>
  <c r="U7" i="250"/>
  <c r="S7" i="250"/>
  <c r="Q7" i="250"/>
  <c r="O7" i="250"/>
  <c r="M7" i="250"/>
  <c r="K7" i="250"/>
  <c r="I7" i="250"/>
  <c r="G7" i="250"/>
  <c r="AE17" i="250"/>
  <c r="AC17" i="250"/>
  <c r="AA17" i="250"/>
  <c r="Y17" i="250"/>
  <c r="W17" i="250"/>
  <c r="U17" i="250"/>
  <c r="S17" i="250"/>
  <c r="Q17" i="250"/>
  <c r="O17" i="250"/>
  <c r="M17" i="250"/>
  <c r="K17" i="250"/>
  <c r="I17" i="250"/>
  <c r="G17" i="250"/>
  <c r="AE27" i="250"/>
  <c r="AC27" i="250"/>
  <c r="AA27" i="250"/>
  <c r="Y27" i="250"/>
  <c r="W27" i="250"/>
  <c r="U27" i="250"/>
  <c r="S27" i="250"/>
  <c r="Q27" i="250"/>
  <c r="O27" i="250"/>
  <c r="M27" i="250"/>
  <c r="K27" i="250"/>
  <c r="I27" i="250"/>
  <c r="G27" i="250"/>
  <c r="AE46" i="250"/>
  <c r="AC46" i="250"/>
  <c r="AA46" i="250"/>
  <c r="Y46" i="250"/>
  <c r="W46" i="250"/>
  <c r="U46" i="250"/>
  <c r="S46" i="250"/>
  <c r="Q46" i="250"/>
  <c r="O46" i="250"/>
  <c r="M46" i="250"/>
  <c r="K46" i="250"/>
  <c r="I46" i="250"/>
  <c r="G46" i="250"/>
  <c r="AE25" i="250"/>
  <c r="AC25" i="250"/>
  <c r="AA25" i="250"/>
  <c r="Y25" i="250"/>
  <c r="W25" i="250"/>
  <c r="U25" i="250"/>
  <c r="S25" i="250"/>
  <c r="Q25" i="250"/>
  <c r="O25" i="250"/>
  <c r="M25" i="250"/>
  <c r="K25" i="250"/>
  <c r="I25" i="250"/>
  <c r="G25" i="250"/>
  <c r="AE6" i="250"/>
  <c r="AC6" i="250"/>
  <c r="AA6" i="250"/>
  <c r="Y6" i="250"/>
  <c r="W6" i="250"/>
  <c r="U6" i="250"/>
  <c r="S6" i="250"/>
  <c r="Q6" i="250"/>
  <c r="O6" i="250"/>
  <c r="M6" i="250"/>
  <c r="K6" i="250"/>
  <c r="I6" i="250"/>
  <c r="G6" i="250"/>
  <c r="AE5" i="250"/>
  <c r="AC5" i="250"/>
  <c r="AA5" i="250"/>
  <c r="Y5" i="250"/>
  <c r="W5" i="250"/>
  <c r="U5" i="250"/>
  <c r="S5" i="250"/>
  <c r="Q5" i="250"/>
  <c r="O5" i="250"/>
  <c r="M5" i="250"/>
  <c r="K5" i="250"/>
  <c r="I5" i="250"/>
  <c r="G5" i="250"/>
  <c r="AE115" i="250"/>
  <c r="AC115" i="250"/>
  <c r="AA115" i="250"/>
  <c r="Y115" i="250"/>
  <c r="W115" i="250"/>
  <c r="U115" i="250"/>
  <c r="S115" i="250"/>
  <c r="Q115" i="250"/>
  <c r="O115" i="250"/>
  <c r="M115" i="250"/>
  <c r="K115" i="250"/>
  <c r="I115" i="250"/>
  <c r="G115" i="250"/>
  <c r="AE129" i="250"/>
  <c r="AC129" i="250"/>
  <c r="AA129" i="250"/>
  <c r="Y129" i="250"/>
  <c r="W129" i="250"/>
  <c r="U129" i="250"/>
  <c r="S129" i="250"/>
  <c r="Q129" i="250"/>
  <c r="O129" i="250"/>
  <c r="M129" i="250"/>
  <c r="K129" i="250"/>
  <c r="I129" i="250"/>
  <c r="G129" i="250"/>
  <c r="AE77" i="250"/>
  <c r="AC77" i="250"/>
  <c r="AA77" i="250"/>
  <c r="Y77" i="250"/>
  <c r="W77" i="250"/>
  <c r="U77" i="250"/>
  <c r="S77" i="250"/>
  <c r="Q77" i="250"/>
  <c r="O77" i="250"/>
  <c r="M77" i="250"/>
  <c r="K77" i="250"/>
  <c r="I77" i="250"/>
  <c r="G77" i="250"/>
  <c r="AE118" i="250"/>
  <c r="AC118" i="250"/>
  <c r="AA118" i="250"/>
  <c r="Y118" i="250"/>
  <c r="W118" i="250"/>
  <c r="U118" i="250"/>
  <c r="S118" i="250"/>
  <c r="Q118" i="250"/>
  <c r="O118" i="250"/>
  <c r="M118" i="250"/>
  <c r="K118" i="250"/>
  <c r="I118" i="250"/>
  <c r="G118" i="250"/>
  <c r="AE62" i="250"/>
  <c r="AC62" i="250"/>
  <c r="AA62" i="250"/>
  <c r="Y62" i="250"/>
  <c r="W62" i="250"/>
  <c r="U62" i="250"/>
  <c r="S62" i="250"/>
  <c r="Q62" i="250"/>
  <c r="O62" i="250"/>
  <c r="M62" i="250"/>
  <c r="K62" i="250"/>
  <c r="I62" i="250"/>
  <c r="G62" i="250"/>
  <c r="AE103" i="250"/>
  <c r="AC103" i="250"/>
  <c r="AA103" i="250"/>
  <c r="Y103" i="250"/>
  <c r="W103" i="250"/>
  <c r="U103" i="250"/>
  <c r="S103" i="250"/>
  <c r="Q103" i="250"/>
  <c r="O103" i="250"/>
  <c r="M103" i="250"/>
  <c r="K103" i="250"/>
  <c r="I103" i="250"/>
  <c r="G103" i="250"/>
  <c r="AE101" i="250"/>
  <c r="AC101" i="250"/>
  <c r="AA101" i="250"/>
  <c r="Y101" i="250"/>
  <c r="W101" i="250"/>
  <c r="U101" i="250"/>
  <c r="S101" i="250"/>
  <c r="Q101" i="250"/>
  <c r="O101" i="250"/>
  <c r="M101" i="250"/>
  <c r="K101" i="250"/>
  <c r="I101" i="250"/>
  <c r="G101" i="250"/>
  <c r="AE60" i="250"/>
  <c r="AC60" i="250"/>
  <c r="AA60" i="250"/>
  <c r="Y60" i="250"/>
  <c r="W60" i="250"/>
  <c r="U60" i="250"/>
  <c r="S60" i="250"/>
  <c r="Q60" i="250"/>
  <c r="O60" i="250"/>
  <c r="M60" i="250"/>
  <c r="K60" i="250"/>
  <c r="I60" i="250"/>
  <c r="G60" i="250"/>
  <c r="AE42" i="250"/>
  <c r="AC42" i="250"/>
  <c r="AA42" i="250"/>
  <c r="Y42" i="250"/>
  <c r="W42" i="250"/>
  <c r="U42" i="250"/>
  <c r="S42" i="250"/>
  <c r="Q42" i="250"/>
  <c r="O42" i="250"/>
  <c r="M42" i="250"/>
  <c r="K42" i="250"/>
  <c r="I42" i="250"/>
  <c r="G42" i="250"/>
  <c r="AE56" i="250"/>
  <c r="AC56" i="250"/>
  <c r="AA56" i="250"/>
  <c r="Y56" i="250"/>
  <c r="W56" i="250"/>
  <c r="U56" i="250"/>
  <c r="S56" i="250"/>
  <c r="Q56" i="250"/>
  <c r="O56" i="250"/>
  <c r="M56" i="250"/>
  <c r="K56" i="250"/>
  <c r="I56" i="250"/>
  <c r="G56" i="250"/>
  <c r="AE72" i="250"/>
  <c r="AC72" i="250"/>
  <c r="AA72" i="250"/>
  <c r="Y72" i="250"/>
  <c r="W72" i="250"/>
  <c r="U72" i="250"/>
  <c r="S72" i="250"/>
  <c r="Q72" i="250"/>
  <c r="O72" i="250"/>
  <c r="M72" i="250"/>
  <c r="K72" i="250"/>
  <c r="I72" i="250"/>
  <c r="G72" i="250"/>
  <c r="AE39" i="250"/>
  <c r="AC39" i="250"/>
  <c r="AA39" i="250"/>
  <c r="Y39" i="250"/>
  <c r="W39" i="250"/>
  <c r="U39" i="250"/>
  <c r="S39" i="250"/>
  <c r="Q39" i="250"/>
  <c r="O39" i="250"/>
  <c r="M39" i="250"/>
  <c r="K39" i="250"/>
  <c r="I39" i="250"/>
  <c r="G39" i="250"/>
  <c r="AE50" i="250"/>
  <c r="AC50" i="250"/>
  <c r="AA50" i="250"/>
  <c r="Y50" i="250"/>
  <c r="W50" i="250"/>
  <c r="U50" i="250"/>
  <c r="S50" i="250"/>
  <c r="Q50" i="250"/>
  <c r="O50" i="250"/>
  <c r="M50" i="250"/>
  <c r="K50" i="250"/>
  <c r="I50" i="250"/>
  <c r="G50" i="250"/>
  <c r="AE9" i="250"/>
  <c r="AC9" i="250"/>
  <c r="AA9" i="250"/>
  <c r="Y9" i="250"/>
  <c r="W9" i="250"/>
  <c r="U9" i="250"/>
  <c r="S9" i="250"/>
  <c r="Q9" i="250"/>
  <c r="O9" i="250"/>
  <c r="M9" i="250"/>
  <c r="K9" i="250"/>
  <c r="I9" i="250"/>
  <c r="G9" i="250"/>
  <c r="AE49" i="250"/>
  <c r="AC49" i="250"/>
  <c r="AA49" i="250"/>
  <c r="Y49" i="250"/>
  <c r="W49" i="250"/>
  <c r="U49" i="250"/>
  <c r="S49" i="250"/>
  <c r="Q49" i="250"/>
  <c r="O49" i="250"/>
  <c r="M49" i="250"/>
  <c r="K49" i="250"/>
  <c r="I49" i="250"/>
  <c r="G49" i="250"/>
  <c r="AE19" i="250"/>
  <c r="AC19" i="250"/>
  <c r="AA19" i="250"/>
  <c r="Y19" i="250"/>
  <c r="W19" i="250"/>
  <c r="U19" i="250"/>
  <c r="S19" i="250"/>
  <c r="Q19" i="250"/>
  <c r="O19" i="250"/>
  <c r="M19" i="250"/>
  <c r="K19" i="250"/>
  <c r="I19" i="250"/>
  <c r="G19" i="250"/>
  <c r="AE18" i="250"/>
  <c r="AC18" i="250"/>
  <c r="AA18" i="250"/>
  <c r="Y18" i="250"/>
  <c r="W18" i="250"/>
  <c r="U18" i="250"/>
  <c r="S18" i="250"/>
  <c r="Q18" i="250"/>
  <c r="O18" i="250"/>
  <c r="M18" i="250"/>
  <c r="K18" i="250"/>
  <c r="I18" i="250"/>
  <c r="G18" i="250"/>
  <c r="AE36" i="250"/>
  <c r="AC36" i="250"/>
  <c r="AA36" i="250"/>
  <c r="Y36" i="250"/>
  <c r="W36" i="250"/>
  <c r="U36" i="250"/>
  <c r="S36" i="250"/>
  <c r="Q36" i="250"/>
  <c r="O36" i="250"/>
  <c r="M36" i="250"/>
  <c r="K36" i="250"/>
  <c r="I36" i="250"/>
  <c r="G36" i="250"/>
  <c r="AE12" i="250"/>
  <c r="AC12" i="250"/>
  <c r="AA12" i="250"/>
  <c r="Y12" i="250"/>
  <c r="W12" i="250"/>
  <c r="U12" i="250"/>
  <c r="S12" i="250"/>
  <c r="Q12" i="250"/>
  <c r="O12" i="250"/>
  <c r="M12" i="250"/>
  <c r="K12" i="250"/>
  <c r="I12" i="250"/>
  <c r="G12" i="250"/>
  <c r="AE78" i="250"/>
  <c r="AC78" i="250"/>
  <c r="AA78" i="250"/>
  <c r="Y78" i="250"/>
  <c r="W78" i="250"/>
  <c r="U78" i="250"/>
  <c r="S78" i="250"/>
  <c r="Q78" i="250"/>
  <c r="O78" i="250"/>
  <c r="M78" i="250"/>
  <c r="K78" i="250"/>
  <c r="I78" i="250"/>
  <c r="G78" i="250"/>
  <c r="AE92" i="250"/>
  <c r="AC92" i="250"/>
  <c r="AA92" i="250"/>
  <c r="Y92" i="250"/>
  <c r="W92" i="250"/>
  <c r="U92" i="250"/>
  <c r="S92" i="250"/>
  <c r="Q92" i="250"/>
  <c r="O92" i="250"/>
  <c r="M92" i="250"/>
  <c r="K92" i="250"/>
  <c r="I92" i="250"/>
  <c r="G92" i="250"/>
  <c r="AE109" i="250"/>
  <c r="AC109" i="250"/>
  <c r="AA109" i="250"/>
  <c r="Y109" i="250"/>
  <c r="W109" i="250"/>
  <c r="U109" i="250"/>
  <c r="S109" i="250"/>
  <c r="Q109" i="250"/>
  <c r="O109" i="250"/>
  <c r="M109" i="250"/>
  <c r="K109" i="250"/>
  <c r="I109" i="250"/>
  <c r="G109" i="250"/>
  <c r="AE107" i="250"/>
  <c r="AC107" i="250"/>
  <c r="AA107" i="250"/>
  <c r="Y107" i="250"/>
  <c r="W107" i="250"/>
  <c r="U107" i="250"/>
  <c r="S107" i="250"/>
  <c r="Q107" i="250"/>
  <c r="O107" i="250"/>
  <c r="M107" i="250"/>
  <c r="K107" i="250"/>
  <c r="I107" i="250"/>
  <c r="G107" i="250"/>
  <c r="AE23" i="250"/>
  <c r="AC23" i="250"/>
  <c r="AA23" i="250"/>
  <c r="Y23" i="250"/>
  <c r="W23" i="250"/>
  <c r="U23" i="250"/>
  <c r="S23" i="250"/>
  <c r="Q23" i="250"/>
  <c r="O23" i="250"/>
  <c r="M23" i="250"/>
  <c r="K23" i="250"/>
  <c r="I23" i="250"/>
  <c r="G23" i="250"/>
  <c r="AE34" i="250"/>
  <c r="AC34" i="250"/>
  <c r="AA34" i="250"/>
  <c r="Y34" i="250"/>
  <c r="W34" i="250"/>
  <c r="U34" i="250"/>
  <c r="S34" i="250"/>
  <c r="Q34" i="250"/>
  <c r="O34" i="250"/>
  <c r="M34" i="250"/>
  <c r="K34" i="250"/>
  <c r="I34" i="250"/>
  <c r="G34" i="250"/>
  <c r="AE99" i="250"/>
  <c r="AC99" i="250"/>
  <c r="AA99" i="250"/>
  <c r="Y99" i="250"/>
  <c r="W99" i="250"/>
  <c r="U99" i="250"/>
  <c r="S99" i="250"/>
  <c r="Q99" i="250"/>
  <c r="O99" i="250"/>
  <c r="M99" i="250"/>
  <c r="K99" i="250"/>
  <c r="I99" i="250"/>
  <c r="G99" i="250"/>
  <c r="AE22" i="250"/>
  <c r="AC22" i="250"/>
  <c r="AA22" i="250"/>
  <c r="Y22" i="250"/>
  <c r="W22" i="250"/>
  <c r="U22" i="250"/>
  <c r="S22" i="250"/>
  <c r="Q22" i="250"/>
  <c r="O22" i="250"/>
  <c r="M22" i="250"/>
  <c r="K22" i="250"/>
  <c r="I22" i="250"/>
  <c r="G22" i="250"/>
  <c r="AE98" i="250"/>
  <c r="AC98" i="250"/>
  <c r="AA98" i="250"/>
  <c r="Y98" i="250"/>
  <c r="W98" i="250"/>
  <c r="U98" i="250"/>
  <c r="S98" i="250"/>
  <c r="Q98" i="250"/>
  <c r="O98" i="250"/>
  <c r="M98" i="250"/>
  <c r="K98" i="250"/>
  <c r="I98" i="250"/>
  <c r="G98" i="250"/>
  <c r="AE71" i="250"/>
  <c r="AC71" i="250"/>
  <c r="AA71" i="250"/>
  <c r="Y71" i="250"/>
  <c r="W71" i="250"/>
  <c r="U71" i="250"/>
  <c r="S71" i="250"/>
  <c r="Q71" i="250"/>
  <c r="O71" i="250"/>
  <c r="M71" i="250"/>
  <c r="K71" i="250"/>
  <c r="I71" i="250"/>
  <c r="G71" i="250"/>
  <c r="AE8" i="250"/>
  <c r="AC8" i="250"/>
  <c r="AA8" i="250"/>
  <c r="Y8" i="250"/>
  <c r="W8" i="250"/>
  <c r="U8" i="250"/>
  <c r="S8" i="250"/>
  <c r="Q8" i="250"/>
  <c r="O8" i="250"/>
  <c r="M8" i="250"/>
  <c r="K8" i="250"/>
  <c r="I8" i="250"/>
  <c r="G8" i="250"/>
  <c r="AE131" i="250"/>
  <c r="AC131" i="250"/>
  <c r="AA131" i="250"/>
  <c r="Y131" i="250"/>
  <c r="W131" i="250"/>
  <c r="U131" i="250"/>
  <c r="S131" i="250"/>
  <c r="Q131" i="250"/>
  <c r="O131" i="250"/>
  <c r="M131" i="250"/>
  <c r="K131" i="250"/>
  <c r="I131" i="250"/>
  <c r="G131" i="250"/>
  <c r="AE130" i="250"/>
  <c r="AC130" i="250"/>
  <c r="AA130" i="250"/>
  <c r="Y130" i="250"/>
  <c r="W130" i="250"/>
  <c r="U130" i="250"/>
  <c r="S130" i="250"/>
  <c r="Q130" i="250"/>
  <c r="O130" i="250"/>
  <c r="M130" i="250"/>
  <c r="K130" i="250"/>
  <c r="I130" i="250"/>
  <c r="G130" i="250"/>
  <c r="AE68" i="250"/>
  <c r="AC68" i="250"/>
  <c r="AA68" i="250"/>
  <c r="Y68" i="250"/>
  <c r="W68" i="250"/>
  <c r="U68" i="250"/>
  <c r="S68" i="250"/>
  <c r="Q68" i="250"/>
  <c r="O68" i="250"/>
  <c r="M68" i="250"/>
  <c r="K68" i="250"/>
  <c r="I68" i="250"/>
  <c r="G68" i="250"/>
  <c r="AE97" i="250"/>
  <c r="AC97" i="250"/>
  <c r="AA97" i="250"/>
  <c r="Y97" i="250"/>
  <c r="W97" i="250"/>
  <c r="U97" i="250"/>
  <c r="S97" i="250"/>
  <c r="Q97" i="250"/>
  <c r="O97" i="250"/>
  <c r="M97" i="250"/>
  <c r="K97" i="250"/>
  <c r="I97" i="250"/>
  <c r="G97" i="250"/>
  <c r="AE111" i="250"/>
  <c r="AC111" i="250"/>
  <c r="AA111" i="250"/>
  <c r="Y111" i="250"/>
  <c r="W111" i="250"/>
  <c r="U111" i="250"/>
  <c r="S111" i="250"/>
  <c r="Q111" i="250"/>
  <c r="O111" i="250"/>
  <c r="M111" i="250"/>
  <c r="K111" i="250"/>
  <c r="I111" i="250"/>
  <c r="G111" i="250"/>
  <c r="AE67" i="250"/>
  <c r="AC67" i="250"/>
  <c r="AA67" i="250"/>
  <c r="Y67" i="250"/>
  <c r="W67" i="250"/>
  <c r="U67" i="250"/>
  <c r="S67" i="250"/>
  <c r="Q67" i="250"/>
  <c r="O67" i="250"/>
  <c r="M67" i="250"/>
  <c r="K67" i="250"/>
  <c r="I67" i="250"/>
  <c r="G67" i="250"/>
  <c r="AE120" i="250"/>
  <c r="AC120" i="250"/>
  <c r="AA120" i="250"/>
  <c r="Y120" i="250"/>
  <c r="W120" i="250"/>
  <c r="U120" i="250"/>
  <c r="S120" i="250"/>
  <c r="Q120" i="250"/>
  <c r="O120" i="250"/>
  <c r="M120" i="250"/>
  <c r="K120" i="250"/>
  <c r="I120" i="250"/>
  <c r="G120" i="250"/>
  <c r="AE64" i="250"/>
  <c r="AC64" i="250"/>
  <c r="AA64" i="250"/>
  <c r="Y64" i="250"/>
  <c r="W64" i="250"/>
  <c r="U64" i="250"/>
  <c r="S64" i="250"/>
  <c r="Q64" i="250"/>
  <c r="O64" i="250"/>
  <c r="M64" i="250"/>
  <c r="K64" i="250"/>
  <c r="I64" i="250"/>
  <c r="G64" i="250"/>
  <c r="AE76" i="250"/>
  <c r="AC76" i="250"/>
  <c r="AA76" i="250"/>
  <c r="Y76" i="250"/>
  <c r="W76" i="250"/>
  <c r="U76" i="250"/>
  <c r="S76" i="250"/>
  <c r="Q76" i="250"/>
  <c r="O76" i="250"/>
  <c r="M76" i="250"/>
  <c r="K76" i="250"/>
  <c r="I76" i="250"/>
  <c r="G76" i="250"/>
  <c r="AE105" i="250"/>
  <c r="AC105" i="250"/>
  <c r="AA105" i="250"/>
  <c r="Y105" i="250"/>
  <c r="W105" i="250"/>
  <c r="U105" i="250"/>
  <c r="S105" i="250"/>
  <c r="Q105" i="250"/>
  <c r="O105" i="250"/>
  <c r="M105" i="250"/>
  <c r="K105" i="250"/>
  <c r="I105" i="250"/>
  <c r="G105" i="250"/>
  <c r="AE102" i="250"/>
  <c r="AC102" i="250"/>
  <c r="AA102" i="250"/>
  <c r="Y102" i="250"/>
  <c r="W102" i="250"/>
  <c r="U102" i="250"/>
  <c r="S102" i="250"/>
  <c r="Q102" i="250"/>
  <c r="O102" i="250"/>
  <c r="M102" i="250"/>
  <c r="K102" i="250"/>
  <c r="I102" i="250"/>
  <c r="G102" i="250"/>
  <c r="AE89" i="250"/>
  <c r="AC89" i="250"/>
  <c r="AA89" i="250"/>
  <c r="Y89" i="250"/>
  <c r="W89" i="250"/>
  <c r="U89" i="250"/>
  <c r="S89" i="250"/>
  <c r="Q89" i="250"/>
  <c r="O89" i="250"/>
  <c r="M89" i="250"/>
  <c r="K89" i="250"/>
  <c r="I89" i="250"/>
  <c r="G89" i="250"/>
  <c r="AE45" i="250"/>
  <c r="AC45" i="250"/>
  <c r="AA45" i="250"/>
  <c r="Y45" i="250"/>
  <c r="W45" i="250"/>
  <c r="U45" i="250"/>
  <c r="S45" i="250"/>
  <c r="Q45" i="250"/>
  <c r="O45" i="250"/>
  <c r="M45" i="250"/>
  <c r="K45" i="250"/>
  <c r="I45" i="250"/>
  <c r="G45" i="250"/>
  <c r="AE35" i="250"/>
  <c r="AC35" i="250"/>
  <c r="AA35" i="250"/>
  <c r="Y35" i="250"/>
  <c r="W35" i="250"/>
  <c r="U35" i="250"/>
  <c r="S35" i="250"/>
  <c r="Q35" i="250"/>
  <c r="O35" i="250"/>
  <c r="M35" i="250"/>
  <c r="K35" i="250"/>
  <c r="I35" i="250"/>
  <c r="G35" i="250"/>
  <c r="AE61" i="250"/>
  <c r="AC61" i="250"/>
  <c r="AA61" i="250"/>
  <c r="Y61" i="250"/>
  <c r="W61" i="250"/>
  <c r="U61" i="250"/>
  <c r="S61" i="250"/>
  <c r="Q61" i="250"/>
  <c r="O61" i="250"/>
  <c r="M61" i="250"/>
  <c r="K61" i="250"/>
  <c r="I61" i="250"/>
  <c r="G61" i="250"/>
  <c r="AE43" i="250"/>
  <c r="AC43" i="250"/>
  <c r="AA43" i="250"/>
  <c r="Y43" i="250"/>
  <c r="W43" i="250"/>
  <c r="U43" i="250"/>
  <c r="S43" i="250"/>
  <c r="Q43" i="250"/>
  <c r="O43" i="250"/>
  <c r="M43" i="250"/>
  <c r="K43" i="250"/>
  <c r="I43" i="250"/>
  <c r="G43" i="250"/>
  <c r="AE73" i="250"/>
  <c r="AC73" i="250"/>
  <c r="AA73" i="250"/>
  <c r="Y73" i="250"/>
  <c r="W73" i="250"/>
  <c r="U73" i="250"/>
  <c r="S73" i="250"/>
  <c r="Q73" i="250"/>
  <c r="O73" i="250"/>
  <c r="M73" i="250"/>
  <c r="K73" i="250"/>
  <c r="I73" i="250"/>
  <c r="G73" i="250"/>
  <c r="AE53" i="250"/>
  <c r="AC53" i="250"/>
  <c r="AA53" i="250"/>
  <c r="Y53" i="250"/>
  <c r="W53" i="250"/>
  <c r="U53" i="250"/>
  <c r="S53" i="250"/>
  <c r="Q53" i="250"/>
  <c r="O53" i="250"/>
  <c r="M53" i="250"/>
  <c r="K53" i="250"/>
  <c r="I53" i="250"/>
  <c r="G53" i="250"/>
  <c r="AE40" i="250"/>
  <c r="AC40" i="250"/>
  <c r="AA40" i="250"/>
  <c r="Y40" i="250"/>
  <c r="W40" i="250"/>
  <c r="U40" i="250"/>
  <c r="S40" i="250"/>
  <c r="Q40" i="250"/>
  <c r="O40" i="250"/>
  <c r="M40" i="250"/>
  <c r="K40" i="250"/>
  <c r="I40" i="250"/>
  <c r="G40" i="250"/>
  <c r="AE54" i="250"/>
  <c r="AC54" i="250"/>
  <c r="AA54" i="250"/>
  <c r="Y54" i="250"/>
  <c r="W54" i="250"/>
  <c r="U54" i="250"/>
  <c r="S54" i="250"/>
  <c r="Q54" i="250"/>
  <c r="O54" i="250"/>
  <c r="M54" i="250"/>
  <c r="K54" i="250"/>
  <c r="I54" i="250"/>
  <c r="G54" i="250"/>
  <c r="AE38" i="250"/>
  <c r="AC38" i="250"/>
  <c r="AA38" i="250"/>
  <c r="Y38" i="250"/>
  <c r="W38" i="250"/>
  <c r="U38" i="250"/>
  <c r="S38" i="250"/>
  <c r="Q38" i="250"/>
  <c r="O38" i="250"/>
  <c r="M38" i="250"/>
  <c r="K38" i="250"/>
  <c r="I38" i="250"/>
  <c r="G38" i="250"/>
  <c r="AE31" i="250"/>
  <c r="AC31" i="250"/>
  <c r="AA31" i="250"/>
  <c r="Y31" i="250"/>
  <c r="W31" i="250"/>
  <c r="U31" i="250"/>
  <c r="S31" i="250"/>
  <c r="Q31" i="250"/>
  <c r="O31" i="250"/>
  <c r="M31" i="250"/>
  <c r="K31" i="250"/>
  <c r="I31" i="250"/>
  <c r="G31" i="250"/>
  <c r="AE113" i="250"/>
  <c r="AC113" i="250"/>
  <c r="AA113" i="250"/>
  <c r="Y113" i="250"/>
  <c r="W113" i="250"/>
  <c r="U113" i="250"/>
  <c r="S113" i="250"/>
  <c r="Q113" i="250"/>
  <c r="AF113" i="250" s="1"/>
  <c r="O113" i="250"/>
  <c r="M113" i="250"/>
  <c r="K113" i="250"/>
  <c r="I113" i="250"/>
  <c r="G113" i="250"/>
  <c r="AE28" i="250"/>
  <c r="AC28" i="250"/>
  <c r="AA28" i="250"/>
  <c r="Y28" i="250"/>
  <c r="W28" i="250"/>
  <c r="U28" i="250"/>
  <c r="S28" i="250"/>
  <c r="Q28" i="250"/>
  <c r="O28" i="250"/>
  <c r="M28" i="250"/>
  <c r="K28" i="250"/>
  <c r="I28" i="250"/>
  <c r="G28" i="250"/>
  <c r="AE13" i="250"/>
  <c r="AC13" i="250"/>
  <c r="AA13" i="250"/>
  <c r="Y13" i="250"/>
  <c r="W13" i="250"/>
  <c r="U13" i="250"/>
  <c r="S13" i="250"/>
  <c r="Q13" i="250"/>
  <c r="O13" i="250"/>
  <c r="M13" i="250"/>
  <c r="K13" i="250"/>
  <c r="I13" i="250"/>
  <c r="G13" i="250"/>
  <c r="AE26" i="250"/>
  <c r="AC26" i="250"/>
  <c r="AA26" i="250"/>
  <c r="Y26" i="250"/>
  <c r="W26" i="250"/>
  <c r="U26" i="250"/>
  <c r="S26" i="250"/>
  <c r="Q26" i="250"/>
  <c r="O26" i="250"/>
  <c r="M26" i="250"/>
  <c r="K26" i="250"/>
  <c r="I26" i="250"/>
  <c r="G26" i="250"/>
  <c r="AE15" i="250"/>
  <c r="AC15" i="250"/>
  <c r="AA15" i="250"/>
  <c r="Y15" i="250"/>
  <c r="W15" i="250"/>
  <c r="U15" i="250"/>
  <c r="S15" i="250"/>
  <c r="Q15" i="250"/>
  <c r="O15" i="250"/>
  <c r="M15" i="250"/>
  <c r="K15" i="250"/>
  <c r="I15" i="250"/>
  <c r="G15" i="250"/>
  <c r="AE96" i="250"/>
  <c r="AC96" i="250"/>
  <c r="AA96" i="250"/>
  <c r="Y96" i="250"/>
  <c r="W96" i="250"/>
  <c r="U96" i="250"/>
  <c r="S96" i="250"/>
  <c r="Q96" i="250"/>
  <c r="O96" i="250"/>
  <c r="M96" i="250"/>
  <c r="K96" i="250"/>
  <c r="I96" i="250"/>
  <c r="G96" i="250"/>
  <c r="AE123" i="250"/>
  <c r="AC123" i="250"/>
  <c r="AA123" i="250"/>
  <c r="Y123" i="250"/>
  <c r="W123" i="250"/>
  <c r="U123" i="250"/>
  <c r="S123" i="250"/>
  <c r="Q123" i="250"/>
  <c r="O123" i="250"/>
  <c r="M123" i="250"/>
  <c r="K123" i="250"/>
  <c r="I123" i="250"/>
  <c r="G123" i="250"/>
  <c r="AE121" i="250"/>
  <c r="AC121" i="250"/>
  <c r="AA121" i="250"/>
  <c r="Y121" i="250"/>
  <c r="W121" i="250"/>
  <c r="U121" i="250"/>
  <c r="S121" i="250"/>
  <c r="Q121" i="250"/>
  <c r="O121" i="250"/>
  <c r="M121" i="250"/>
  <c r="K121" i="250"/>
  <c r="I121" i="250"/>
  <c r="G121" i="250"/>
  <c r="AF121" i="250" s="1"/>
  <c r="AE65" i="250"/>
  <c r="AC65" i="250"/>
  <c r="AA65" i="250"/>
  <c r="Y65" i="250"/>
  <c r="W65" i="250"/>
  <c r="U65" i="250"/>
  <c r="S65" i="250"/>
  <c r="Q65" i="250"/>
  <c r="AF65" i="250" s="1"/>
  <c r="O65" i="250"/>
  <c r="M65" i="250"/>
  <c r="K65" i="250"/>
  <c r="I65" i="250"/>
  <c r="G65" i="250"/>
  <c r="AE104" i="250"/>
  <c r="AC104" i="250"/>
  <c r="AA104" i="250"/>
  <c r="Y104" i="250"/>
  <c r="W104" i="250"/>
  <c r="U104" i="250"/>
  <c r="S104" i="250"/>
  <c r="Q104" i="250"/>
  <c r="O104" i="250"/>
  <c r="M104" i="250"/>
  <c r="K104" i="250"/>
  <c r="I104" i="250"/>
  <c r="G104" i="250"/>
  <c r="AE100" i="250"/>
  <c r="AC100" i="250"/>
  <c r="AA100" i="250"/>
  <c r="Y100" i="250"/>
  <c r="W100" i="250"/>
  <c r="U100" i="250"/>
  <c r="S100" i="250"/>
  <c r="Q100" i="250"/>
  <c r="O100" i="250"/>
  <c r="M100" i="250"/>
  <c r="K100" i="250"/>
  <c r="I100" i="250"/>
  <c r="G100" i="250"/>
  <c r="AE44" i="250"/>
  <c r="AC44" i="250"/>
  <c r="AA44" i="250"/>
  <c r="Y44" i="250"/>
  <c r="W44" i="250"/>
  <c r="U44" i="250"/>
  <c r="S44" i="250"/>
  <c r="Q44" i="250"/>
  <c r="O44" i="250"/>
  <c r="M44" i="250"/>
  <c r="K44" i="250"/>
  <c r="I44" i="250"/>
  <c r="G44" i="250"/>
  <c r="AE58" i="250"/>
  <c r="AC58" i="250"/>
  <c r="AA58" i="250"/>
  <c r="Y58" i="250"/>
  <c r="W58" i="250"/>
  <c r="U58" i="250"/>
  <c r="S58" i="250"/>
  <c r="Q58" i="250"/>
  <c r="O58" i="250"/>
  <c r="M58" i="250"/>
  <c r="K58" i="250"/>
  <c r="I58" i="250"/>
  <c r="G58" i="250"/>
  <c r="AE21" i="250"/>
  <c r="AC21" i="250"/>
  <c r="AA21" i="250"/>
  <c r="Y21" i="250"/>
  <c r="W21" i="250"/>
  <c r="U21" i="250"/>
  <c r="S21" i="250"/>
  <c r="Q21" i="250"/>
  <c r="O21" i="250"/>
  <c r="M21" i="250"/>
  <c r="K21" i="250"/>
  <c r="I21" i="250"/>
  <c r="G21" i="250"/>
  <c r="AE11" i="250"/>
  <c r="AC11" i="250"/>
  <c r="AA11" i="250"/>
  <c r="Y11" i="250"/>
  <c r="W11" i="250"/>
  <c r="U11" i="250"/>
  <c r="S11" i="250"/>
  <c r="Q11" i="250"/>
  <c r="O11" i="250"/>
  <c r="M11" i="250"/>
  <c r="K11" i="250"/>
  <c r="I11" i="250"/>
  <c r="G11" i="250"/>
  <c r="AE79" i="250"/>
  <c r="AC79" i="250"/>
  <c r="AA79" i="250"/>
  <c r="Y79" i="250"/>
  <c r="W79" i="250"/>
  <c r="U79" i="250"/>
  <c r="S79" i="250"/>
  <c r="Q79" i="250"/>
  <c r="O79" i="250"/>
  <c r="M79" i="250"/>
  <c r="K79" i="250"/>
  <c r="I79" i="250"/>
  <c r="G79" i="250"/>
  <c r="AF79" i="250" s="1"/>
  <c r="AE94" i="250"/>
  <c r="AC94" i="250"/>
  <c r="AA94" i="250"/>
  <c r="Y94" i="250"/>
  <c r="W94" i="250"/>
  <c r="U94" i="250"/>
  <c r="S94" i="250"/>
  <c r="Q94" i="250"/>
  <c r="AF94" i="250" s="1"/>
  <c r="O94" i="250"/>
  <c r="M94" i="250"/>
  <c r="K94" i="250"/>
  <c r="I94" i="250"/>
  <c r="G94" i="250"/>
  <c r="AE108" i="250"/>
  <c r="AC108" i="250"/>
  <c r="AA108" i="250"/>
  <c r="Y108" i="250"/>
  <c r="W108" i="250"/>
  <c r="U108" i="250"/>
  <c r="S108" i="250"/>
  <c r="Q108" i="250"/>
  <c r="O108" i="250"/>
  <c r="M108" i="250"/>
  <c r="K108" i="250"/>
  <c r="I108" i="250"/>
  <c r="G108" i="250"/>
  <c r="AE63" i="250"/>
  <c r="AC63" i="250"/>
  <c r="AA63" i="250"/>
  <c r="Y63" i="250"/>
  <c r="W63" i="250"/>
  <c r="U63" i="250"/>
  <c r="S63" i="250"/>
  <c r="Q63" i="250"/>
  <c r="O63" i="250"/>
  <c r="M63" i="250"/>
  <c r="K63" i="250"/>
  <c r="I63" i="250"/>
  <c r="G63" i="250"/>
  <c r="AE33" i="250"/>
  <c r="AC33" i="250"/>
  <c r="AA33" i="250"/>
  <c r="Y33" i="250"/>
  <c r="W33" i="250"/>
  <c r="U33" i="250"/>
  <c r="S33" i="250"/>
  <c r="Q33" i="250"/>
  <c r="O33" i="250"/>
  <c r="M33" i="250"/>
  <c r="K33" i="250"/>
  <c r="I33" i="250"/>
  <c r="G33" i="250"/>
  <c r="AE48" i="250"/>
  <c r="AC48" i="250"/>
  <c r="AA48" i="250"/>
  <c r="Y48" i="250"/>
  <c r="W48" i="250"/>
  <c r="U48" i="250"/>
  <c r="S48" i="250"/>
  <c r="Q48" i="250"/>
  <c r="O48" i="250"/>
  <c r="M48" i="250"/>
  <c r="K48" i="250"/>
  <c r="I48" i="250"/>
  <c r="G48" i="250"/>
  <c r="AE16" i="250"/>
  <c r="AC16" i="250"/>
  <c r="AA16" i="250"/>
  <c r="Y16" i="250"/>
  <c r="W16" i="250"/>
  <c r="U16" i="250"/>
  <c r="S16" i="250"/>
  <c r="Q16" i="250"/>
  <c r="O16" i="250"/>
  <c r="M16" i="250"/>
  <c r="K16" i="250"/>
  <c r="I16" i="250"/>
  <c r="G16" i="250"/>
  <c r="AE24" i="250"/>
  <c r="AC24" i="250"/>
  <c r="AA24" i="250"/>
  <c r="Y24" i="250"/>
  <c r="W24" i="250"/>
  <c r="U24" i="250"/>
  <c r="S24" i="250"/>
  <c r="Q24" i="250"/>
  <c r="O24" i="250"/>
  <c r="M24" i="250"/>
  <c r="K24" i="250"/>
  <c r="I24" i="250"/>
  <c r="G24" i="250"/>
  <c r="AE90" i="250"/>
  <c r="AC90" i="250"/>
  <c r="AA90" i="250"/>
  <c r="Y90" i="250"/>
  <c r="W90" i="250"/>
  <c r="U90" i="250"/>
  <c r="S90" i="250"/>
  <c r="Q90" i="250"/>
  <c r="O90" i="250"/>
  <c r="M90" i="250"/>
  <c r="K90" i="250"/>
  <c r="I90" i="250"/>
  <c r="G90" i="250"/>
  <c r="AF90" i="250" s="1"/>
  <c r="AE75" i="250"/>
  <c r="AC75" i="250"/>
  <c r="AA75" i="250"/>
  <c r="Y75" i="250"/>
  <c r="W75" i="250"/>
  <c r="U75" i="250"/>
  <c r="S75" i="250"/>
  <c r="Q75" i="250"/>
  <c r="AF75" i="250" s="1"/>
  <c r="O75" i="250"/>
  <c r="M75" i="250"/>
  <c r="K75" i="250"/>
  <c r="I75" i="250"/>
  <c r="G75" i="250"/>
  <c r="AE87" i="250"/>
  <c r="AC87" i="250"/>
  <c r="AA87" i="250"/>
  <c r="Y87" i="250"/>
  <c r="W87" i="250"/>
  <c r="U87" i="250"/>
  <c r="S87" i="250"/>
  <c r="Q87" i="250"/>
  <c r="O87" i="250"/>
  <c r="M87" i="250"/>
  <c r="K87" i="250"/>
  <c r="I87" i="250"/>
  <c r="G87" i="250"/>
  <c r="AE55" i="250"/>
  <c r="AC55" i="250"/>
  <c r="AA55" i="250"/>
  <c r="Y55" i="250"/>
  <c r="W55" i="250"/>
  <c r="U55" i="250"/>
  <c r="S55" i="250"/>
  <c r="Q55" i="250"/>
  <c r="O55" i="250"/>
  <c r="M55" i="250"/>
  <c r="K55" i="250"/>
  <c r="I55" i="250"/>
  <c r="G55" i="250"/>
  <c r="AE116" i="250"/>
  <c r="AC116" i="250"/>
  <c r="AA116" i="250"/>
  <c r="Y116" i="250"/>
  <c r="W116" i="250"/>
  <c r="U116" i="250"/>
  <c r="S116" i="250"/>
  <c r="Q116" i="250"/>
  <c r="O116" i="250"/>
  <c r="M116" i="250"/>
  <c r="K116" i="250"/>
  <c r="I116" i="250"/>
  <c r="G116" i="250"/>
  <c r="AE125" i="250"/>
  <c r="AC125" i="250"/>
  <c r="AA125" i="250"/>
  <c r="Y125" i="250"/>
  <c r="W125" i="250"/>
  <c r="U125" i="250"/>
  <c r="S125" i="250"/>
  <c r="Q125" i="250"/>
  <c r="O125" i="250"/>
  <c r="M125" i="250"/>
  <c r="K125" i="250"/>
  <c r="I125" i="250"/>
  <c r="G125" i="250"/>
  <c r="AE93" i="250"/>
  <c r="AC93" i="250"/>
  <c r="AA93" i="250"/>
  <c r="Y93" i="250"/>
  <c r="W93" i="250"/>
  <c r="U93" i="250"/>
  <c r="S93" i="250"/>
  <c r="Q93" i="250"/>
  <c r="O93" i="250"/>
  <c r="M93" i="250"/>
  <c r="K93" i="250"/>
  <c r="I93" i="250"/>
  <c r="G93" i="250"/>
  <c r="AE66" i="250"/>
  <c r="AC66" i="250"/>
  <c r="AA66" i="250"/>
  <c r="Y66" i="250"/>
  <c r="W66" i="250"/>
  <c r="U66" i="250"/>
  <c r="S66" i="250"/>
  <c r="Q66" i="250"/>
  <c r="O66" i="250"/>
  <c r="M66" i="250"/>
  <c r="K66" i="250"/>
  <c r="I66" i="250"/>
  <c r="G66" i="250"/>
  <c r="AE128" i="250"/>
  <c r="AC128" i="250"/>
  <c r="AA128" i="250"/>
  <c r="Y128" i="250"/>
  <c r="W128" i="250"/>
  <c r="U128" i="250"/>
  <c r="S128" i="250"/>
  <c r="Q128" i="250"/>
  <c r="O128" i="250"/>
  <c r="M128" i="250"/>
  <c r="K128" i="250"/>
  <c r="I128" i="250"/>
  <c r="G128" i="250"/>
  <c r="AF128" i="250" s="1"/>
  <c r="AE127" i="250"/>
  <c r="AC127" i="250"/>
  <c r="AA127" i="250"/>
  <c r="Y127" i="250"/>
  <c r="W127" i="250"/>
  <c r="U127" i="250"/>
  <c r="S127" i="250"/>
  <c r="Q127" i="250"/>
  <c r="O127" i="250"/>
  <c r="M127" i="250"/>
  <c r="K127" i="250"/>
  <c r="I127" i="250"/>
  <c r="G127" i="250"/>
  <c r="AE81" i="250"/>
  <c r="AC81" i="250"/>
  <c r="AA81" i="250"/>
  <c r="Y81" i="250"/>
  <c r="W81" i="250"/>
  <c r="U81" i="250"/>
  <c r="S81" i="250"/>
  <c r="Q81" i="250"/>
  <c r="O81" i="250"/>
  <c r="M81" i="250"/>
  <c r="K81" i="250"/>
  <c r="I81" i="250"/>
  <c r="G81" i="250"/>
  <c r="AE80" i="250"/>
  <c r="AC80" i="250"/>
  <c r="AA80" i="250"/>
  <c r="Y80" i="250"/>
  <c r="W80" i="250"/>
  <c r="U80" i="250"/>
  <c r="S80" i="250"/>
  <c r="Q80" i="250"/>
  <c r="O80" i="250"/>
  <c r="M80" i="250"/>
  <c r="K80" i="250"/>
  <c r="I80" i="250"/>
  <c r="G80" i="250"/>
  <c r="AE69" i="250"/>
  <c r="AC69" i="250"/>
  <c r="AA69" i="250"/>
  <c r="Y69" i="250"/>
  <c r="W69" i="250"/>
  <c r="U69" i="250"/>
  <c r="S69" i="250"/>
  <c r="Q69" i="250"/>
  <c r="O69" i="250"/>
  <c r="M69" i="250"/>
  <c r="K69" i="250"/>
  <c r="I69" i="250"/>
  <c r="G69" i="250"/>
  <c r="AE126" i="250"/>
  <c r="AC126" i="250"/>
  <c r="AA126" i="250"/>
  <c r="Y126" i="250"/>
  <c r="W126" i="250"/>
  <c r="U126" i="250"/>
  <c r="S126" i="250"/>
  <c r="Q126" i="250"/>
  <c r="O126" i="250"/>
  <c r="M126" i="250"/>
  <c r="K126" i="250"/>
  <c r="I126" i="250"/>
  <c r="G126" i="250"/>
  <c r="AE117" i="250"/>
  <c r="AC117" i="250"/>
  <c r="AA117" i="250"/>
  <c r="Y117" i="250"/>
  <c r="W117" i="250"/>
  <c r="U117" i="250"/>
  <c r="S117" i="250"/>
  <c r="Q117" i="250"/>
  <c r="O117" i="250"/>
  <c r="M117" i="250"/>
  <c r="K117" i="250"/>
  <c r="I117" i="250"/>
  <c r="G117" i="250"/>
  <c r="AE95" i="250"/>
  <c r="AC95" i="250"/>
  <c r="AA95" i="250"/>
  <c r="Y95" i="250"/>
  <c r="W95" i="250"/>
  <c r="U95" i="250"/>
  <c r="S95" i="250"/>
  <c r="Q95" i="250"/>
  <c r="O95" i="250"/>
  <c r="M95" i="250"/>
  <c r="K95" i="250"/>
  <c r="I95" i="250"/>
  <c r="G95" i="250"/>
  <c r="AE110" i="250"/>
  <c r="AC110" i="250"/>
  <c r="AA110" i="250"/>
  <c r="Y110" i="250"/>
  <c r="W110" i="250"/>
  <c r="U110" i="250"/>
  <c r="S110" i="250"/>
  <c r="Q110" i="250"/>
  <c r="O110" i="250"/>
  <c r="M110" i="250"/>
  <c r="K110" i="250"/>
  <c r="I110" i="250"/>
  <c r="G110" i="250"/>
  <c r="AF6" i="278" l="1"/>
  <c r="AF5" i="278"/>
  <c r="AF8" i="277"/>
  <c r="AF9" i="277"/>
  <c r="AF6" i="277"/>
  <c r="AF7" i="277"/>
  <c r="AF5" i="277"/>
  <c r="AF7" i="276"/>
  <c r="AF9" i="276"/>
  <c r="AF6" i="276"/>
  <c r="AF8" i="276"/>
  <c r="AF5" i="276"/>
  <c r="AF9" i="275"/>
  <c r="AF6" i="275"/>
  <c r="AF7" i="275"/>
  <c r="AF5" i="275"/>
  <c r="AF8" i="275"/>
  <c r="AF10" i="275"/>
  <c r="AF11" i="275"/>
  <c r="AF6" i="274"/>
  <c r="AF8" i="274"/>
  <c r="AF5" i="274"/>
  <c r="AF5" i="273"/>
  <c r="AF8" i="273"/>
  <c r="AF13" i="273"/>
  <c r="AF16" i="273"/>
  <c r="AF21" i="273"/>
  <c r="AF10" i="273"/>
  <c r="AF18" i="273"/>
  <c r="AF7" i="273"/>
  <c r="AF15" i="273"/>
  <c r="AF23" i="273"/>
  <c r="AF12" i="273"/>
  <c r="AF17" i="273"/>
  <c r="AF20" i="273"/>
  <c r="AF6" i="273"/>
  <c r="AF9" i="273"/>
  <c r="AF14" i="273"/>
  <c r="AF22" i="273"/>
  <c r="AF11" i="273"/>
  <c r="AF19" i="273"/>
  <c r="AF11" i="272"/>
  <c r="AF8" i="272"/>
  <c r="AF5" i="272"/>
  <c r="AF13" i="272"/>
  <c r="AF6" i="272"/>
  <c r="AF14" i="272"/>
  <c r="AF7" i="272"/>
  <c r="AF15" i="272"/>
  <c r="AF12" i="272"/>
  <c r="AF9" i="272"/>
  <c r="AF10" i="272"/>
  <c r="AF7" i="271"/>
  <c r="AF10" i="271"/>
  <c r="AF18" i="271"/>
  <c r="AF25" i="271"/>
  <c r="AF34" i="271"/>
  <c r="AF47" i="271"/>
  <c r="AF50" i="271"/>
  <c r="AF21" i="271"/>
  <c r="AF46" i="271"/>
  <c r="AF12" i="271"/>
  <c r="AF28" i="271"/>
  <c r="AF42" i="271"/>
  <c r="AF63" i="271"/>
  <c r="AF43" i="271"/>
  <c r="AF13" i="271"/>
  <c r="AF33" i="271"/>
  <c r="AF57" i="271"/>
  <c r="AF9" i="271"/>
  <c r="AF24" i="271"/>
  <c r="AF37" i="271"/>
  <c r="AF56" i="271"/>
  <c r="AF15" i="271"/>
  <c r="AF61" i="271"/>
  <c r="AF23" i="271"/>
  <c r="AF53" i="271"/>
  <c r="AF17" i="271"/>
  <c r="AF30" i="271"/>
  <c r="AF45" i="271"/>
  <c r="AF66" i="271"/>
  <c r="AF49" i="271"/>
  <c r="AF20" i="271"/>
  <c r="AF40" i="271"/>
  <c r="AF69" i="271"/>
  <c r="AF6" i="271"/>
  <c r="AF11" i="271"/>
  <c r="AF27" i="271"/>
  <c r="AF39" i="271"/>
  <c r="AF60" i="271"/>
  <c r="AF41" i="271"/>
  <c r="AF67" i="271"/>
  <c r="AF31" i="271"/>
  <c r="AF55" i="271"/>
  <c r="AF8" i="271"/>
  <c r="AF19" i="271"/>
  <c r="AF35" i="271"/>
  <c r="AF51" i="271"/>
  <c r="AF70" i="271"/>
  <c r="AF59" i="271"/>
  <c r="AF22" i="271"/>
  <c r="AF52" i="271"/>
  <c r="AF68" i="271"/>
  <c r="AF5" i="271"/>
  <c r="AF16" i="271"/>
  <c r="AF29" i="271"/>
  <c r="AF44" i="271"/>
  <c r="AF65" i="271"/>
  <c r="AF48" i="271"/>
  <c r="AF14" i="271"/>
  <c r="AF36" i="271"/>
  <c r="AF64" i="271"/>
  <c r="AF38" i="271"/>
  <c r="AF58" i="271"/>
  <c r="AF32" i="271"/>
  <c r="AF62" i="271"/>
  <c r="AF26" i="271"/>
  <c r="AF54" i="271"/>
  <c r="AF5" i="270"/>
  <c r="AF6" i="270"/>
  <c r="AF16" i="268"/>
  <c r="AF21" i="268"/>
  <c r="AF7" i="269"/>
  <c r="AF12" i="269"/>
  <c r="AF6" i="269"/>
  <c r="AF9" i="269"/>
  <c r="AF14" i="269"/>
  <c r="AF11" i="269"/>
  <c r="AF8" i="269"/>
  <c r="AF5" i="269"/>
  <c r="AF10" i="269"/>
  <c r="AF13" i="269"/>
  <c r="AF7" i="268"/>
  <c r="AF15" i="268"/>
  <c r="AF29" i="268"/>
  <c r="AF12" i="268"/>
  <c r="AF23" i="268"/>
  <c r="AF26" i="268"/>
  <c r="AF9" i="268"/>
  <c r="AF20" i="268"/>
  <c r="AF31" i="268"/>
  <c r="AF6" i="268"/>
  <c r="AF14" i="268"/>
  <c r="AF18" i="268"/>
  <c r="AF24" i="268"/>
  <c r="AF28" i="268"/>
  <c r="AF11" i="268"/>
  <c r="AF22" i="268"/>
  <c r="AF8" i="268"/>
  <c r="AF19" i="268"/>
  <c r="AF25" i="268"/>
  <c r="AF30" i="268"/>
  <c r="AF5" i="268"/>
  <c r="AF13" i="268"/>
  <c r="AF17" i="268"/>
  <c r="AF27" i="268"/>
  <c r="AF12" i="267"/>
  <c r="AF25" i="267"/>
  <c r="AF23" i="267"/>
  <c r="AF38" i="267"/>
  <c r="AF6" i="267"/>
  <c r="AF14" i="267"/>
  <c r="AF27" i="267"/>
  <c r="AF40" i="267"/>
  <c r="AF31" i="267"/>
  <c r="AF7" i="267"/>
  <c r="AF15" i="267"/>
  <c r="AF33" i="267"/>
  <c r="AF9" i="267"/>
  <c r="AF21" i="267"/>
  <c r="AF28" i="267"/>
  <c r="AF32" i="267"/>
  <c r="AF41" i="267"/>
  <c r="AF17" i="267"/>
  <c r="AF35" i="267"/>
  <c r="AF10" i="267"/>
  <c r="AF22" i="267"/>
  <c r="AF36" i="267"/>
  <c r="AF19" i="267"/>
  <c r="AF11" i="267"/>
  <c r="AF24" i="267"/>
  <c r="AF8" i="267"/>
  <c r="AF18" i="267"/>
  <c r="AF30" i="267"/>
  <c r="AF16" i="267"/>
  <c r="AF34" i="267"/>
  <c r="AF5" i="267"/>
  <c r="AF13" i="267"/>
  <c r="AF26" i="267"/>
  <c r="AF37" i="267"/>
  <c r="AF39" i="267"/>
  <c r="AF20" i="267"/>
  <c r="AF29" i="267"/>
  <c r="AF7" i="265"/>
  <c r="AF9" i="265"/>
  <c r="AF15" i="265"/>
  <c r="AF17" i="265"/>
  <c r="AF23" i="265"/>
  <c r="AF25" i="265"/>
  <c r="AF31" i="265"/>
  <c r="AF33" i="265"/>
  <c r="AF6" i="265"/>
  <c r="AF14" i="265"/>
  <c r="AF22" i="265"/>
  <c r="AF30" i="265"/>
  <c r="AF38" i="265"/>
  <c r="AF39" i="265"/>
  <c r="AF8" i="265"/>
  <c r="AF16" i="265"/>
  <c r="AF24" i="265"/>
  <c r="AF32" i="265"/>
  <c r="AF40" i="265"/>
  <c r="AF5" i="265"/>
  <c r="AF11" i="265"/>
  <c r="AF13" i="265"/>
  <c r="AF19" i="265"/>
  <c r="AF21" i="265"/>
  <c r="AF27" i="265"/>
  <c r="AF29" i="265"/>
  <c r="AF37" i="265"/>
  <c r="AF10" i="265"/>
  <c r="AF18" i="265"/>
  <c r="AF26" i="265"/>
  <c r="AF35" i="265"/>
  <c r="AF34" i="265"/>
  <c r="AF12" i="265"/>
  <c r="AF20" i="265"/>
  <c r="AF28" i="265"/>
  <c r="AF36" i="265"/>
  <c r="AF9" i="264"/>
  <c r="AF17" i="264"/>
  <c r="AF25" i="264"/>
  <c r="AF33" i="264"/>
  <c r="AF41" i="264"/>
  <c r="AF49" i="264"/>
  <c r="AF57" i="264"/>
  <c r="AF65" i="264"/>
  <c r="AF73" i="264"/>
  <c r="AF81" i="264"/>
  <c r="AF89" i="264"/>
  <c r="AF97" i="264"/>
  <c r="AF105" i="264"/>
  <c r="AF113" i="264"/>
  <c r="AF121" i="264"/>
  <c r="AF128" i="264"/>
  <c r="AF7" i="264"/>
  <c r="AF8" i="264"/>
  <c r="AF10" i="264"/>
  <c r="AF15" i="264"/>
  <c r="AF16" i="264"/>
  <c r="AF18" i="264"/>
  <c r="AF23" i="264"/>
  <c r="AF24" i="264"/>
  <c r="AF26" i="264"/>
  <c r="AF31" i="264"/>
  <c r="AF32" i="264"/>
  <c r="AF34" i="264"/>
  <c r="AF39" i="264"/>
  <c r="AF40" i="264"/>
  <c r="AF42" i="264"/>
  <c r="AF47" i="264"/>
  <c r="AF48" i="264"/>
  <c r="AF51" i="264"/>
  <c r="AF55" i="264"/>
  <c r="AF56" i="264"/>
  <c r="AF58" i="264"/>
  <c r="AF62" i="264"/>
  <c r="AF64" i="264"/>
  <c r="AF66" i="264"/>
  <c r="AF71" i="264"/>
  <c r="AF72" i="264"/>
  <c r="AF74" i="264"/>
  <c r="AF79" i="264"/>
  <c r="AF80" i="264"/>
  <c r="AF82" i="264"/>
  <c r="AF87" i="264"/>
  <c r="AF88" i="264"/>
  <c r="AF90" i="264"/>
  <c r="AF95" i="264"/>
  <c r="AF96" i="264"/>
  <c r="AF98" i="264"/>
  <c r="AF103" i="264"/>
  <c r="AF104" i="264"/>
  <c r="AF106" i="264"/>
  <c r="AF111" i="264"/>
  <c r="AF112" i="264"/>
  <c r="AF114" i="264"/>
  <c r="AF119" i="264"/>
  <c r="AF120" i="264"/>
  <c r="AF122" i="264"/>
  <c r="AF127" i="264"/>
  <c r="AF129" i="264"/>
  <c r="AF130" i="264"/>
  <c r="AF5" i="264"/>
  <c r="AF13" i="264"/>
  <c r="AF21" i="264"/>
  <c r="AF29" i="264"/>
  <c r="AF37" i="264"/>
  <c r="AF45" i="264"/>
  <c r="AF53" i="264"/>
  <c r="AF61" i="264"/>
  <c r="AF69" i="264"/>
  <c r="AF77" i="264"/>
  <c r="AF86" i="264"/>
  <c r="AF93" i="264"/>
  <c r="AF101" i="264"/>
  <c r="AF109" i="264"/>
  <c r="AF117" i="264"/>
  <c r="AF125" i="264"/>
  <c r="AF6" i="264"/>
  <c r="AF11" i="264"/>
  <c r="AF12" i="264"/>
  <c r="AF14" i="264"/>
  <c r="AF19" i="264"/>
  <c r="AF20" i="264"/>
  <c r="AF22" i="264"/>
  <c r="AF27" i="264"/>
  <c r="AF28" i="264"/>
  <c r="AF30" i="264"/>
  <c r="AF35" i="264"/>
  <c r="AF36" i="264"/>
  <c r="AF38" i="264"/>
  <c r="AF43" i="264"/>
  <c r="AF44" i="264"/>
  <c r="AF46" i="264"/>
  <c r="AF50" i="264"/>
  <c r="AF52" i="264"/>
  <c r="AF54" i="264"/>
  <c r="AF59" i="264"/>
  <c r="AF60" i="264"/>
  <c r="AF63" i="264"/>
  <c r="AF67" i="264"/>
  <c r="AF68" i="264"/>
  <c r="AF70" i="264"/>
  <c r="AF75" i="264"/>
  <c r="AF76" i="264"/>
  <c r="AF78" i="264"/>
  <c r="AF83" i="264"/>
  <c r="AF84" i="264"/>
  <c r="AF85" i="264"/>
  <c r="AF91" i="264"/>
  <c r="AF92" i="264"/>
  <c r="AF94" i="264"/>
  <c r="AF99" i="264"/>
  <c r="AF100" i="264"/>
  <c r="AF102" i="264"/>
  <c r="AF107" i="264"/>
  <c r="AF108" i="264"/>
  <c r="AF110" i="264"/>
  <c r="AF115" i="264"/>
  <c r="AF116" i="264"/>
  <c r="AF118" i="264"/>
  <c r="AF123" i="264"/>
  <c r="AF124" i="264"/>
  <c r="AF126" i="264"/>
  <c r="AF131" i="264"/>
  <c r="AF132" i="264"/>
  <c r="AF120" i="251"/>
  <c r="AF29" i="251"/>
  <c r="AF59" i="251"/>
  <c r="AF70" i="251"/>
  <c r="AF103" i="251"/>
  <c r="AF51" i="251"/>
  <c r="AF18" i="251"/>
  <c r="AF68" i="251"/>
  <c r="AF59" i="262"/>
  <c r="AF123" i="262"/>
  <c r="AF130" i="262"/>
  <c r="AF13" i="262"/>
  <c r="AF27" i="262"/>
  <c r="AF29" i="262"/>
  <c r="AF95" i="262"/>
  <c r="AF31" i="262"/>
  <c r="AF72" i="262"/>
  <c r="AF47" i="262"/>
  <c r="AF77" i="262"/>
  <c r="AF79" i="262"/>
  <c r="AF103" i="262"/>
  <c r="AF83" i="262"/>
  <c r="AF88" i="262"/>
  <c r="AF112" i="262"/>
  <c r="AF28" i="262"/>
  <c r="AF67" i="262"/>
  <c r="AF32" i="262"/>
  <c r="AF80" i="262"/>
  <c r="AF84" i="262"/>
  <c r="AF12" i="262"/>
  <c r="AF60" i="262"/>
  <c r="AF39" i="262"/>
  <c r="AF14" i="262"/>
  <c r="AF64" i="262"/>
  <c r="AF30" i="262"/>
  <c r="AF21" i="262"/>
  <c r="AF16" i="262"/>
  <c r="AF68" i="262"/>
  <c r="AF33" i="262"/>
  <c r="AF34" i="262"/>
  <c r="AF73" i="262"/>
  <c r="AF46" i="262"/>
  <c r="AF97" i="262"/>
  <c r="AF98" i="262"/>
  <c r="AF48" i="262"/>
  <c r="AF51" i="262"/>
  <c r="AF52" i="262"/>
  <c r="AF82" i="262"/>
  <c r="AF54" i="262"/>
  <c r="AF56" i="262"/>
  <c r="AF85" i="262"/>
  <c r="AF108" i="262"/>
  <c r="AF109" i="262"/>
  <c r="AF111" i="262"/>
  <c r="AF114" i="262"/>
  <c r="AF58" i="262"/>
  <c r="AF18" i="262"/>
  <c r="AF122" i="262"/>
  <c r="AF125" i="262"/>
  <c r="AF129" i="262"/>
  <c r="AF132" i="262"/>
  <c r="AF99" i="262"/>
  <c r="AF104" i="262"/>
  <c r="AF113" i="262"/>
  <c r="AF116" i="262"/>
  <c r="AF38" i="262"/>
  <c r="AF92" i="262"/>
  <c r="AF44" i="262"/>
  <c r="AF57" i="262"/>
  <c r="AF91" i="262"/>
  <c r="AF124" i="262"/>
  <c r="AF5" i="262"/>
  <c r="AF20" i="262"/>
  <c r="AF63" i="262"/>
  <c r="AF43" i="262"/>
  <c r="AF8" i="262"/>
  <c r="AF70" i="262"/>
  <c r="AF22" i="262"/>
  <c r="AF23" i="262"/>
  <c r="AF49" i="262"/>
  <c r="AF53" i="262"/>
  <c r="AF24" i="262"/>
  <c r="AF107" i="262"/>
  <c r="AF90" i="262"/>
  <c r="AF117" i="262"/>
  <c r="AF120" i="262"/>
  <c r="AF127" i="262"/>
  <c r="AF19" i="262"/>
  <c r="AF42" i="262"/>
  <c r="AF11" i="262"/>
  <c r="AF131" i="262"/>
  <c r="AF26" i="262"/>
  <c r="AF61" i="262"/>
  <c r="AF41" i="262"/>
  <c r="AF66" i="262"/>
  <c r="AF96" i="262"/>
  <c r="AF10" i="262"/>
  <c r="AF45" i="262"/>
  <c r="AF76" i="262"/>
  <c r="AF100" i="262"/>
  <c r="AF81" i="262"/>
  <c r="AF106" i="262"/>
  <c r="AF87" i="262"/>
  <c r="AF89" i="262"/>
  <c r="AF69" i="261"/>
  <c r="AF12" i="261"/>
  <c r="AF65" i="261"/>
  <c r="AF58" i="261"/>
  <c r="AF41" i="261"/>
  <c r="AF60" i="261"/>
  <c r="AF63" i="261"/>
  <c r="AF76" i="261"/>
  <c r="AF81" i="261"/>
  <c r="AF99" i="261"/>
  <c r="AF16" i="261"/>
  <c r="AF114" i="261"/>
  <c r="AF119" i="261"/>
  <c r="AF123" i="261"/>
  <c r="AF130" i="261"/>
  <c r="AF37" i="261"/>
  <c r="AF5" i="261"/>
  <c r="AF38" i="261"/>
  <c r="AF47" i="261"/>
  <c r="AF59" i="261"/>
  <c r="AF24" i="261"/>
  <c r="AF56" i="261"/>
  <c r="AF88" i="261"/>
  <c r="AF64" i="261"/>
  <c r="AF108" i="261"/>
  <c r="AF100" i="261"/>
  <c r="AF111" i="261"/>
  <c r="AF50" i="261"/>
  <c r="AF93" i="261"/>
  <c r="AF124" i="261"/>
  <c r="AF131" i="261"/>
  <c r="AF29" i="261"/>
  <c r="AF43" i="261"/>
  <c r="AF11" i="261"/>
  <c r="AF34" i="261"/>
  <c r="AF46" i="261"/>
  <c r="AF48" i="261"/>
  <c r="AF39" i="261"/>
  <c r="AF82" i="261"/>
  <c r="AF8" i="261"/>
  <c r="AF68" i="261"/>
  <c r="AF79" i="261"/>
  <c r="AF77" i="261"/>
  <c r="AF90" i="261"/>
  <c r="AF112" i="261"/>
  <c r="AF115" i="261"/>
  <c r="AF120" i="261"/>
  <c r="AF125" i="261"/>
  <c r="AF132" i="261"/>
  <c r="AF25" i="261"/>
  <c r="AF91" i="261"/>
  <c r="AF21" i="261"/>
  <c r="AF33" i="261"/>
  <c r="AF70" i="261"/>
  <c r="AF23" i="261"/>
  <c r="AF54" i="261"/>
  <c r="AF40" i="261"/>
  <c r="AF98" i="261"/>
  <c r="AF32" i="261"/>
  <c r="AF89" i="261"/>
  <c r="AF103" i="261"/>
  <c r="AF42" i="261"/>
  <c r="AF74" i="261"/>
  <c r="AF92" i="261"/>
  <c r="AF118" i="261"/>
  <c r="AF87" i="261"/>
  <c r="AF102" i="261"/>
  <c r="AF66" i="261"/>
  <c r="AF13" i="261"/>
  <c r="AF7" i="261"/>
  <c r="AF49" i="261"/>
  <c r="AF14" i="261"/>
  <c r="AF61" i="261"/>
  <c r="AF57" i="261"/>
  <c r="AF107" i="261"/>
  <c r="AF72" i="261"/>
  <c r="AF73" i="261"/>
  <c r="AF104" i="261"/>
  <c r="AF85" i="261"/>
  <c r="AF121" i="261"/>
  <c r="AF127" i="261"/>
  <c r="AF28" i="261"/>
  <c r="AF45" i="261"/>
  <c r="AF52" i="261"/>
  <c r="AF18" i="261"/>
  <c r="AF94" i="261"/>
  <c r="AF67" i="261"/>
  <c r="AF55" i="261"/>
  <c r="AF95" i="261"/>
  <c r="AF106" i="261"/>
  <c r="AF36" i="261"/>
  <c r="AF109" i="261"/>
  <c r="AF26" i="261"/>
  <c r="AF78" i="261"/>
  <c r="AF117" i="261"/>
  <c r="AF122" i="261"/>
  <c r="AF128" i="261"/>
  <c r="AF15" i="261"/>
  <c r="AF126" i="261"/>
  <c r="AF51" i="261"/>
  <c r="AF9" i="261"/>
  <c r="AF10" i="261"/>
  <c r="AF17" i="261"/>
  <c r="AF30" i="261"/>
  <c r="AF22" i="261"/>
  <c r="AF6" i="261"/>
  <c r="AF105" i="261"/>
  <c r="AF71" i="261"/>
  <c r="AF31" i="261"/>
  <c r="AF62" i="261"/>
  <c r="AF35" i="261"/>
  <c r="AF80" i="261"/>
  <c r="AF110" i="261"/>
  <c r="AF20" i="261"/>
  <c r="AF84" i="261"/>
  <c r="AF101" i="261"/>
  <c r="AF97" i="261"/>
  <c r="AF129" i="261"/>
  <c r="AF22" i="260"/>
  <c r="AF15" i="260"/>
  <c r="AF52" i="260"/>
  <c r="AF30" i="260"/>
  <c r="AF50" i="260"/>
  <c r="AF37" i="260"/>
  <c r="AF75" i="260"/>
  <c r="AF18" i="260"/>
  <c r="AF40" i="260"/>
  <c r="AF10" i="260"/>
  <c r="AF29" i="260"/>
  <c r="AF42" i="260"/>
  <c r="AF105" i="260"/>
  <c r="AF43" i="260"/>
  <c r="AF33" i="260"/>
  <c r="AF59" i="260"/>
  <c r="AF96" i="260"/>
  <c r="AF79" i="260"/>
  <c r="AF12" i="260"/>
  <c r="AF102" i="260"/>
  <c r="AF106" i="260"/>
  <c r="AF86" i="260"/>
  <c r="AF17" i="260"/>
  <c r="AF13" i="260"/>
  <c r="AF74" i="260"/>
  <c r="AF109" i="260"/>
  <c r="AF111" i="260"/>
  <c r="AF58" i="260"/>
  <c r="AF70" i="260"/>
  <c r="AF91" i="260"/>
  <c r="AF92" i="260"/>
  <c r="AF101" i="260"/>
  <c r="AF121" i="260"/>
  <c r="AF125" i="260"/>
  <c r="AF128" i="260"/>
  <c r="AF65" i="260"/>
  <c r="AF53" i="260"/>
  <c r="AF112" i="260"/>
  <c r="AF98" i="260"/>
  <c r="AF117" i="260"/>
  <c r="AF83" i="260"/>
  <c r="AF130" i="260"/>
  <c r="AF73" i="260"/>
  <c r="AF14" i="260"/>
  <c r="AF60" i="260"/>
  <c r="AF21" i="260"/>
  <c r="AF7" i="260"/>
  <c r="AF62" i="260"/>
  <c r="AF51" i="260"/>
  <c r="AF78" i="260"/>
  <c r="AF9" i="260"/>
  <c r="AF84" i="260"/>
  <c r="AF20" i="260"/>
  <c r="AF35" i="260"/>
  <c r="AF16" i="260"/>
  <c r="AF39" i="260"/>
  <c r="AF76" i="260"/>
  <c r="AF48" i="260"/>
  <c r="AF68" i="260"/>
  <c r="AF80" i="260"/>
  <c r="AF90" i="260"/>
  <c r="AF77" i="260"/>
  <c r="AF46" i="260"/>
  <c r="AF82" i="260"/>
  <c r="AF108" i="260"/>
  <c r="AF63" i="260"/>
  <c r="AF87" i="260"/>
  <c r="AF11" i="260"/>
  <c r="AF6" i="260"/>
  <c r="AF93" i="260"/>
  <c r="AF34" i="260"/>
  <c r="AF116" i="260"/>
  <c r="AF118" i="260"/>
  <c r="AF122" i="260"/>
  <c r="AF124" i="260"/>
  <c r="AF129" i="260"/>
  <c r="AF132" i="260"/>
  <c r="AF71" i="260"/>
  <c r="AF94" i="260"/>
  <c r="AF88" i="260"/>
  <c r="AF103" i="260"/>
  <c r="AF100" i="260"/>
  <c r="AF119" i="260"/>
  <c r="AF126" i="260"/>
  <c r="AF31" i="260"/>
  <c r="AF23" i="260"/>
  <c r="AF24" i="260"/>
  <c r="AF104" i="260"/>
  <c r="AF25" i="260"/>
  <c r="AF54" i="260"/>
  <c r="AF19" i="260"/>
  <c r="AF69" i="260"/>
  <c r="AF67" i="260"/>
  <c r="AF107" i="260"/>
  <c r="AF47" i="260"/>
  <c r="AF110" i="260"/>
  <c r="AF85" i="260"/>
  <c r="AF115" i="260"/>
  <c r="AF120" i="260"/>
  <c r="AF127" i="260"/>
  <c r="AF28" i="260"/>
  <c r="AF8" i="260"/>
  <c r="AF66" i="260"/>
  <c r="AF49" i="260"/>
  <c r="AF26" i="260"/>
  <c r="AF27" i="260"/>
  <c r="AF41" i="260"/>
  <c r="AF38" i="260"/>
  <c r="AF5" i="260"/>
  <c r="AF89" i="260"/>
  <c r="AF44" i="260"/>
  <c r="AF97" i="260"/>
  <c r="AF56" i="260"/>
  <c r="AF10" i="259"/>
  <c r="AF130" i="259"/>
  <c r="AF28" i="259"/>
  <c r="AF67" i="259"/>
  <c r="AF91" i="259"/>
  <c r="AF5" i="259"/>
  <c r="AF51" i="259"/>
  <c r="AF41" i="259"/>
  <c r="AF70" i="259"/>
  <c r="AF65" i="259"/>
  <c r="AF31" i="259"/>
  <c r="AF71" i="259"/>
  <c r="AF113" i="259"/>
  <c r="AF80" i="259"/>
  <c r="AF59" i="259"/>
  <c r="AF116" i="259"/>
  <c r="AF120" i="259"/>
  <c r="AF96" i="259"/>
  <c r="AF124" i="259"/>
  <c r="AF29" i="259"/>
  <c r="AF60" i="259"/>
  <c r="AF61" i="259"/>
  <c r="AF125" i="259"/>
  <c r="AF38" i="259"/>
  <c r="AF15" i="259"/>
  <c r="AF13" i="259"/>
  <c r="AF12" i="259"/>
  <c r="AF87" i="259"/>
  <c r="AF30" i="259"/>
  <c r="AF26" i="259"/>
  <c r="AF34" i="259"/>
  <c r="AF77" i="259"/>
  <c r="AF42" i="259"/>
  <c r="AF22" i="259"/>
  <c r="AF64" i="259"/>
  <c r="AF55" i="259"/>
  <c r="AF57" i="259"/>
  <c r="AF112" i="259"/>
  <c r="AF73" i="259"/>
  <c r="AF74" i="259"/>
  <c r="AF90" i="259"/>
  <c r="AF79" i="259"/>
  <c r="AF37" i="259"/>
  <c r="AF103" i="259"/>
  <c r="AF48" i="259"/>
  <c r="AF115" i="259"/>
  <c r="AF49" i="259"/>
  <c r="AF106" i="259"/>
  <c r="AF117" i="259"/>
  <c r="AF107" i="259"/>
  <c r="AF121" i="259"/>
  <c r="AF68" i="259"/>
  <c r="AF108" i="259"/>
  <c r="AF110" i="259"/>
  <c r="AF126" i="259"/>
  <c r="AF98" i="259"/>
  <c r="AF132" i="259"/>
  <c r="AF21" i="259"/>
  <c r="AF56" i="259"/>
  <c r="AF81" i="259"/>
  <c r="AF6" i="259"/>
  <c r="AF39" i="259"/>
  <c r="AF33" i="259"/>
  <c r="AF76" i="259"/>
  <c r="AF16" i="259"/>
  <c r="AF69" i="259"/>
  <c r="AF19" i="259"/>
  <c r="AF54" i="259"/>
  <c r="AF89" i="259"/>
  <c r="AF9" i="259"/>
  <c r="AF45" i="259"/>
  <c r="AF36" i="259"/>
  <c r="AF114" i="259"/>
  <c r="AF93" i="259"/>
  <c r="AF119" i="259"/>
  <c r="AF95" i="259"/>
  <c r="AF122" i="259"/>
  <c r="AF128" i="259"/>
  <c r="AF131" i="259"/>
  <c r="AF111" i="259"/>
  <c r="AF86" i="259"/>
  <c r="AF27" i="259"/>
  <c r="AF23" i="259"/>
  <c r="AF52" i="259"/>
  <c r="AF43" i="259"/>
  <c r="AF47" i="259"/>
  <c r="AF44" i="259"/>
  <c r="AF78" i="259"/>
  <c r="AF46" i="259"/>
  <c r="AF92" i="259"/>
  <c r="AF83" i="259"/>
  <c r="AF62" i="259"/>
  <c r="AF84" i="259"/>
  <c r="AF97" i="259"/>
  <c r="AF63" i="259"/>
  <c r="AF43" i="258"/>
  <c r="AF56" i="258"/>
  <c r="AF33" i="258"/>
  <c r="AF35" i="258"/>
  <c r="AF29" i="258"/>
  <c r="AF62" i="258"/>
  <c r="AF30" i="258"/>
  <c r="AF66" i="258"/>
  <c r="AF95" i="258"/>
  <c r="AF96" i="258"/>
  <c r="AF51" i="258"/>
  <c r="AF84" i="258"/>
  <c r="AF118" i="258"/>
  <c r="AF76" i="258"/>
  <c r="AF129" i="258"/>
  <c r="AF121" i="258"/>
  <c r="AF23" i="258"/>
  <c r="AF10" i="258"/>
  <c r="AF65" i="258"/>
  <c r="AF94" i="258"/>
  <c r="AF41" i="258"/>
  <c r="AF83" i="258"/>
  <c r="AF52" i="258"/>
  <c r="AF85" i="258"/>
  <c r="AF111" i="258"/>
  <c r="AF54" i="258"/>
  <c r="AF120" i="258"/>
  <c r="AF32" i="258"/>
  <c r="AF87" i="258"/>
  <c r="AF17" i="258"/>
  <c r="AF34" i="258"/>
  <c r="AF27" i="258"/>
  <c r="AF90" i="258"/>
  <c r="AF60" i="258"/>
  <c r="AF45" i="258"/>
  <c r="AF80" i="258"/>
  <c r="AF38" i="258"/>
  <c r="AF81" i="258"/>
  <c r="AF107" i="258"/>
  <c r="AF117" i="258"/>
  <c r="AF73" i="258"/>
  <c r="AF110" i="258"/>
  <c r="AF123" i="258"/>
  <c r="AF115" i="258"/>
  <c r="AF132" i="258"/>
  <c r="AF21" i="258"/>
  <c r="AF31" i="258"/>
  <c r="AF6" i="258"/>
  <c r="AF58" i="258"/>
  <c r="AF14" i="258"/>
  <c r="AF78" i="258"/>
  <c r="AF92" i="258"/>
  <c r="AF102" i="258"/>
  <c r="AF93" i="258"/>
  <c r="AF47" i="258"/>
  <c r="AF37" i="258"/>
  <c r="AF40" i="258"/>
  <c r="AF82" i="258"/>
  <c r="AF50" i="258"/>
  <c r="AF108" i="258"/>
  <c r="AF98" i="258"/>
  <c r="AF86" i="258"/>
  <c r="AF127" i="258"/>
  <c r="AF131" i="258"/>
  <c r="AF5" i="258"/>
  <c r="AF13" i="258"/>
  <c r="AF57" i="258"/>
  <c r="AF18" i="258"/>
  <c r="AF101" i="258"/>
  <c r="AF91" i="258"/>
  <c r="AF63" i="258"/>
  <c r="AF64" i="258"/>
  <c r="AF39" i="258"/>
  <c r="AF20" i="258"/>
  <c r="AF70" i="258"/>
  <c r="AF97" i="258"/>
  <c r="AF109" i="258"/>
  <c r="AF99" i="258"/>
  <c r="AF77" i="258"/>
  <c r="AF130" i="258"/>
  <c r="AF9" i="258"/>
  <c r="AF24" i="258"/>
  <c r="AF26" i="258"/>
  <c r="AF103" i="258"/>
  <c r="AF48" i="258"/>
  <c r="AF15" i="258"/>
  <c r="AF69" i="258"/>
  <c r="AF71" i="258"/>
  <c r="AF42" i="258"/>
  <c r="AF53" i="258"/>
  <c r="AF112" i="258"/>
  <c r="AF124" i="258"/>
  <c r="AF125" i="258"/>
  <c r="AF8" i="258"/>
  <c r="AF16" i="258"/>
  <c r="AF89" i="258"/>
  <c r="AF25" i="258"/>
  <c r="AF28" i="258"/>
  <c r="AF61" i="258"/>
  <c r="AF79" i="258"/>
  <c r="AF105" i="258"/>
  <c r="AF67" i="258"/>
  <c r="AF106" i="258"/>
  <c r="AF116" i="258"/>
  <c r="AF122" i="258"/>
  <c r="AF126" i="258"/>
  <c r="AF75" i="258"/>
  <c r="AF114" i="258"/>
  <c r="AF100" i="258"/>
  <c r="AF30" i="257"/>
  <c r="AF114" i="257"/>
  <c r="AF35" i="257"/>
  <c r="AF21" i="257"/>
  <c r="AF22" i="257"/>
  <c r="AF23" i="257"/>
  <c r="AF66" i="257"/>
  <c r="AF43" i="257"/>
  <c r="AF87" i="257"/>
  <c r="AF88" i="257"/>
  <c r="AF92" i="257"/>
  <c r="AF123" i="257"/>
  <c r="AF24" i="257"/>
  <c r="AF106" i="257"/>
  <c r="AF75" i="257"/>
  <c r="AF113" i="257"/>
  <c r="AF31" i="257"/>
  <c r="AF53" i="257"/>
  <c r="AF19" i="257"/>
  <c r="AF25" i="257"/>
  <c r="AF62" i="257"/>
  <c r="AF64" i="257"/>
  <c r="AF41" i="257"/>
  <c r="AF68" i="257"/>
  <c r="AF120" i="257"/>
  <c r="AF16" i="257"/>
  <c r="AF93" i="257"/>
  <c r="AF96" i="257"/>
  <c r="AF101" i="257"/>
  <c r="AF107" i="257"/>
  <c r="AF76" i="257"/>
  <c r="AF131" i="257"/>
  <c r="AF56" i="257"/>
  <c r="AF60" i="257"/>
  <c r="AF86" i="257"/>
  <c r="AF51" i="257"/>
  <c r="AF8" i="257"/>
  <c r="AF9" i="257"/>
  <c r="AF77" i="257"/>
  <c r="AF54" i="257"/>
  <c r="AF55" i="257"/>
  <c r="AF58" i="257"/>
  <c r="AF79" i="257"/>
  <c r="AF61" i="257"/>
  <c r="AF37" i="257"/>
  <c r="AF115" i="257"/>
  <c r="AF65" i="257"/>
  <c r="AF12" i="257"/>
  <c r="AF27" i="257"/>
  <c r="AF117" i="257"/>
  <c r="AF14" i="257"/>
  <c r="AF119" i="257"/>
  <c r="AF69" i="257"/>
  <c r="AF15" i="257"/>
  <c r="AF45" i="257"/>
  <c r="AF91" i="257"/>
  <c r="AF94" i="257"/>
  <c r="AF49" i="257"/>
  <c r="AF97" i="257"/>
  <c r="AF124" i="257"/>
  <c r="AF73" i="257"/>
  <c r="AF105" i="257"/>
  <c r="AF125" i="257"/>
  <c r="AF127" i="257"/>
  <c r="AF110" i="257"/>
  <c r="AF130" i="257"/>
  <c r="AF132" i="257"/>
  <c r="AF71" i="257"/>
  <c r="AF6" i="257"/>
  <c r="AF32" i="257"/>
  <c r="AF34" i="257"/>
  <c r="AF57" i="257"/>
  <c r="AF80" i="257"/>
  <c r="AF38" i="257"/>
  <c r="AF40" i="257"/>
  <c r="AF67" i="257"/>
  <c r="AF85" i="257"/>
  <c r="AF121" i="257"/>
  <c r="AF89" i="257"/>
  <c r="AF122" i="257"/>
  <c r="AF98" i="257"/>
  <c r="AF103" i="257"/>
  <c r="AF50" i="257"/>
  <c r="AF111" i="257"/>
  <c r="AF29" i="257"/>
  <c r="AF52" i="257"/>
  <c r="AF10" i="257"/>
  <c r="AF78" i="257"/>
  <c r="AF36" i="257"/>
  <c r="AF39" i="257"/>
  <c r="AF26" i="257"/>
  <c r="AF42" i="257"/>
  <c r="AF118" i="257"/>
  <c r="AF28" i="257"/>
  <c r="AF90" i="257"/>
  <c r="AF95" i="257"/>
  <c r="AF99" i="257"/>
  <c r="AF74" i="257"/>
  <c r="AF109" i="257"/>
  <c r="AF112" i="257"/>
  <c r="AF7" i="257"/>
  <c r="AF84" i="257"/>
  <c r="AF78" i="256"/>
  <c r="AF82" i="256"/>
  <c r="AF88" i="256"/>
  <c r="AF66" i="256"/>
  <c r="AF131" i="256"/>
  <c r="AF11" i="256"/>
  <c r="AF16" i="256"/>
  <c r="AF39" i="256"/>
  <c r="AF71" i="256"/>
  <c r="AF58" i="256"/>
  <c r="AF127" i="256"/>
  <c r="AF74" i="256"/>
  <c r="AF69" i="256"/>
  <c r="AF46" i="256"/>
  <c r="AF92" i="256"/>
  <c r="AF47" i="256"/>
  <c r="AF53" i="256"/>
  <c r="AF55" i="256"/>
  <c r="AF101" i="256"/>
  <c r="AF117" i="256"/>
  <c r="AF126" i="256"/>
  <c r="AF41" i="256"/>
  <c r="AF49" i="256"/>
  <c r="AF6" i="256"/>
  <c r="AF50" i="256"/>
  <c r="AF102" i="256"/>
  <c r="AF95" i="256"/>
  <c r="AF98" i="256"/>
  <c r="AF44" i="256"/>
  <c r="AF65" i="256"/>
  <c r="AF33" i="256"/>
  <c r="AF105" i="256"/>
  <c r="AF52" i="256"/>
  <c r="AF30" i="256"/>
  <c r="AF62" i="256"/>
  <c r="AF24" i="256"/>
  <c r="AF34" i="256"/>
  <c r="AF43" i="256"/>
  <c r="AF25" i="256"/>
  <c r="AF19" i="256"/>
  <c r="AF51" i="256"/>
  <c r="AF63" i="256"/>
  <c r="AF114" i="256"/>
  <c r="AF40" i="256"/>
  <c r="AF84" i="256"/>
  <c r="AF60" i="256"/>
  <c r="AF109" i="256"/>
  <c r="AF29" i="256"/>
  <c r="AF36" i="256"/>
  <c r="AF79" i="256"/>
  <c r="AF85" i="256"/>
  <c r="AF77" i="256"/>
  <c r="AF99" i="256"/>
  <c r="AF81" i="256"/>
  <c r="AF73" i="256"/>
  <c r="AF119" i="256"/>
  <c r="AF91" i="256"/>
  <c r="AF100" i="256"/>
  <c r="AF116" i="256"/>
  <c r="AF108" i="256"/>
  <c r="AF129" i="256"/>
  <c r="AF121" i="256"/>
  <c r="AF106" i="256"/>
  <c r="AF130" i="256"/>
  <c r="AF132" i="256"/>
  <c r="AF107" i="256"/>
  <c r="AF124" i="256"/>
  <c r="AF115" i="256"/>
  <c r="AF45" i="256"/>
  <c r="AF38" i="256"/>
  <c r="AF28" i="256"/>
  <c r="AF42" i="256"/>
  <c r="AF26" i="256"/>
  <c r="AF56" i="256"/>
  <c r="AF27" i="256"/>
  <c r="AF31" i="256"/>
  <c r="AF128" i="256"/>
  <c r="AF37" i="256"/>
  <c r="AF70" i="256"/>
  <c r="AF123" i="256"/>
  <c r="AF89" i="256"/>
  <c r="AF59" i="256"/>
  <c r="AF103" i="256"/>
  <c r="AF113" i="256"/>
  <c r="AF125" i="256"/>
  <c r="AF64" i="256"/>
  <c r="AF90" i="256"/>
  <c r="AF67" i="256"/>
  <c r="AF5" i="256"/>
  <c r="AF48" i="256"/>
  <c r="AF21" i="256"/>
  <c r="AF8" i="256"/>
  <c r="AF22" i="256"/>
  <c r="AF68" i="256"/>
  <c r="AF118" i="256"/>
  <c r="AF17" i="256"/>
  <c r="AF18" i="256"/>
  <c r="AF80" i="256"/>
  <c r="AF93" i="256"/>
  <c r="AF112" i="256"/>
  <c r="AF54" i="256"/>
  <c r="AF13" i="255"/>
  <c r="AF35" i="255"/>
  <c r="AF26" i="255"/>
  <c r="AF55" i="255"/>
  <c r="AF80" i="255"/>
  <c r="AF36" i="255"/>
  <c r="AF90" i="255"/>
  <c r="AF25" i="255"/>
  <c r="AF7" i="255"/>
  <c r="AF86" i="255"/>
  <c r="AF105" i="255"/>
  <c r="AF93" i="255"/>
  <c r="AF107" i="255"/>
  <c r="AF124" i="255"/>
  <c r="AF111" i="255"/>
  <c r="AF130" i="255"/>
  <c r="AF8" i="255"/>
  <c r="AF15" i="255"/>
  <c r="AF70" i="255"/>
  <c r="AF50" i="255"/>
  <c r="AF23" i="255"/>
  <c r="AF51" i="255"/>
  <c r="AF67" i="255"/>
  <c r="AF34" i="255"/>
  <c r="AF52" i="255"/>
  <c r="AF54" i="255"/>
  <c r="AF75" i="255"/>
  <c r="AF81" i="255"/>
  <c r="AF96" i="255"/>
  <c r="AF123" i="255"/>
  <c r="AF39" i="255"/>
  <c r="AF129" i="255"/>
  <c r="AF122" i="255"/>
  <c r="AF117" i="255"/>
  <c r="AF28" i="255"/>
  <c r="AF59" i="255"/>
  <c r="AF38" i="255"/>
  <c r="AF47" i="255"/>
  <c r="AF118" i="255"/>
  <c r="AF126" i="255"/>
  <c r="AF9" i="255"/>
  <c r="AF11" i="255"/>
  <c r="AF18" i="255"/>
  <c r="AF10" i="255"/>
  <c r="AF12" i="255"/>
  <c r="AF69" i="255"/>
  <c r="AF40" i="255"/>
  <c r="AF32" i="255"/>
  <c r="AF73" i="255"/>
  <c r="AF37" i="255"/>
  <c r="AF84" i="255"/>
  <c r="AF56" i="255"/>
  <c r="AF30" i="255"/>
  <c r="AF74" i="255"/>
  <c r="AF78" i="255"/>
  <c r="AF94" i="255"/>
  <c r="AF64" i="255"/>
  <c r="AF91" i="255"/>
  <c r="AF108" i="255"/>
  <c r="AF82" i="255"/>
  <c r="AF103" i="255"/>
  <c r="AF60" i="255"/>
  <c r="AF104" i="255"/>
  <c r="AF46" i="255"/>
  <c r="AF109" i="255"/>
  <c r="AF98" i="255"/>
  <c r="AF99" i="255"/>
  <c r="AF116" i="255"/>
  <c r="AF132" i="255"/>
  <c r="AF131" i="255"/>
  <c r="AF16" i="255"/>
  <c r="AF21" i="255"/>
  <c r="AF24" i="255"/>
  <c r="AF31" i="255"/>
  <c r="AF120" i="255"/>
  <c r="AF48" i="255"/>
  <c r="AF19" i="255"/>
  <c r="AF27" i="255"/>
  <c r="AF53" i="255"/>
  <c r="AF77" i="255"/>
  <c r="AF63" i="255"/>
  <c r="AF71" i="255"/>
  <c r="AF44" i="255"/>
  <c r="AF62" i="255"/>
  <c r="AF115" i="255"/>
  <c r="AF113" i="255"/>
  <c r="AF89" i="255"/>
  <c r="AF79" i="255"/>
  <c r="AF127" i="255"/>
  <c r="AF6" i="255"/>
  <c r="AF14" i="255"/>
  <c r="AF20" i="255"/>
  <c r="AF17" i="255"/>
  <c r="AF45" i="255"/>
  <c r="AF29" i="255"/>
  <c r="AF49" i="255"/>
  <c r="AF100" i="255"/>
  <c r="AF41" i="255"/>
  <c r="AF68" i="255"/>
  <c r="AF66" i="255"/>
  <c r="AF43" i="255"/>
  <c r="AF57" i="255"/>
  <c r="AF97" i="255"/>
  <c r="AF85" i="255"/>
  <c r="AF114" i="255"/>
  <c r="AF110" i="255"/>
  <c r="AF121" i="255"/>
  <c r="AF6" i="254"/>
  <c r="AF24" i="254"/>
  <c r="AF13" i="254"/>
  <c r="AF116" i="254"/>
  <c r="AF27" i="254"/>
  <c r="AF41" i="254"/>
  <c r="AF42" i="254"/>
  <c r="AF19" i="254"/>
  <c r="AF44" i="254"/>
  <c r="AF20" i="254"/>
  <c r="AF63" i="254"/>
  <c r="AF48" i="254"/>
  <c r="AF9" i="254"/>
  <c r="AF81" i="254"/>
  <c r="AF32" i="254"/>
  <c r="AF68" i="254"/>
  <c r="AF85" i="254"/>
  <c r="AF86" i="254"/>
  <c r="AF97" i="254"/>
  <c r="AF36" i="254"/>
  <c r="AF75" i="254"/>
  <c r="AF101" i="254"/>
  <c r="AF23" i="254"/>
  <c r="AF123" i="254"/>
  <c r="AF104" i="254"/>
  <c r="AF128" i="254"/>
  <c r="AF105" i="254"/>
  <c r="AF107" i="254"/>
  <c r="AF112" i="254"/>
  <c r="AF121" i="254"/>
  <c r="AF126" i="254"/>
  <c r="AF130" i="254"/>
  <c r="AF92" i="254"/>
  <c r="AF26" i="254"/>
  <c r="AF18" i="254"/>
  <c r="AF29" i="254"/>
  <c r="AF47" i="254"/>
  <c r="AF50" i="254"/>
  <c r="AF82" i="254"/>
  <c r="AF84" i="254"/>
  <c r="AF72" i="254"/>
  <c r="AF87" i="254"/>
  <c r="AF109" i="254"/>
  <c r="AF103" i="254"/>
  <c r="AF124" i="254"/>
  <c r="AF57" i="254"/>
  <c r="AF122" i="254"/>
  <c r="AF131" i="254"/>
  <c r="AF7" i="254"/>
  <c r="AF12" i="254"/>
  <c r="AF77" i="254"/>
  <c r="AF59" i="254"/>
  <c r="AF17" i="254"/>
  <c r="AF79" i="254"/>
  <c r="AF80" i="254"/>
  <c r="AF62" i="254"/>
  <c r="AF46" i="254"/>
  <c r="AF15" i="254"/>
  <c r="AF49" i="254"/>
  <c r="AF31" i="254"/>
  <c r="AF51" i="254"/>
  <c r="AF67" i="254"/>
  <c r="AF52" i="254"/>
  <c r="AF70" i="254"/>
  <c r="AF22" i="254"/>
  <c r="AF96" i="254"/>
  <c r="AF53" i="254"/>
  <c r="AF99" i="254"/>
  <c r="AF108" i="254"/>
  <c r="AF110" i="254"/>
  <c r="AF37" i="254"/>
  <c r="AF56" i="254"/>
  <c r="AF111" i="254"/>
  <c r="AF125" i="254"/>
  <c r="AF40" i="254"/>
  <c r="AF58" i="254"/>
  <c r="AF113" i="254"/>
  <c r="AF114" i="254"/>
  <c r="AF91" i="254"/>
  <c r="AF132" i="254"/>
  <c r="AF11" i="254"/>
  <c r="AF16" i="254"/>
  <c r="AF60" i="254"/>
  <c r="AF61" i="254"/>
  <c r="AF14" i="254"/>
  <c r="AF64" i="254"/>
  <c r="AF66" i="254"/>
  <c r="AF83" i="254"/>
  <c r="AF71" i="254"/>
  <c r="AF98" i="254"/>
  <c r="AF76" i="254"/>
  <c r="AF54" i="254"/>
  <c r="AF38" i="254"/>
  <c r="AF39" i="254"/>
  <c r="AF90" i="254"/>
  <c r="AF115" i="254"/>
  <c r="AF5" i="254"/>
  <c r="AF8" i="254"/>
  <c r="AF78" i="254"/>
  <c r="AF43" i="254"/>
  <c r="AF45" i="254"/>
  <c r="AF21" i="254"/>
  <c r="AF10" i="254"/>
  <c r="AF33" i="254"/>
  <c r="AF34" i="254"/>
  <c r="AF35" i="254"/>
  <c r="AF100" i="254"/>
  <c r="AF88" i="254"/>
  <c r="AF89" i="254"/>
  <c r="AF106" i="254"/>
  <c r="AF117" i="254"/>
  <c r="AF119" i="254"/>
  <c r="AF69" i="254"/>
  <c r="AF6" i="253"/>
  <c r="AF21" i="253"/>
  <c r="AF40" i="253"/>
  <c r="AF77" i="253"/>
  <c r="AF47" i="253"/>
  <c r="AF94" i="253"/>
  <c r="AF43" i="253"/>
  <c r="AF81" i="253"/>
  <c r="AF65" i="253"/>
  <c r="AF102" i="253"/>
  <c r="AF52" i="253"/>
  <c r="AF96" i="253"/>
  <c r="AF58" i="253"/>
  <c r="AF97" i="253"/>
  <c r="AF121" i="253"/>
  <c r="AF106" i="253"/>
  <c r="AF17" i="253"/>
  <c r="AF14" i="253"/>
  <c r="AF78" i="253"/>
  <c r="AF51" i="253"/>
  <c r="AF32" i="253"/>
  <c r="AF41" i="253"/>
  <c r="AF107" i="253"/>
  <c r="AF16" i="253"/>
  <c r="AF103" i="253"/>
  <c r="AF124" i="253"/>
  <c r="AF111" i="253"/>
  <c r="AF115" i="253"/>
  <c r="AF85" i="253"/>
  <c r="AF13" i="253"/>
  <c r="AF30" i="253"/>
  <c r="AF45" i="253"/>
  <c r="AF27" i="253"/>
  <c r="AF7" i="253"/>
  <c r="AF53" i="253"/>
  <c r="AF38" i="253"/>
  <c r="AF33" i="253"/>
  <c r="AF61" i="253"/>
  <c r="AF35" i="253"/>
  <c r="AF98" i="253"/>
  <c r="AF74" i="253"/>
  <c r="AF29" i="253"/>
  <c r="AF99" i="253"/>
  <c r="AF86" i="253"/>
  <c r="AF48" i="253"/>
  <c r="AF76" i="253"/>
  <c r="AF25" i="253"/>
  <c r="AF80" i="253"/>
  <c r="AF63" i="253"/>
  <c r="AF119" i="253"/>
  <c r="AF95" i="253"/>
  <c r="AF123" i="253"/>
  <c r="AF125" i="253"/>
  <c r="AF42" i="253"/>
  <c r="AF92" i="253"/>
  <c r="AF66" i="253"/>
  <c r="AF72" i="253"/>
  <c r="AF129" i="253"/>
  <c r="AF130" i="253"/>
  <c r="AF105" i="253"/>
  <c r="AF132" i="253"/>
  <c r="AF56" i="253"/>
  <c r="AF59" i="253"/>
  <c r="AF24" i="253"/>
  <c r="AF22" i="253"/>
  <c r="AF67" i="253"/>
  <c r="AF46" i="253"/>
  <c r="AF68" i="253"/>
  <c r="AF37" i="253"/>
  <c r="AF100" i="253"/>
  <c r="AF79" i="253"/>
  <c r="AF90" i="253"/>
  <c r="AF117" i="253"/>
  <c r="AF75" i="253"/>
  <c r="AF126" i="253"/>
  <c r="AF120" i="253"/>
  <c r="AF116" i="253"/>
  <c r="AF118" i="253"/>
  <c r="AF60" i="253"/>
  <c r="AF131" i="253"/>
  <c r="AF9" i="253"/>
  <c r="AF34" i="253"/>
  <c r="AF10" i="253"/>
  <c r="AF31" i="253"/>
  <c r="AF64" i="253"/>
  <c r="AF50" i="253"/>
  <c r="AF110" i="253"/>
  <c r="AF70" i="253"/>
  <c r="AF62" i="253"/>
  <c r="AF104" i="253"/>
  <c r="AF39" i="253"/>
  <c r="AF88" i="253"/>
  <c r="AF108" i="253"/>
  <c r="AF93" i="253"/>
  <c r="AF55" i="253"/>
  <c r="AF112" i="253"/>
  <c r="AF49" i="252"/>
  <c r="AF32" i="252"/>
  <c r="AF71" i="252"/>
  <c r="AF124" i="252"/>
  <c r="AF59" i="252"/>
  <c r="AF119" i="252"/>
  <c r="AF121" i="252"/>
  <c r="AF21" i="252"/>
  <c r="AF42" i="252"/>
  <c r="AF92" i="252"/>
  <c r="AF70" i="252"/>
  <c r="AF51" i="252"/>
  <c r="AF66" i="252"/>
  <c r="AF82" i="252"/>
  <c r="AF67" i="252"/>
  <c r="AF48" i="252"/>
  <c r="AF36" i="252"/>
  <c r="AF77" i="252"/>
  <c r="AF112" i="252"/>
  <c r="AF122" i="252"/>
  <c r="AF115" i="252"/>
  <c r="AF114" i="252"/>
  <c r="AF99" i="252"/>
  <c r="AF128" i="252"/>
  <c r="AF6" i="252"/>
  <c r="AF76" i="252"/>
  <c r="AF11" i="252"/>
  <c r="AF39" i="252"/>
  <c r="AF65" i="252"/>
  <c r="AF17" i="252"/>
  <c r="AF56" i="252"/>
  <c r="AF63" i="252"/>
  <c r="AF68" i="252"/>
  <c r="AF87" i="252"/>
  <c r="AF86" i="252"/>
  <c r="AF100" i="252"/>
  <c r="AF129" i="252"/>
  <c r="AF10" i="252"/>
  <c r="AF15" i="252"/>
  <c r="AF33" i="252"/>
  <c r="AF34" i="252"/>
  <c r="AF16" i="252"/>
  <c r="AF28" i="252"/>
  <c r="AF30" i="252"/>
  <c r="AF27" i="252"/>
  <c r="AF60" i="252"/>
  <c r="AF52" i="252"/>
  <c r="AF55" i="252"/>
  <c r="AF35" i="252"/>
  <c r="AF79" i="252"/>
  <c r="AF29" i="252"/>
  <c r="AF61" i="252"/>
  <c r="AF89" i="252"/>
  <c r="AF45" i="252"/>
  <c r="AF58" i="252"/>
  <c r="AF95" i="252"/>
  <c r="AF96" i="252"/>
  <c r="AF113" i="252"/>
  <c r="AF80" i="252"/>
  <c r="AF101" i="252"/>
  <c r="AF111" i="252"/>
  <c r="AF78" i="252"/>
  <c r="AF25" i="252"/>
  <c r="AF81" i="252"/>
  <c r="AF50" i="252"/>
  <c r="AF120" i="252"/>
  <c r="AF125" i="252"/>
  <c r="AF130" i="252"/>
  <c r="AF132" i="252"/>
  <c r="AF107" i="252"/>
  <c r="AF116" i="252"/>
  <c r="AF131" i="252"/>
  <c r="AF5" i="252"/>
  <c r="AF7" i="252"/>
  <c r="AF62" i="252"/>
  <c r="AF26" i="252"/>
  <c r="AF40" i="252"/>
  <c r="AF54" i="252"/>
  <c r="AF44" i="252"/>
  <c r="AF73" i="252"/>
  <c r="AF9" i="252"/>
  <c r="AF74" i="252"/>
  <c r="AF106" i="252"/>
  <c r="AF110" i="252"/>
  <c r="AF127" i="252"/>
  <c r="AF105" i="252"/>
  <c r="AF102" i="252"/>
  <c r="AF126" i="252"/>
  <c r="AF14" i="252"/>
  <c r="AF38" i="252"/>
  <c r="AF23" i="252"/>
  <c r="AF43" i="252"/>
  <c r="AF83" i="252"/>
  <c r="AF53" i="252"/>
  <c r="AF72" i="252"/>
  <c r="AF57" i="252"/>
  <c r="AF90" i="252"/>
  <c r="AF94" i="252"/>
  <c r="AF69" i="252"/>
  <c r="AF109" i="252"/>
  <c r="AF118" i="252"/>
  <c r="AF73" i="251"/>
  <c r="AF125" i="251"/>
  <c r="AF34" i="251"/>
  <c r="AF20" i="251"/>
  <c r="AF47" i="251"/>
  <c r="AF56" i="251"/>
  <c r="AF5" i="251"/>
  <c r="AF67" i="251"/>
  <c r="AF104" i="251"/>
  <c r="AF74" i="251"/>
  <c r="AF81" i="251"/>
  <c r="AF117" i="251"/>
  <c r="AF27" i="251"/>
  <c r="AF21" i="251"/>
  <c r="AF15" i="251"/>
  <c r="AF115" i="251"/>
  <c r="AF91" i="251"/>
  <c r="AF119" i="251"/>
  <c r="AF89" i="251"/>
  <c r="AF129" i="251"/>
  <c r="AF54" i="251"/>
  <c r="AF111" i="251"/>
  <c r="AF33" i="251"/>
  <c r="AF95" i="251"/>
  <c r="AF40" i="251"/>
  <c r="AF86" i="251"/>
  <c r="AF87" i="251"/>
  <c r="AF98" i="251"/>
  <c r="AF45" i="251"/>
  <c r="AF64" i="251"/>
  <c r="AF79" i="251"/>
  <c r="AF28" i="251"/>
  <c r="AF36" i="251"/>
  <c r="AF110" i="251"/>
  <c r="AF116" i="251"/>
  <c r="AF132" i="251"/>
  <c r="AF113" i="251"/>
  <c r="AF43" i="251"/>
  <c r="AF90" i="251"/>
  <c r="AF83" i="251"/>
  <c r="AF122" i="251"/>
  <c r="AF124" i="251"/>
  <c r="AF16" i="251"/>
  <c r="AF44" i="251"/>
  <c r="AF10" i="251"/>
  <c r="AF65" i="251"/>
  <c r="AF93" i="251"/>
  <c r="AF127" i="251"/>
  <c r="AF23" i="251"/>
  <c r="AF80" i="251"/>
  <c r="AF112" i="251"/>
  <c r="AF6" i="251"/>
  <c r="AF50" i="251"/>
  <c r="AF38" i="251"/>
  <c r="AF85" i="251"/>
  <c r="AF114" i="251"/>
  <c r="AF17" i="251"/>
  <c r="AF58" i="251"/>
  <c r="AF121" i="251"/>
  <c r="AF118" i="251"/>
  <c r="AF100" i="251"/>
  <c r="AF32" i="251"/>
  <c r="AF97" i="251"/>
  <c r="AF19" i="251"/>
  <c r="AF92" i="251"/>
  <c r="AF88" i="251"/>
  <c r="AF77" i="251"/>
  <c r="AF13" i="251"/>
  <c r="AF22" i="251"/>
  <c r="AF107" i="251"/>
  <c r="AF11" i="251"/>
  <c r="AF37" i="251"/>
  <c r="AF66" i="251"/>
  <c r="AF75" i="251"/>
  <c r="AF126" i="251"/>
  <c r="AF31" i="251"/>
  <c r="AF60" i="251"/>
  <c r="AF57" i="251"/>
  <c r="AF128" i="251"/>
  <c r="AF82" i="251"/>
  <c r="AF42" i="251"/>
  <c r="AF71" i="251"/>
  <c r="AF69" i="251"/>
  <c r="AF24" i="251"/>
  <c r="AF12" i="251"/>
  <c r="AF26" i="251"/>
  <c r="AF30" i="251"/>
  <c r="AF48" i="251"/>
  <c r="AF9" i="251"/>
  <c r="AF41" i="251"/>
  <c r="AF84" i="251"/>
  <c r="AF52" i="251"/>
  <c r="AF101" i="251"/>
  <c r="AF102" i="251"/>
  <c r="AF46" i="251"/>
  <c r="AF130" i="251"/>
  <c r="AF123" i="251"/>
  <c r="AF105" i="251"/>
  <c r="AF99" i="251"/>
  <c r="AF49" i="251"/>
  <c r="AF7" i="251"/>
  <c r="AF39" i="251"/>
  <c r="AF78" i="251"/>
  <c r="AF55" i="251"/>
  <c r="AF25" i="251"/>
  <c r="AF14" i="251"/>
  <c r="AF8" i="251"/>
  <c r="AF109" i="251"/>
  <c r="AF35" i="251"/>
  <c r="AF72" i="251"/>
  <c r="AF76" i="251"/>
  <c r="AF62" i="251"/>
  <c r="AF31" i="250"/>
  <c r="AF80" i="250"/>
  <c r="AF81" i="250"/>
  <c r="AF91" i="250"/>
  <c r="AF127" i="250"/>
  <c r="AF46" i="250"/>
  <c r="AF14" i="250"/>
  <c r="AF129" i="250"/>
  <c r="AF115" i="250"/>
  <c r="AF51" i="250"/>
  <c r="AF70" i="250"/>
  <c r="AF22" i="250"/>
  <c r="AF99" i="250"/>
  <c r="AF12" i="250"/>
  <c r="AF36" i="250"/>
  <c r="AF72" i="250"/>
  <c r="AF56" i="250"/>
  <c r="AF71" i="250"/>
  <c r="AF40" i="250"/>
  <c r="AF68" i="250"/>
  <c r="AF42" i="250"/>
  <c r="AF106" i="250"/>
  <c r="AF5" i="250"/>
  <c r="AF126" i="250"/>
  <c r="AF69" i="250"/>
  <c r="AF131" i="250"/>
  <c r="AF8" i="250"/>
  <c r="AF98" i="250"/>
  <c r="AF92" i="250"/>
  <c r="AF78" i="250"/>
  <c r="AF50" i="250"/>
  <c r="AF39" i="250"/>
  <c r="AF17" i="250"/>
  <c r="AF37" i="250"/>
  <c r="AF10" i="250"/>
  <c r="AF124" i="250"/>
  <c r="AF43" i="250"/>
  <c r="AF47" i="250"/>
  <c r="AF95" i="250"/>
  <c r="AF117" i="250"/>
  <c r="AF125" i="250"/>
  <c r="AF116" i="250"/>
  <c r="AF48" i="250"/>
  <c r="AF33" i="250"/>
  <c r="AF58" i="250"/>
  <c r="AF44" i="250"/>
  <c r="AF15" i="250"/>
  <c r="AF26" i="250"/>
  <c r="AF107" i="250"/>
  <c r="AF109" i="250"/>
  <c r="AF49" i="250"/>
  <c r="AF9" i="250"/>
  <c r="AF62" i="250"/>
  <c r="AF52" i="250"/>
  <c r="AF74" i="250"/>
  <c r="AF84" i="250"/>
  <c r="AF64" i="250"/>
  <c r="AF7" i="250"/>
  <c r="AF66" i="250"/>
  <c r="AF93" i="250"/>
  <c r="AF24" i="250"/>
  <c r="AF16" i="250"/>
  <c r="AF11" i="250"/>
  <c r="AF21" i="250"/>
  <c r="AF123" i="250"/>
  <c r="AF96" i="250"/>
  <c r="AF38" i="250"/>
  <c r="AF54" i="250"/>
  <c r="AF53" i="250"/>
  <c r="AF102" i="250"/>
  <c r="AF105" i="250"/>
  <c r="AF101" i="250"/>
  <c r="AF103" i="250"/>
  <c r="AF118" i="250"/>
  <c r="AF25" i="250"/>
  <c r="AF57" i="250"/>
  <c r="AF85" i="250"/>
  <c r="AF122" i="250"/>
  <c r="AF73" i="250"/>
  <c r="AF76" i="250"/>
  <c r="AF45" i="250"/>
  <c r="AF89" i="250"/>
  <c r="AF111" i="250"/>
  <c r="AF97" i="250"/>
  <c r="AF130" i="250"/>
  <c r="AF6" i="250"/>
  <c r="AF30" i="250"/>
  <c r="AF29" i="250"/>
  <c r="AF119" i="250"/>
  <c r="AF110" i="250"/>
  <c r="AF34" i="250"/>
  <c r="AF23" i="250"/>
  <c r="AF18" i="250"/>
  <c r="AF19" i="250"/>
  <c r="AF27" i="250"/>
  <c r="AF82" i="250"/>
  <c r="AF32" i="250"/>
  <c r="AF20" i="250"/>
  <c r="AF114" i="250"/>
  <c r="AF83" i="250"/>
  <c r="AF86" i="250"/>
  <c r="AF55" i="250"/>
  <c r="AF87" i="250"/>
  <c r="AF63" i="250"/>
  <c r="AF108" i="250"/>
  <c r="AF100" i="250"/>
  <c r="AF104" i="250"/>
  <c r="AF13" i="250"/>
  <c r="AF28" i="250"/>
  <c r="AF61" i="250"/>
  <c r="AF35" i="250"/>
  <c r="AF120" i="250"/>
  <c r="AF67" i="250"/>
  <c r="AF60" i="250"/>
  <c r="AF77" i="250"/>
  <c r="AF41" i="250"/>
  <c r="AF59" i="250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uzivatel</author>
  </authors>
  <commentList>
    <comment ref="D3" authorId="0" shapeId="0" xr:uid="{567F78B8-0292-4A23-B5EE-AAC979038311}">
      <text>
        <r>
          <rPr>
            <sz val="10"/>
            <color indexed="81"/>
            <rFont val="Tahoma"/>
            <family val="2"/>
            <charset val="238"/>
          </rPr>
          <t>P - Primitivní 
T - Tradiční
L - Lovecký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uzivatel</author>
  </authors>
  <commentList>
    <comment ref="D3" authorId="0" shapeId="0" xr:uid="{517308FD-F4BA-48B1-A563-9E8A9ADD0E65}">
      <text>
        <r>
          <rPr>
            <sz val="10"/>
            <color indexed="81"/>
            <rFont val="Tahoma"/>
            <family val="2"/>
            <charset val="238"/>
          </rPr>
          <t>P - Primitivní 
T - Tradiční
L - Lovecký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uzivatel</author>
  </authors>
  <commentList>
    <comment ref="D3" authorId="0" shapeId="0" xr:uid="{73EAF329-B4AB-4649-88BC-FFC578291454}">
      <text>
        <r>
          <rPr>
            <sz val="10"/>
            <color indexed="81"/>
            <rFont val="Tahoma"/>
            <family val="2"/>
            <charset val="238"/>
          </rPr>
          <t>P - Primitivní 
T - Tradiční
L - Lovecký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uzivatel</author>
  </authors>
  <commentList>
    <comment ref="D3" authorId="0" shapeId="0" xr:uid="{A3D76A6E-C570-4675-BB25-E1BF3A4B5F80}">
      <text>
        <r>
          <rPr>
            <sz val="10"/>
            <color indexed="81"/>
            <rFont val="Tahoma"/>
            <family val="2"/>
            <charset val="238"/>
          </rPr>
          <t>P - Primitivní 
T - Tradiční
L - Lovecký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uzivatel</author>
  </authors>
  <commentList>
    <comment ref="D3" authorId="0" shapeId="0" xr:uid="{E5E89D30-210D-4960-88F3-9D088774BCB3}">
      <text>
        <r>
          <rPr>
            <sz val="10"/>
            <color indexed="81"/>
            <rFont val="Tahoma"/>
            <family val="2"/>
            <charset val="238"/>
          </rPr>
          <t>P - Primitivní 
T - Tradiční
L - Lovecký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uzivatel</author>
  </authors>
  <commentList>
    <comment ref="D3" authorId="0" shapeId="0" xr:uid="{56576ECD-5498-4702-9FB8-DC1D10CBB547}">
      <text>
        <r>
          <rPr>
            <sz val="10"/>
            <color indexed="81"/>
            <rFont val="Tahoma"/>
            <family val="2"/>
            <charset val="238"/>
          </rPr>
          <t>P - Primitivní 
T - Tradiční
L - Lovecký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uzivatel</author>
  </authors>
  <commentList>
    <comment ref="D3" authorId="0" shapeId="0" xr:uid="{0AFFED2A-6943-495B-A405-D446261C579F}">
      <text>
        <r>
          <rPr>
            <sz val="10"/>
            <color indexed="81"/>
            <rFont val="Tahoma"/>
            <family val="2"/>
            <charset val="238"/>
          </rPr>
          <t>P - Primitivní 
T - Tradiční
L - Lovecký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uzivatel</author>
  </authors>
  <commentList>
    <comment ref="D3" authorId="0" shapeId="0" xr:uid="{62A4E806-EC7A-481E-837A-BA6A023B030B}">
      <text>
        <r>
          <rPr>
            <sz val="10"/>
            <color indexed="81"/>
            <rFont val="Tahoma"/>
            <family val="2"/>
            <charset val="238"/>
          </rPr>
          <t>P - Primitivní 
T - Tradiční
L - Lovecký</t>
        </r>
      </text>
    </comment>
  </commentList>
</comments>
</file>

<file path=xl/comments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uzivatel</author>
  </authors>
  <commentList>
    <comment ref="D3" authorId="0" shapeId="0" xr:uid="{1882EDB6-ABC1-432B-81F3-E3256F392B29}">
      <text>
        <r>
          <rPr>
            <sz val="10"/>
            <color indexed="81"/>
            <rFont val="Tahoma"/>
            <family val="2"/>
            <charset val="238"/>
          </rPr>
          <t>P - Primitivní 
T - Tradiční
L - Lovecký</t>
        </r>
      </text>
    </comment>
  </commentList>
</comments>
</file>

<file path=xl/comments1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uzivatel</author>
  </authors>
  <commentList>
    <comment ref="D3" authorId="0" shapeId="0" xr:uid="{C6562C22-A47B-43B4-A4EF-050896298A73}">
      <text>
        <r>
          <rPr>
            <sz val="10"/>
            <color indexed="81"/>
            <rFont val="Tahoma"/>
            <family val="2"/>
            <charset val="238"/>
          </rPr>
          <t>P - Primitivní 
T - Tradiční
L - Lovecký</t>
        </r>
      </text>
    </comment>
  </commentList>
</comments>
</file>

<file path=xl/comments1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uzivatel</author>
  </authors>
  <commentList>
    <comment ref="D3" authorId="0" shapeId="0" xr:uid="{632876A2-7FD2-4F04-A4B0-FE552A67A6DE}">
      <text>
        <r>
          <rPr>
            <sz val="10"/>
            <color indexed="81"/>
            <rFont val="Tahoma"/>
            <family val="2"/>
            <charset val="238"/>
          </rPr>
          <t>P - Primitivní 
T - Tradiční
L - Lovecký</t>
        </r>
      </text>
    </comment>
  </commentList>
</comments>
</file>

<file path=xl/comments1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uzivatel</author>
  </authors>
  <commentList>
    <comment ref="D3" authorId="0" shapeId="0" xr:uid="{E0FC82EA-7161-4667-81FE-CC4334C53D2E}">
      <text>
        <r>
          <rPr>
            <sz val="10"/>
            <color indexed="81"/>
            <rFont val="Tahoma"/>
            <family val="2"/>
            <charset val="238"/>
          </rPr>
          <t>P - Primitivní 
T - Tradiční
L - Lovecký</t>
        </r>
      </text>
    </comment>
  </commentList>
</comments>
</file>

<file path=xl/comments1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uzivatel</author>
  </authors>
  <commentList>
    <comment ref="D3" authorId="0" shapeId="0" xr:uid="{85D94F52-DB3C-4F10-9FD8-C30C5D55DC82}">
      <text>
        <r>
          <rPr>
            <sz val="10"/>
            <color indexed="81"/>
            <rFont val="Tahoma"/>
            <family val="2"/>
            <charset val="238"/>
          </rPr>
          <t>P - Primitivní 
T - Tradiční
L - Lovecký</t>
        </r>
      </text>
    </comment>
  </commentList>
</comments>
</file>

<file path=xl/comments1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uzivatel</author>
  </authors>
  <commentList>
    <comment ref="D3" authorId="0" shapeId="0" xr:uid="{78EE23C9-86FA-4E63-A3C2-295E20F11C58}">
      <text>
        <r>
          <rPr>
            <sz val="10"/>
            <color indexed="81"/>
            <rFont val="Tahoma"/>
            <family val="2"/>
            <charset val="238"/>
          </rPr>
          <t>P - Primitivní 
T - Tradiční
L - Lovecký</t>
        </r>
      </text>
    </comment>
  </commentList>
</comments>
</file>

<file path=xl/comments1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uzivatel</author>
  </authors>
  <commentList>
    <comment ref="D3" authorId="0" shapeId="0" xr:uid="{2CD0BD2D-895D-4696-8239-101649587BAD}">
      <text>
        <r>
          <rPr>
            <sz val="10"/>
            <color indexed="81"/>
            <rFont val="Tahoma"/>
            <family val="2"/>
            <charset val="238"/>
          </rPr>
          <t>P - Primitivní 
T - Tradiční
L - Lovecký</t>
        </r>
      </text>
    </comment>
  </commentList>
</comments>
</file>

<file path=xl/comments1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uzivatel</author>
  </authors>
  <commentList>
    <comment ref="D3" authorId="0" shapeId="0" xr:uid="{EA6657F8-ED08-459E-A44D-6090A376F784}">
      <text>
        <r>
          <rPr>
            <sz val="10"/>
            <color indexed="81"/>
            <rFont val="Tahoma"/>
            <family val="2"/>
            <charset val="238"/>
          </rPr>
          <t>P - Primitivní 
T - Tradiční
L - Lovecký</t>
        </r>
      </text>
    </comment>
  </commentList>
</comments>
</file>

<file path=xl/comments1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uzivatel</author>
  </authors>
  <commentList>
    <comment ref="D3" authorId="0" shapeId="0" xr:uid="{58A38773-DBDA-4735-8F7F-4F3733575BFC}">
      <text>
        <r>
          <rPr>
            <sz val="10"/>
            <color indexed="81"/>
            <rFont val="Tahoma"/>
            <family val="2"/>
            <charset val="238"/>
          </rPr>
          <t>P - Primitivní 
T - Tradiční
L - Lovecký</t>
        </r>
      </text>
    </comment>
  </commentList>
</comments>
</file>

<file path=xl/comments1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uzivatel</author>
  </authors>
  <commentList>
    <comment ref="D3" authorId="0" shapeId="0" xr:uid="{179304D8-E8B7-4CD5-80AB-CECC607F059D}">
      <text>
        <r>
          <rPr>
            <sz val="10"/>
            <color indexed="81"/>
            <rFont val="Tahoma"/>
            <family val="2"/>
            <charset val="238"/>
          </rPr>
          <t>P - Primitivní 
T - Tradiční
L - Lovecký</t>
        </r>
      </text>
    </comment>
  </commentList>
</comments>
</file>

<file path=xl/comments1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uzivatel</author>
  </authors>
  <commentList>
    <comment ref="D3" authorId="0" shapeId="0" xr:uid="{DEFA4CE9-A8AF-4BDC-B1E9-38514F6E79AB}">
      <text>
        <r>
          <rPr>
            <sz val="10"/>
            <color indexed="81"/>
            <rFont val="Tahoma"/>
            <family val="2"/>
            <charset val="238"/>
          </rPr>
          <t>P - Primitivní 
T - Tradiční
L - Lovecký</t>
        </r>
      </text>
    </comment>
  </commentList>
</comments>
</file>

<file path=xl/comments2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uzivatel</author>
  </authors>
  <commentList>
    <comment ref="D3" authorId="0" shapeId="0" xr:uid="{631E4287-7B3F-4085-B6E0-0F1449B8A2E8}">
      <text>
        <r>
          <rPr>
            <sz val="10"/>
            <color indexed="81"/>
            <rFont val="Tahoma"/>
            <family val="2"/>
            <charset val="238"/>
          </rPr>
          <t>P - Primitivní 
T - Tradiční
L - Lovecký</t>
        </r>
      </text>
    </comment>
  </commentList>
</comments>
</file>

<file path=xl/comments2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uzivatel</author>
  </authors>
  <commentList>
    <comment ref="D3" authorId="0" shapeId="0" xr:uid="{F7E19BA8-095E-4D2E-B160-D33EFA42401E}">
      <text>
        <r>
          <rPr>
            <sz val="10"/>
            <color indexed="81"/>
            <rFont val="Tahoma"/>
            <family val="2"/>
            <charset val="238"/>
          </rPr>
          <t>P - Primitivní 
T - Tradiční
L - Lovecký</t>
        </r>
      </text>
    </comment>
  </commentList>
</comments>
</file>

<file path=xl/comments2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uzivatel</author>
  </authors>
  <commentList>
    <comment ref="D3" authorId="0" shapeId="0" xr:uid="{F350D694-A754-46A2-9FF0-A2041B7D087E}">
      <text>
        <r>
          <rPr>
            <sz val="10"/>
            <color indexed="81"/>
            <rFont val="Tahoma"/>
            <family val="2"/>
            <charset val="238"/>
          </rPr>
          <t>P - Primitivní 
T - Tradiční
L - Lovecký</t>
        </r>
      </text>
    </comment>
  </commentList>
</comments>
</file>

<file path=xl/comments2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uzivatel</author>
  </authors>
  <commentList>
    <comment ref="D3" authorId="0" shapeId="0" xr:uid="{E47EFD4E-4F8B-4A5B-98D2-9A6D04A26380}">
      <text>
        <r>
          <rPr>
            <sz val="10"/>
            <color indexed="81"/>
            <rFont val="Tahoma"/>
            <family val="2"/>
            <charset val="238"/>
          </rPr>
          <t>P - Primitivní 
T - Tradiční
L - Lovecký</t>
        </r>
      </text>
    </comment>
  </commentList>
</comments>
</file>

<file path=xl/comments2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uzivatel</author>
  </authors>
  <commentList>
    <comment ref="D3" authorId="0" shapeId="0" xr:uid="{4D027A5E-9827-4FF7-A56B-25FA81DEC5EC}">
      <text>
        <r>
          <rPr>
            <sz val="10"/>
            <color indexed="81"/>
            <rFont val="Tahoma"/>
            <family val="2"/>
            <charset val="238"/>
          </rPr>
          <t>P - Primitivní 
T - Tradiční
L - Lovecký</t>
        </r>
      </text>
    </comment>
  </commentList>
</comments>
</file>

<file path=xl/comments2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uzivatel</author>
  </authors>
  <commentList>
    <comment ref="D3" authorId="0" shapeId="0" xr:uid="{6D3DE96D-9832-493D-BAB1-F6527189EB84}">
      <text>
        <r>
          <rPr>
            <sz val="10"/>
            <color indexed="81"/>
            <rFont val="Tahoma"/>
            <family val="2"/>
            <charset val="238"/>
          </rPr>
          <t>P - Primitivní 
T - Tradiční
L - Lovecký</t>
        </r>
      </text>
    </comment>
  </commentList>
</comments>
</file>

<file path=xl/comments2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uzivatel</author>
  </authors>
  <commentList>
    <comment ref="D3" authorId="0" shapeId="0" xr:uid="{6762DF78-A4E7-4275-A234-762D4F345BEE}">
      <text>
        <r>
          <rPr>
            <sz val="10"/>
            <color indexed="81"/>
            <rFont val="Tahoma"/>
            <family val="2"/>
            <charset val="238"/>
          </rPr>
          <t>P - Primitivní 
T - Tradiční
L - Lovecký</t>
        </r>
      </text>
    </comment>
  </commentList>
</comments>
</file>

<file path=xl/comments2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uzivatel</author>
  </authors>
  <commentList>
    <comment ref="D3" authorId="0" shapeId="0" xr:uid="{F004D1B4-F658-4B8F-BF8C-80E9FB8FCBE7}">
      <text>
        <r>
          <rPr>
            <sz val="10"/>
            <color indexed="81"/>
            <rFont val="Tahoma"/>
            <family val="2"/>
            <charset val="238"/>
          </rPr>
          <t>P - Primitivní 
T - Tradiční
L - Lovecký</t>
        </r>
      </text>
    </comment>
  </commentList>
</comments>
</file>

<file path=xl/sharedStrings.xml><?xml version="1.0" encoding="utf-8"?>
<sst xmlns="http://schemas.openxmlformats.org/spreadsheetml/2006/main" count="7721" uniqueCount="213">
  <si>
    <t>Pořadí</t>
  </si>
  <si>
    <t xml:space="preserve">Jméno a příjmení </t>
  </si>
  <si>
    <t>Rychlostřelba</t>
  </si>
  <si>
    <t>Body</t>
  </si>
  <si>
    <t>1.</t>
  </si>
  <si>
    <t>3.</t>
  </si>
  <si>
    <t>4.</t>
  </si>
  <si>
    <t>5.</t>
  </si>
  <si>
    <t>6.</t>
  </si>
  <si>
    <t>7.</t>
  </si>
  <si>
    <t>8.</t>
  </si>
  <si>
    <t>9.</t>
  </si>
  <si>
    <t>10.</t>
  </si>
  <si>
    <t>Královská ústupovka</t>
  </si>
  <si>
    <t>11.</t>
  </si>
  <si>
    <t>12.</t>
  </si>
  <si>
    <t>Celkem</t>
  </si>
  <si>
    <t xml:space="preserve">2. </t>
  </si>
  <si>
    <t>Ká</t>
  </si>
  <si>
    <t>Celkem Ká</t>
  </si>
  <si>
    <t>Ž</t>
  </si>
  <si>
    <t>M</t>
  </si>
  <si>
    <t>T</t>
  </si>
  <si>
    <t>P</t>
  </si>
  <si>
    <t>Soustřel</t>
  </si>
  <si>
    <t>13.</t>
  </si>
  <si>
    <t>Zbylý čas</t>
  </si>
  <si>
    <t>L</t>
  </si>
  <si>
    <t>DoH</t>
  </si>
  <si>
    <t>DoD</t>
  </si>
  <si>
    <t>Zbylé   cm</t>
  </si>
  <si>
    <t>Mongolský terč</t>
  </si>
  <si>
    <t>Lovcká stezka</t>
  </si>
  <si>
    <t>Běž kam chceš</t>
  </si>
  <si>
    <t xml:space="preserve">Hradba             </t>
  </si>
  <si>
    <r>
      <t>P</t>
    </r>
    <r>
      <rPr>
        <sz val="12"/>
        <color theme="1"/>
        <rFont val="Calibri"/>
        <family val="2"/>
        <charset val="238"/>
        <scheme val="minor"/>
      </rPr>
      <t xml:space="preserve"> - Primitivní, </t>
    </r>
    <r>
      <rPr>
        <b/>
        <sz val="12"/>
        <color theme="1"/>
        <rFont val="Calibri"/>
        <family val="2"/>
        <charset val="238"/>
        <scheme val="minor"/>
      </rPr>
      <t xml:space="preserve">T </t>
    </r>
    <r>
      <rPr>
        <sz val="12"/>
        <color theme="1"/>
        <rFont val="Calibri"/>
        <family val="2"/>
        <charset val="238"/>
        <scheme val="minor"/>
      </rPr>
      <t>- Tradiční,</t>
    </r>
    <r>
      <rPr>
        <b/>
        <sz val="12"/>
        <color theme="1"/>
        <rFont val="Calibri"/>
        <family val="2"/>
        <charset val="238"/>
        <scheme val="minor"/>
      </rPr>
      <t xml:space="preserve"> </t>
    </r>
    <r>
      <rPr>
        <sz val="12"/>
        <color theme="1"/>
        <rFont val="Calibri"/>
        <family val="2"/>
        <charset val="238"/>
        <scheme val="minor"/>
      </rPr>
      <t xml:space="preserve"> </t>
    </r>
    <r>
      <rPr>
        <b/>
        <sz val="12"/>
        <color theme="1"/>
        <rFont val="Calibri"/>
        <family val="2"/>
        <charset val="238"/>
        <scheme val="minor"/>
      </rPr>
      <t>L</t>
    </r>
    <r>
      <rPr>
        <sz val="12"/>
        <color theme="1"/>
        <rFont val="Calibri"/>
        <family val="2"/>
        <charset val="238"/>
        <scheme val="minor"/>
      </rPr>
      <t xml:space="preserve"> - Lovecký</t>
    </r>
  </si>
  <si>
    <t>Hlídka</t>
  </si>
  <si>
    <t>Terčová lukostřelba na 20 m</t>
  </si>
  <si>
    <t>Terčová lukostřelba na 50 m</t>
  </si>
  <si>
    <t>Rychlá ústupovka</t>
  </si>
  <si>
    <t xml:space="preserve">Kyvadlo </t>
  </si>
  <si>
    <t>Ženy - průmyslový šíp</t>
  </si>
  <si>
    <t>Ženy - dřevěný šíp</t>
  </si>
  <si>
    <t>Děti do 13 let - Dívky</t>
  </si>
  <si>
    <t>Děti do 13 let - Hoši</t>
  </si>
  <si>
    <t>CELKOVÉ</t>
  </si>
  <si>
    <t>Kategorie</t>
  </si>
  <si>
    <t>Počet střelců</t>
  </si>
  <si>
    <t>1. místo  Ká</t>
  </si>
  <si>
    <t>2. místo Ká</t>
  </si>
  <si>
    <t>3. místo Ká</t>
  </si>
  <si>
    <t>Ženy - celkem</t>
  </si>
  <si>
    <t>CELKEM</t>
  </si>
  <si>
    <t>Nejlepší výsledky na disciplínách</t>
  </si>
  <si>
    <t>1. místo</t>
  </si>
  <si>
    <t>2. místo</t>
  </si>
  <si>
    <t>3. místo</t>
  </si>
  <si>
    <t>1.) Rychlostřelba</t>
  </si>
  <si>
    <t>2.) Terčovka 20m</t>
  </si>
  <si>
    <t>3.) Terčovka 50m</t>
  </si>
  <si>
    <t>4.) Královská</t>
  </si>
  <si>
    <t>5.) Lovecká</t>
  </si>
  <si>
    <t>6.) Rychlá ústupovka</t>
  </si>
  <si>
    <t>7.) Hradba</t>
  </si>
  <si>
    <t>8.) Kyvadlo</t>
  </si>
  <si>
    <t>9.) Hlídka</t>
  </si>
  <si>
    <t>10.) Soustřel</t>
  </si>
  <si>
    <t>P+T+L</t>
  </si>
  <si>
    <t>Děti do 9 let - Hoši</t>
  </si>
  <si>
    <r>
      <rPr>
        <sz val="9"/>
        <color theme="1"/>
        <rFont val="Calibri"/>
        <family val="2"/>
        <charset val="238"/>
        <scheme val="minor"/>
      </rPr>
      <t>Kategorie  (</t>
    </r>
    <r>
      <rPr>
        <b/>
        <sz val="9"/>
        <color theme="1"/>
        <rFont val="Calibri"/>
        <family val="2"/>
        <charset val="238"/>
        <scheme val="minor"/>
      </rPr>
      <t>M</t>
    </r>
    <r>
      <rPr>
        <sz val="9"/>
        <color theme="1"/>
        <rFont val="Calibri"/>
        <family val="2"/>
        <charset val="238"/>
        <scheme val="minor"/>
      </rPr>
      <t xml:space="preserve">-Muži, </t>
    </r>
    <r>
      <rPr>
        <b/>
        <sz val="9"/>
        <color theme="1"/>
        <rFont val="Calibri"/>
        <family val="2"/>
        <charset val="238"/>
        <scheme val="minor"/>
      </rPr>
      <t>Ž</t>
    </r>
    <r>
      <rPr>
        <sz val="9"/>
        <color theme="1"/>
        <rFont val="Calibri"/>
        <family val="2"/>
        <charset val="238"/>
        <scheme val="minor"/>
      </rPr>
      <t xml:space="preserve">-ženy, </t>
    </r>
    <r>
      <rPr>
        <b/>
        <sz val="9"/>
        <color theme="1"/>
        <rFont val="Calibri"/>
        <family val="2"/>
        <charset val="238"/>
        <scheme val="minor"/>
      </rPr>
      <t>Dě9</t>
    </r>
    <r>
      <rPr>
        <sz val="9"/>
        <color theme="1"/>
        <rFont val="Calibri"/>
        <family val="2"/>
        <charset val="238"/>
        <scheme val="minor"/>
      </rPr>
      <t xml:space="preserve">-Děti do 9 let, </t>
    </r>
    <r>
      <rPr>
        <b/>
        <sz val="9"/>
        <color theme="1"/>
        <rFont val="Calibri"/>
        <family val="2"/>
        <charset val="238"/>
        <scheme val="minor"/>
      </rPr>
      <t>Dě7</t>
    </r>
    <r>
      <rPr>
        <sz val="9"/>
        <color theme="1"/>
        <rFont val="Calibri"/>
        <family val="2"/>
        <charset val="238"/>
        <scheme val="minor"/>
      </rPr>
      <t xml:space="preserve">-Děti do 7 let, </t>
    </r>
    <r>
      <rPr>
        <b/>
        <sz val="9"/>
        <color theme="1"/>
        <rFont val="Calibri"/>
        <family val="2"/>
        <charset val="238"/>
        <scheme val="minor"/>
      </rPr>
      <t>Dě13D</t>
    </r>
    <r>
      <rPr>
        <sz val="9"/>
        <color theme="1"/>
        <rFont val="Calibri"/>
        <family val="2"/>
        <charset val="238"/>
        <scheme val="minor"/>
      </rPr>
      <t xml:space="preserve">-Děti do 13 let Dívky, </t>
    </r>
    <r>
      <rPr>
        <b/>
        <sz val="9"/>
        <color theme="1"/>
        <rFont val="Calibri"/>
        <family val="2"/>
        <charset val="238"/>
        <scheme val="minor"/>
      </rPr>
      <t>Dě13H</t>
    </r>
    <r>
      <rPr>
        <sz val="9"/>
        <color theme="1"/>
        <rFont val="Calibri"/>
        <family val="2"/>
        <charset val="238"/>
        <scheme val="minor"/>
      </rPr>
      <t>-Děti do 13 let Hoši,</t>
    </r>
    <r>
      <rPr>
        <b/>
        <sz val="9"/>
        <color theme="1"/>
        <rFont val="Calibri"/>
        <family val="2"/>
        <charset val="238"/>
        <scheme val="minor"/>
      </rPr>
      <t xml:space="preserve"> DoH</t>
    </r>
    <r>
      <rPr>
        <sz val="9"/>
        <color theme="1"/>
        <rFont val="Calibri"/>
        <family val="2"/>
        <charset val="238"/>
        <scheme val="minor"/>
      </rPr>
      <t xml:space="preserve"> -Dorost Hoši, </t>
    </r>
    <r>
      <rPr>
        <b/>
        <sz val="9"/>
        <color theme="1"/>
        <rFont val="Calibri"/>
        <family val="2"/>
        <charset val="238"/>
        <scheme val="minor"/>
      </rPr>
      <t>DoD</t>
    </r>
    <r>
      <rPr>
        <sz val="9"/>
        <color theme="1"/>
        <rFont val="Calibri"/>
        <family val="2"/>
        <charset val="238"/>
        <scheme val="minor"/>
      </rPr>
      <t xml:space="preserve"> - Dorost Dívky)</t>
    </r>
  </si>
  <si>
    <t>Muži - Primitivní</t>
  </si>
  <si>
    <t>Muži - Tradiční</t>
  </si>
  <si>
    <t>Muži - Lovecký</t>
  </si>
  <si>
    <t>Muži - celkem</t>
  </si>
  <si>
    <t>Dorost - Hoši</t>
  </si>
  <si>
    <t>Dorost - Dívky</t>
  </si>
  <si>
    <t>11.) Běž kam chceš</t>
  </si>
  <si>
    <t>12.) Mongolský terč</t>
  </si>
  <si>
    <t>Střelba z kánoe</t>
  </si>
  <si>
    <t>Uhlík Tobias</t>
  </si>
  <si>
    <t>Dě9h</t>
  </si>
  <si>
    <t>Tomášek Jindřich</t>
  </si>
  <si>
    <t>Grillová Anežka</t>
  </si>
  <si>
    <t>Dě9d</t>
  </si>
  <si>
    <t>Holubová Emilka</t>
  </si>
  <si>
    <t>Dě13h</t>
  </si>
  <si>
    <t>Grill Honza</t>
  </si>
  <si>
    <t>Holub Venda</t>
  </si>
  <si>
    <t>Hájek Ýma</t>
  </si>
  <si>
    <t>Fiala Ondřej</t>
  </si>
  <si>
    <t>Livečka Oldřich</t>
  </si>
  <si>
    <t>Dě13d</t>
  </si>
  <si>
    <t>Fialová Elena</t>
  </si>
  <si>
    <t>Mašková Anna</t>
  </si>
  <si>
    <t>Ležáková Ema</t>
  </si>
  <si>
    <t>Tomášková Tonička</t>
  </si>
  <si>
    <t>Štěrbová Vendula</t>
  </si>
  <si>
    <t>Mahovská Tereza</t>
  </si>
  <si>
    <t>Hlásková Eliška</t>
  </si>
  <si>
    <t>Grillová Verča</t>
  </si>
  <si>
    <t>Kubičková Eva</t>
  </si>
  <si>
    <t>Livečka Jindra</t>
  </si>
  <si>
    <t>Bukač Vojtěch</t>
  </si>
  <si>
    <t>Turek Petr Vojtěch</t>
  </si>
  <si>
    <t>Vágner Jakub</t>
  </si>
  <si>
    <t>Bukač František</t>
  </si>
  <si>
    <t>Tůma Eliáš</t>
  </si>
  <si>
    <t>Mašek Marek</t>
  </si>
  <si>
    <t>T+P</t>
  </si>
  <si>
    <t>Schulzová Johanka</t>
  </si>
  <si>
    <t>Vaňková Michaela</t>
  </si>
  <si>
    <t>Pěstová Kája</t>
  </si>
  <si>
    <t>Pěstová Anežka</t>
  </si>
  <si>
    <t>Balková Hana</t>
  </si>
  <si>
    <t>Holubová Karolína</t>
  </si>
  <si>
    <t>Štedronská Barbora</t>
  </si>
  <si>
    <t>Vaňková Andrea</t>
  </si>
  <si>
    <t>Rychtaříková Jana</t>
  </si>
  <si>
    <t>Ležáková Martina</t>
  </si>
  <si>
    <t>Žilková Míla</t>
  </si>
  <si>
    <t>Bucková Monika</t>
  </si>
  <si>
    <t>Zavadilová Pavlína</t>
  </si>
  <si>
    <t>Kutá Dája</t>
  </si>
  <si>
    <t>Mahovská Barbora</t>
  </si>
  <si>
    <t>Uhlíková Daniela</t>
  </si>
  <si>
    <t>Táborská Martina</t>
  </si>
  <si>
    <t>Břenková Lenka</t>
  </si>
  <si>
    <t>Picková Rozálie</t>
  </si>
  <si>
    <t>Kiml Alexandra</t>
  </si>
  <si>
    <t>Šestáková Kristýna</t>
  </si>
  <si>
    <t>Zavadilová Petra</t>
  </si>
  <si>
    <t>Schwarzová Hana</t>
  </si>
  <si>
    <t>Valešová Nikola</t>
  </si>
  <si>
    <t>Bubeníková Anna</t>
  </si>
  <si>
    <t>Vochozková Eliška</t>
  </si>
  <si>
    <t>Sobotková Alena</t>
  </si>
  <si>
    <t>Tušlová Michala</t>
  </si>
  <si>
    <t>Fenclová Anna</t>
  </si>
  <si>
    <t>Těšínská Jana</t>
  </si>
  <si>
    <t>Bendová Miroslava</t>
  </si>
  <si>
    <t>Pávková Markéta</t>
  </si>
  <si>
    <t>Valešová Adéla</t>
  </si>
  <si>
    <t>Plisková Monika</t>
  </si>
  <si>
    <t>Livečková Helenka</t>
  </si>
  <si>
    <t>Paukovičová Klára</t>
  </si>
  <si>
    <t>Holub Petr</t>
  </si>
  <si>
    <t>Král Patrik (Ajuta)</t>
  </si>
  <si>
    <t>Schulz Lojza</t>
  </si>
  <si>
    <t>Dudycha Jan</t>
  </si>
  <si>
    <t>Bareš Jan (Eddie)</t>
  </si>
  <si>
    <t>Procházka Michal</t>
  </si>
  <si>
    <t>Záhorka Petr</t>
  </si>
  <si>
    <t>Valeš Zbyněk</t>
  </si>
  <si>
    <t>Šiziling Matouš</t>
  </si>
  <si>
    <t>Král Artuš</t>
  </si>
  <si>
    <t>Michek Oliver</t>
  </si>
  <si>
    <t>Holub Jan (Holík)</t>
  </si>
  <si>
    <t>Habart Horst (Běžkař)</t>
  </si>
  <si>
    <t>Kosař Matěj</t>
  </si>
  <si>
    <t>Balek Josef</t>
  </si>
  <si>
    <t>Neužil Vítek</t>
  </si>
  <si>
    <t>Pužej Štěpán</t>
  </si>
  <si>
    <t>Vochozka Jakub</t>
  </si>
  <si>
    <t>Hejný Mára</t>
  </si>
  <si>
    <t>Holub Jan (Sam)</t>
  </si>
  <si>
    <t>Souček Tomáš</t>
  </si>
  <si>
    <t>Pecka Alexandr</t>
  </si>
  <si>
    <t>Malinka Rostislav</t>
  </si>
  <si>
    <t>Bastl František (Bazy)</t>
  </si>
  <si>
    <t>Vosika Martin</t>
  </si>
  <si>
    <t>Červený Filip</t>
  </si>
  <si>
    <t>Zíka Jiří</t>
  </si>
  <si>
    <t>Ležák Zdeněk</t>
  </si>
  <si>
    <t>Tomáše Vladimír (Tlapa)</t>
  </si>
  <si>
    <t>Mazánek Jan</t>
  </si>
  <si>
    <t>Turek Jan Václav</t>
  </si>
  <si>
    <t>Uhlík Tomáš</t>
  </si>
  <si>
    <t>Zavadil Pavel</t>
  </si>
  <si>
    <t>Balcer Tomáš</t>
  </si>
  <si>
    <t>Fiala Lukáš</t>
  </si>
  <si>
    <t>Pavouček Milan</t>
  </si>
  <si>
    <t>Hlaváč Josef</t>
  </si>
  <si>
    <t>Bubeník Bohouš</t>
  </si>
  <si>
    <t>Zavadil Petr</t>
  </si>
  <si>
    <t>Mahovský Daniel</t>
  </si>
  <si>
    <t>Benda Libor</t>
  </si>
  <si>
    <t>Janda Martin</t>
  </si>
  <si>
    <t>Balcer Martin</t>
  </si>
  <si>
    <t>Pavlát Pavel</t>
  </si>
  <si>
    <t>Turek Jan</t>
  </si>
  <si>
    <t>Nový Šimon</t>
  </si>
  <si>
    <t>Lorenc Miroslav</t>
  </si>
  <si>
    <t>Sebera Honza</t>
  </si>
  <si>
    <t>Kácha Láďa (Indián)</t>
  </si>
  <si>
    <t>Fencl František</t>
  </si>
  <si>
    <t>Blažek Ondřej</t>
  </si>
  <si>
    <t>Tůma Lukáš</t>
  </si>
  <si>
    <t>Dvořáček Jiří</t>
  </si>
  <si>
    <t>Vlček Petr</t>
  </si>
  <si>
    <t>Kubelka Aleš</t>
  </si>
  <si>
    <t>Sobotka Jiří</t>
  </si>
  <si>
    <t>Chlumský Tomáš</t>
  </si>
  <si>
    <t>Hlásek Jaroslav</t>
  </si>
  <si>
    <t>Mašek Vít</t>
  </si>
  <si>
    <t>Mičan Kamil</t>
  </si>
  <si>
    <t>Kocum Aleš (Lišák)</t>
  </si>
  <si>
    <t>Vlček Ondřej</t>
  </si>
  <si>
    <t>Bláha Jindřich</t>
  </si>
  <si>
    <t>Tůma Samuel</t>
  </si>
  <si>
    <t>Livečka Radek</t>
  </si>
  <si>
    <t>Děti do 7 let - Dívky</t>
  </si>
  <si>
    <t xml:space="preserve"> - </t>
  </si>
  <si>
    <t>13.) Střelba z kánoe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</si>
</sst>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10"/>
      <color indexed="81"/>
      <name val="Tahoma"/>
      <family val="2"/>
      <charset val="238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theme="0"/>
      <name val="Calibri"/>
      <family val="2"/>
      <charset val="238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3">
    <xf numFmtId="0" fontId="0" fillId="0" borderId="0" xfId="0"/>
    <xf numFmtId="0" fontId="1" fillId="0" borderId="0" xfId="0" applyFont="1" applyAlignment="1">
      <alignment horizontal="center" vertical="center" textRotation="90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0" fillId="0" borderId="34" xfId="0" applyFill="1" applyBorder="1" applyAlignment="1">
      <alignment horizontal="center" vertical="center"/>
    </xf>
    <xf numFmtId="0" fontId="0" fillId="0" borderId="0" xfId="0" applyFill="1" applyAlignment="1">
      <alignment horizontal="left" vertical="center"/>
    </xf>
    <xf numFmtId="1" fontId="0" fillId="0" borderId="1" xfId="0" applyNumberFormat="1" applyFill="1" applyBorder="1" applyAlignment="1">
      <alignment horizontal="center" vertical="center"/>
    </xf>
    <xf numFmtId="1" fontId="0" fillId="0" borderId="11" xfId="0" applyNumberFormat="1" applyFill="1" applyBorder="1" applyAlignment="1">
      <alignment horizontal="center" vertical="center"/>
    </xf>
    <xf numFmtId="0" fontId="0" fillId="3" borderId="17" xfId="0" applyFill="1" applyBorder="1" applyAlignment="1" applyProtection="1">
      <alignment horizontal="center" vertical="center"/>
      <protection locked="0"/>
    </xf>
    <xf numFmtId="0" fontId="0" fillId="3" borderId="7" xfId="0" applyFill="1" applyBorder="1" applyAlignment="1" applyProtection="1">
      <alignment horizontal="center" vertical="center"/>
      <protection locked="0"/>
    </xf>
    <xf numFmtId="0" fontId="0" fillId="3" borderId="9" xfId="0" applyFill="1" applyBorder="1" applyAlignment="1" applyProtection="1">
      <alignment horizontal="center" vertical="center"/>
      <protection locked="0"/>
    </xf>
    <xf numFmtId="0" fontId="0" fillId="3" borderId="3" xfId="0" applyFill="1" applyBorder="1" applyAlignment="1" applyProtection="1">
      <alignment horizontal="center" vertical="center"/>
      <protection locked="0"/>
    </xf>
    <xf numFmtId="0" fontId="0" fillId="3" borderId="15" xfId="0" applyFill="1" applyBorder="1" applyAlignment="1" applyProtection="1">
      <alignment horizontal="center" vertical="center"/>
      <protection locked="0"/>
    </xf>
    <xf numFmtId="0" fontId="0" fillId="0" borderId="29" xfId="0" applyFill="1" applyBorder="1" applyAlignment="1" applyProtection="1">
      <alignment horizontal="center" vertical="center"/>
      <protection locked="0"/>
    </xf>
    <xf numFmtId="0" fontId="0" fillId="0" borderId="30" xfId="0" applyFill="1" applyBorder="1" applyAlignment="1" applyProtection="1">
      <alignment horizontal="center" vertical="center"/>
      <protection locked="0"/>
    </xf>
    <xf numFmtId="0" fontId="0" fillId="0" borderId="17" xfId="0" applyFill="1" applyBorder="1" applyAlignment="1" applyProtection="1">
      <alignment horizontal="center" vertical="center"/>
      <protection locked="0"/>
    </xf>
    <xf numFmtId="0" fontId="0" fillId="0" borderId="3" xfId="0" applyFill="1" applyBorder="1" applyAlignment="1" applyProtection="1">
      <alignment horizontal="center" vertical="center"/>
      <protection locked="0"/>
    </xf>
    <xf numFmtId="0" fontId="0" fillId="0" borderId="7" xfId="0" applyFill="1" applyBorder="1" applyAlignment="1" applyProtection="1">
      <alignment horizontal="center" vertical="center"/>
      <protection locked="0"/>
    </xf>
    <xf numFmtId="0" fontId="0" fillId="0" borderId="31" xfId="0" applyFill="1" applyBorder="1" applyAlignment="1" applyProtection="1">
      <alignment horizontal="center" vertical="center"/>
      <protection locked="0"/>
    </xf>
    <xf numFmtId="0" fontId="0" fillId="0" borderId="9" xfId="0" applyFill="1" applyBorder="1" applyAlignment="1" applyProtection="1">
      <alignment horizontal="center" vertical="center"/>
      <protection locked="0"/>
    </xf>
    <xf numFmtId="0" fontId="0" fillId="0" borderId="15" xfId="0" applyFill="1" applyBorder="1" applyAlignment="1" applyProtection="1">
      <alignment horizontal="center" vertical="center"/>
      <protection locked="0"/>
    </xf>
    <xf numFmtId="0" fontId="0" fillId="0" borderId="26" xfId="0" applyFill="1" applyBorder="1" applyAlignment="1" applyProtection="1">
      <alignment horizontal="center" vertical="center"/>
      <protection locked="0"/>
    </xf>
    <xf numFmtId="1" fontId="0" fillId="2" borderId="31" xfId="0" applyNumberFormat="1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0" fontId="0" fillId="0" borderId="0" xfId="0" applyFill="1" applyBorder="1" applyAlignment="1" applyProtection="1">
      <alignment horizontal="left" vertical="center" indent="1"/>
      <protection locked="0"/>
    </xf>
    <xf numFmtId="0" fontId="0" fillId="3" borderId="1" xfId="0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1" fontId="0" fillId="3" borderId="1" xfId="0" applyNumberFormat="1" applyFill="1" applyBorder="1" applyAlignment="1">
      <alignment horizontal="center" vertical="center"/>
    </xf>
    <xf numFmtId="1" fontId="0" fillId="3" borderId="11" xfId="0" applyNumberFormat="1" applyFill="1" applyBorder="1" applyAlignment="1">
      <alignment horizontal="center" vertical="center"/>
    </xf>
    <xf numFmtId="0" fontId="0" fillId="3" borderId="29" xfId="0" applyFill="1" applyBorder="1" applyAlignment="1" applyProtection="1">
      <alignment horizontal="center" vertical="center"/>
      <protection locked="0"/>
    </xf>
    <xf numFmtId="0" fontId="0" fillId="3" borderId="30" xfId="0" applyFill="1" applyBorder="1" applyAlignment="1" applyProtection="1">
      <alignment horizontal="center" vertical="center"/>
      <protection locked="0"/>
    </xf>
    <xf numFmtId="0" fontId="0" fillId="3" borderId="26" xfId="0" applyFill="1" applyBorder="1" applyAlignment="1" applyProtection="1">
      <alignment horizontal="center" vertical="center"/>
      <protection locked="0"/>
    </xf>
    <xf numFmtId="0" fontId="0" fillId="3" borderId="31" xfId="0" applyFill="1" applyBorder="1" applyAlignment="1" applyProtection="1">
      <alignment horizontal="center" vertical="center"/>
      <protection locked="0"/>
    </xf>
    <xf numFmtId="0" fontId="3" fillId="0" borderId="34" xfId="0" applyFont="1" applyFill="1" applyBorder="1" applyAlignment="1">
      <alignment horizontal="center" vertical="center"/>
    </xf>
    <xf numFmtId="0" fontId="3" fillId="0" borderId="39" xfId="0" applyFont="1" applyFill="1" applyBorder="1" applyAlignment="1">
      <alignment horizontal="center" vertical="center"/>
    </xf>
    <xf numFmtId="0" fontId="3" fillId="0" borderId="40" xfId="0" applyFont="1" applyFill="1" applyBorder="1" applyAlignment="1">
      <alignment horizontal="center" vertical="center" wrapText="1"/>
    </xf>
    <xf numFmtId="0" fontId="3" fillId="0" borderId="33" xfId="0" applyFont="1" applyFill="1" applyBorder="1" applyAlignment="1">
      <alignment horizontal="center" vertical="center" wrapText="1"/>
    </xf>
    <xf numFmtId="0" fontId="3" fillId="0" borderId="40" xfId="0" applyFont="1" applyFill="1" applyBorder="1" applyAlignment="1">
      <alignment horizontal="center" vertical="center"/>
    </xf>
    <xf numFmtId="0" fontId="3" fillId="0" borderId="33" xfId="0" applyFont="1" applyFill="1" applyBorder="1" applyAlignment="1">
      <alignment horizontal="center" vertical="center"/>
    </xf>
    <xf numFmtId="0" fontId="3" fillId="0" borderId="36" xfId="0" applyFont="1" applyFill="1" applyBorder="1" applyAlignment="1">
      <alignment horizontal="center" vertical="center"/>
    </xf>
    <xf numFmtId="0" fontId="3" fillId="0" borderId="41" xfId="0" applyFont="1" applyFill="1" applyBorder="1" applyAlignment="1">
      <alignment horizontal="center" vertical="center"/>
    </xf>
    <xf numFmtId="0" fontId="3" fillId="0" borderId="41" xfId="0" applyFont="1" applyFill="1" applyBorder="1" applyAlignment="1">
      <alignment horizontal="center" vertical="center" wrapText="1"/>
    </xf>
    <xf numFmtId="0" fontId="3" fillId="0" borderId="34" xfId="0" applyFont="1" applyFill="1" applyBorder="1" applyAlignment="1">
      <alignment horizontal="center" vertical="center" wrapText="1"/>
    </xf>
    <xf numFmtId="0" fontId="3" fillId="0" borderId="42" xfId="0" applyFont="1" applyFill="1" applyBorder="1" applyAlignment="1">
      <alignment horizontal="center" vertical="center"/>
    </xf>
    <xf numFmtId="0" fontId="3" fillId="2" borderId="42" xfId="0" applyFont="1" applyFill="1" applyBorder="1" applyAlignment="1">
      <alignment horizontal="center" vertical="center" wrapText="1"/>
    </xf>
    <xf numFmtId="0" fontId="0" fillId="3" borderId="4" xfId="0" applyFill="1" applyBorder="1" applyAlignment="1" applyProtection="1">
      <alignment horizontal="center" vertical="center"/>
      <protection locked="0"/>
    </xf>
    <xf numFmtId="0" fontId="0" fillId="3" borderId="14" xfId="0" applyFill="1" applyBorder="1" applyAlignment="1" applyProtection="1">
      <alignment horizontal="center" vertical="center"/>
      <protection locked="0"/>
    </xf>
    <xf numFmtId="1" fontId="0" fillId="0" borderId="12" xfId="0" applyNumberFormat="1" applyFill="1" applyBorder="1" applyAlignment="1">
      <alignment horizontal="center" vertical="center"/>
    </xf>
    <xf numFmtId="1" fontId="0" fillId="0" borderId="8" xfId="0" applyNumberFormat="1" applyFill="1" applyBorder="1" applyAlignment="1">
      <alignment horizontal="center" vertical="center"/>
    </xf>
    <xf numFmtId="1" fontId="0" fillId="0" borderId="10" xfId="0" applyNumberFormat="1" applyFill="1" applyBorder="1" applyAlignment="1">
      <alignment horizontal="center" vertical="center"/>
    </xf>
    <xf numFmtId="1" fontId="0" fillId="0" borderId="13" xfId="0" applyNumberFormat="1" applyFill="1" applyBorder="1" applyAlignment="1">
      <alignment horizontal="center" vertical="center"/>
    </xf>
    <xf numFmtId="0" fontId="0" fillId="3" borderId="19" xfId="0" applyFill="1" applyBorder="1" applyAlignment="1" applyProtection="1">
      <alignment horizontal="center" vertical="center"/>
      <protection locked="0"/>
    </xf>
    <xf numFmtId="0" fontId="0" fillId="0" borderId="13" xfId="0" applyFill="1" applyBorder="1" applyAlignment="1" applyProtection="1">
      <alignment horizontal="left" vertical="center" indent="1"/>
      <protection locked="0"/>
    </xf>
    <xf numFmtId="0" fontId="0" fillId="0" borderId="14" xfId="0" applyFill="1" applyBorder="1" applyAlignment="1" applyProtection="1">
      <alignment horizontal="center" vertical="center"/>
      <protection locked="0"/>
    </xf>
    <xf numFmtId="0" fontId="0" fillId="0" borderId="4" xfId="0" applyFill="1" applyBorder="1" applyAlignment="1" applyProtection="1">
      <alignment horizontal="center" vertical="center"/>
      <protection locked="0"/>
    </xf>
    <xf numFmtId="0" fontId="0" fillId="0" borderId="19" xfId="0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horizontal="left" vertical="center" indent="1"/>
      <protection locked="0"/>
    </xf>
    <xf numFmtId="0" fontId="0" fillId="0" borderId="37" xfId="0" applyFill="1" applyBorder="1" applyAlignment="1" applyProtection="1">
      <alignment horizontal="left" vertical="center" indent="1"/>
      <protection locked="0"/>
    </xf>
    <xf numFmtId="0" fontId="0" fillId="0" borderId="33" xfId="0" applyFill="1" applyBorder="1" applyAlignment="1" applyProtection="1">
      <alignment horizontal="left" vertical="center" indent="1"/>
      <protection locked="0"/>
    </xf>
    <xf numFmtId="0" fontId="0" fillId="0" borderId="1" xfId="0" applyFill="1" applyBorder="1" applyAlignment="1" applyProtection="1">
      <alignment horizontal="left" vertical="center" wrapText="1" indent="1"/>
      <protection locked="0"/>
    </xf>
    <xf numFmtId="0" fontId="0" fillId="0" borderId="11" xfId="0" applyFill="1" applyBorder="1" applyAlignment="1" applyProtection="1">
      <alignment horizontal="left" vertical="center" indent="1"/>
      <protection locked="0"/>
    </xf>
    <xf numFmtId="0" fontId="3" fillId="3" borderId="34" xfId="0" applyFont="1" applyFill="1" applyBorder="1" applyAlignment="1">
      <alignment horizontal="center" vertical="center"/>
    </xf>
    <xf numFmtId="0" fontId="3" fillId="3" borderId="39" xfId="0" applyFont="1" applyFill="1" applyBorder="1" applyAlignment="1">
      <alignment horizontal="center" vertical="center"/>
    </xf>
    <xf numFmtId="0" fontId="3" fillId="3" borderId="40" xfId="0" applyFont="1" applyFill="1" applyBorder="1" applyAlignment="1">
      <alignment horizontal="center" vertical="center" wrapText="1"/>
    </xf>
    <xf numFmtId="0" fontId="3" fillId="3" borderId="33" xfId="0" applyFont="1" applyFill="1" applyBorder="1" applyAlignment="1">
      <alignment horizontal="center" vertical="center" wrapText="1"/>
    </xf>
    <xf numFmtId="0" fontId="3" fillId="3" borderId="40" xfId="0" applyFont="1" applyFill="1" applyBorder="1" applyAlignment="1">
      <alignment horizontal="center" vertical="center"/>
    </xf>
    <xf numFmtId="0" fontId="3" fillId="3" borderId="33" xfId="0" applyFont="1" applyFill="1" applyBorder="1" applyAlignment="1">
      <alignment horizontal="center" vertical="center"/>
    </xf>
    <xf numFmtId="1" fontId="0" fillId="3" borderId="12" xfId="0" applyNumberFormat="1" applyFill="1" applyBorder="1" applyAlignment="1">
      <alignment horizontal="center" vertical="center"/>
    </xf>
    <xf numFmtId="1" fontId="0" fillId="3" borderId="8" xfId="0" applyNumberFormat="1" applyFill="1" applyBorder="1" applyAlignment="1">
      <alignment horizontal="center" vertical="center"/>
    </xf>
    <xf numFmtId="1" fontId="0" fillId="3" borderId="10" xfId="0" applyNumberFormat="1" applyFill="1" applyBorder="1" applyAlignment="1">
      <alignment horizontal="center" vertical="center"/>
    </xf>
    <xf numFmtId="0" fontId="3" fillId="3" borderId="36" xfId="0" applyFont="1" applyFill="1" applyBorder="1" applyAlignment="1">
      <alignment horizontal="center" vertical="center"/>
    </xf>
    <xf numFmtId="0" fontId="3" fillId="3" borderId="41" xfId="0" applyFont="1" applyFill="1" applyBorder="1" applyAlignment="1">
      <alignment horizontal="center" vertical="center"/>
    </xf>
    <xf numFmtId="0" fontId="3" fillId="3" borderId="41" xfId="0" applyFont="1" applyFill="1" applyBorder="1" applyAlignment="1">
      <alignment horizontal="center" vertical="center" wrapText="1"/>
    </xf>
    <xf numFmtId="1" fontId="0" fillId="3" borderId="13" xfId="0" applyNumberFormat="1" applyFill="1" applyBorder="1" applyAlignment="1">
      <alignment horizontal="center" vertical="center"/>
    </xf>
    <xf numFmtId="0" fontId="3" fillId="3" borderId="34" xfId="0" applyFont="1" applyFill="1" applyBorder="1" applyAlignment="1">
      <alignment horizontal="center" vertical="center" wrapText="1"/>
    </xf>
    <xf numFmtId="0" fontId="3" fillId="3" borderId="42" xfId="0" applyFont="1" applyFill="1" applyBorder="1" applyAlignment="1">
      <alignment horizontal="center" vertical="center"/>
    </xf>
    <xf numFmtId="0" fontId="0" fillId="0" borderId="7" xfId="0" quotePrefix="1" applyFill="1" applyBorder="1" applyAlignment="1" applyProtection="1">
      <alignment horizontal="center" vertical="center"/>
      <protection locked="0"/>
    </xf>
    <xf numFmtId="1" fontId="0" fillId="2" borderId="29" xfId="0" applyNumberFormat="1" applyFill="1" applyBorder="1" applyAlignment="1">
      <alignment horizontal="center" vertical="center"/>
    </xf>
    <xf numFmtId="1" fontId="0" fillId="2" borderId="30" xfId="0" applyNumberFormat="1" applyFill="1" applyBorder="1" applyAlignment="1">
      <alignment horizontal="center" vertical="center"/>
    </xf>
    <xf numFmtId="0" fontId="0" fillId="3" borderId="7" xfId="0" quotePrefix="1" applyFill="1" applyBorder="1" applyAlignment="1" applyProtection="1">
      <alignment horizontal="center" vertical="center"/>
      <protection locked="0"/>
    </xf>
    <xf numFmtId="0" fontId="7" fillId="0" borderId="43" xfId="0" applyFont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8" fillId="10" borderId="43" xfId="0" applyFont="1" applyFill="1" applyBorder="1" applyAlignment="1">
      <alignment vertical="center"/>
    </xf>
    <xf numFmtId="0" fontId="0" fillId="0" borderId="41" xfId="0" applyFill="1" applyBorder="1" applyAlignment="1" applyProtection="1">
      <alignment horizontal="center" vertical="center"/>
      <protection locked="0"/>
    </xf>
    <xf numFmtId="0" fontId="0" fillId="0" borderId="33" xfId="0" applyFill="1" applyBorder="1" applyAlignment="1">
      <alignment horizontal="center" vertical="center"/>
    </xf>
    <xf numFmtId="0" fontId="0" fillId="0" borderId="34" xfId="0" applyFill="1" applyBorder="1" applyAlignment="1" applyProtection="1">
      <alignment horizontal="center" vertical="center"/>
      <protection locked="0"/>
    </xf>
    <xf numFmtId="0" fontId="0" fillId="0" borderId="39" xfId="0" applyFill="1" applyBorder="1" applyAlignment="1">
      <alignment horizontal="center" vertical="center"/>
    </xf>
    <xf numFmtId="1" fontId="0" fillId="0" borderId="39" xfId="0" applyNumberFormat="1" applyFill="1" applyBorder="1" applyAlignment="1">
      <alignment horizontal="center" vertical="center"/>
    </xf>
    <xf numFmtId="1" fontId="0" fillId="0" borderId="33" xfId="0" applyNumberFormat="1" applyFill="1" applyBorder="1" applyAlignment="1">
      <alignment horizontal="center" vertical="center"/>
    </xf>
    <xf numFmtId="0" fontId="0" fillId="0" borderId="36" xfId="0" applyFill="1" applyBorder="1" applyAlignment="1" applyProtection="1">
      <alignment horizontal="center" vertical="center"/>
      <protection locked="0"/>
    </xf>
    <xf numFmtId="0" fontId="0" fillId="3" borderId="41" xfId="0" applyFill="1" applyBorder="1" applyAlignment="1" applyProtection="1">
      <alignment horizontal="center" vertical="center"/>
      <protection locked="0"/>
    </xf>
    <xf numFmtId="0" fontId="0" fillId="3" borderId="33" xfId="0" applyFill="1" applyBorder="1" applyAlignment="1">
      <alignment horizontal="center" vertical="center"/>
    </xf>
    <xf numFmtId="0" fontId="0" fillId="3" borderId="34" xfId="0" applyFill="1" applyBorder="1" applyAlignment="1" applyProtection="1">
      <alignment horizontal="center" vertical="center"/>
      <protection locked="0"/>
    </xf>
    <xf numFmtId="0" fontId="0" fillId="3" borderId="39" xfId="0" applyFill="1" applyBorder="1" applyAlignment="1">
      <alignment horizontal="center" vertical="center"/>
    </xf>
    <xf numFmtId="1" fontId="0" fillId="3" borderId="39" xfId="0" applyNumberFormat="1" applyFill="1" applyBorder="1" applyAlignment="1">
      <alignment horizontal="center" vertical="center"/>
    </xf>
    <xf numFmtId="1" fontId="0" fillId="3" borderId="33" xfId="0" applyNumberFormat="1" applyFill="1" applyBorder="1" applyAlignment="1">
      <alignment horizontal="center" vertical="center"/>
    </xf>
    <xf numFmtId="0" fontId="0" fillId="3" borderId="36" xfId="0" applyFill="1" applyBorder="1" applyAlignment="1" applyProtection="1">
      <alignment horizontal="center" vertical="center"/>
      <protection locked="0"/>
    </xf>
    <xf numFmtId="0" fontId="9" fillId="5" borderId="43" xfId="0" applyFont="1" applyFill="1" applyBorder="1" applyAlignment="1">
      <alignment vertical="center"/>
    </xf>
    <xf numFmtId="0" fontId="8" fillId="6" borderId="43" xfId="0" applyFont="1" applyFill="1" applyBorder="1" applyAlignment="1">
      <alignment vertical="center"/>
    </xf>
    <xf numFmtId="0" fontId="0" fillId="0" borderId="4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0" fillId="0" borderId="13" xfId="0" applyFill="1" applyBorder="1" applyAlignment="1">
      <alignment horizontal="center" vertical="center"/>
    </xf>
    <xf numFmtId="0" fontId="7" fillId="8" borderId="43" xfId="0" applyFont="1" applyFill="1" applyBorder="1" applyAlignment="1">
      <alignment horizontal="center" vertical="center"/>
    </xf>
    <xf numFmtId="0" fontId="8" fillId="11" borderId="43" xfId="0" applyFont="1" applyFill="1" applyBorder="1" applyAlignment="1">
      <alignment vertical="center"/>
    </xf>
    <xf numFmtId="0" fontId="9" fillId="9" borderId="43" xfId="0" applyFont="1" applyFill="1" applyBorder="1" applyAlignment="1">
      <alignment vertical="center"/>
    </xf>
    <xf numFmtId="0" fontId="7" fillId="3" borderId="43" xfId="0" applyFont="1" applyFill="1" applyBorder="1" applyAlignment="1">
      <alignment horizontal="center" vertical="center"/>
    </xf>
    <xf numFmtId="0" fontId="7" fillId="10" borderId="43" xfId="0" applyFont="1" applyFill="1" applyBorder="1" applyAlignment="1">
      <alignment horizontal="center" vertical="center"/>
    </xf>
    <xf numFmtId="0" fontId="8" fillId="3" borderId="43" xfId="0" applyFont="1" applyFill="1" applyBorder="1" applyAlignment="1">
      <alignment vertical="center"/>
    </xf>
    <xf numFmtId="0" fontId="7" fillId="0" borderId="43" xfId="0" applyFont="1" applyBorder="1" applyAlignment="1">
      <alignment horizontal="center" vertical="center"/>
    </xf>
    <xf numFmtId="0" fontId="8" fillId="4" borderId="43" xfId="0" applyFont="1" applyFill="1" applyBorder="1" applyAlignment="1">
      <alignment vertical="center"/>
    </xf>
    <xf numFmtId="0" fontId="8" fillId="2" borderId="43" xfId="0" applyFont="1" applyFill="1" applyBorder="1" applyAlignment="1">
      <alignment vertical="center"/>
    </xf>
    <xf numFmtId="0" fontId="9" fillId="7" borderId="43" xfId="0" applyFont="1" applyFill="1" applyBorder="1" applyAlignment="1">
      <alignment vertical="center"/>
    </xf>
    <xf numFmtId="0" fontId="8" fillId="8" borderId="43" xfId="0" applyFont="1" applyFill="1" applyBorder="1" applyAlignment="1">
      <alignment vertical="center"/>
    </xf>
    <xf numFmtId="0" fontId="0" fillId="3" borderId="12" xfId="0" applyFill="1" applyBorder="1" applyAlignment="1">
      <alignment horizontal="center" vertical="center"/>
    </xf>
    <xf numFmtId="0" fontId="0" fillId="3" borderId="13" xfId="0" applyFill="1" applyBorder="1" applyAlignment="1">
      <alignment horizontal="center" vertical="center"/>
    </xf>
    <xf numFmtId="0" fontId="0" fillId="0" borderId="44" xfId="0" applyFill="1" applyBorder="1" applyAlignment="1" applyProtection="1">
      <alignment horizontal="left" vertical="center" indent="1"/>
      <protection locked="0"/>
    </xf>
    <xf numFmtId="0" fontId="0" fillId="0" borderId="45" xfId="0" applyFill="1" applyBorder="1" applyAlignment="1" applyProtection="1">
      <alignment horizontal="left" vertical="center" indent="1"/>
      <protection locked="0"/>
    </xf>
    <xf numFmtId="0" fontId="0" fillId="12" borderId="14" xfId="0" applyFill="1" applyBorder="1" applyAlignment="1" applyProtection="1">
      <alignment horizontal="center" vertical="center"/>
      <protection locked="0"/>
    </xf>
    <xf numFmtId="0" fontId="0" fillId="12" borderId="12" xfId="0" applyFill="1" applyBorder="1" applyAlignment="1">
      <alignment horizontal="center" vertical="center"/>
    </xf>
    <xf numFmtId="0" fontId="0" fillId="12" borderId="3" xfId="0" applyFill="1" applyBorder="1" applyAlignment="1" applyProtection="1">
      <alignment horizontal="center" vertical="center"/>
      <protection locked="0"/>
    </xf>
    <xf numFmtId="0" fontId="0" fillId="12" borderId="8" xfId="0" applyFill="1" applyBorder="1" applyAlignment="1">
      <alignment horizontal="center" vertical="center"/>
    </xf>
    <xf numFmtId="0" fontId="0" fillId="12" borderId="4" xfId="0" applyFill="1" applyBorder="1" applyAlignment="1" applyProtection="1">
      <alignment horizontal="center" vertical="center"/>
      <protection locked="0"/>
    </xf>
    <xf numFmtId="0" fontId="0" fillId="12" borderId="7" xfId="0" applyFill="1" applyBorder="1" applyAlignment="1" applyProtection="1">
      <alignment horizontal="center" vertical="center"/>
      <protection locked="0"/>
    </xf>
    <xf numFmtId="0" fontId="0" fillId="12" borderId="19" xfId="0" applyFill="1" applyBorder="1" applyAlignment="1" applyProtection="1">
      <alignment horizontal="center" vertical="center"/>
      <protection locked="0"/>
    </xf>
    <xf numFmtId="0" fontId="0" fillId="12" borderId="17" xfId="0" applyFill="1" applyBorder="1" applyAlignment="1" applyProtection="1">
      <alignment horizontal="center" vertical="center"/>
      <protection locked="0"/>
    </xf>
    <xf numFmtId="0" fontId="0" fillId="12" borderId="41" xfId="0" applyFill="1" applyBorder="1" applyAlignment="1" applyProtection="1">
      <alignment horizontal="center" vertical="center"/>
      <protection locked="0"/>
    </xf>
    <xf numFmtId="0" fontId="0" fillId="12" borderId="39" xfId="0" applyFill="1" applyBorder="1" applyAlignment="1">
      <alignment horizontal="center" vertical="center"/>
    </xf>
    <xf numFmtId="0" fontId="0" fillId="12" borderId="34" xfId="0" applyFill="1" applyBorder="1" applyAlignment="1" applyProtection="1">
      <alignment horizontal="center" vertical="center"/>
      <protection locked="0"/>
    </xf>
    <xf numFmtId="0" fontId="0" fillId="12" borderId="36" xfId="0" applyFill="1" applyBorder="1" applyAlignment="1" applyProtection="1">
      <alignment horizontal="center" vertical="center"/>
      <protection locked="0"/>
    </xf>
    <xf numFmtId="0" fontId="0" fillId="0" borderId="0" xfId="0" applyFill="1" applyBorder="1" applyAlignment="1" applyProtection="1">
      <alignment horizontal="left" vertical="center" wrapText="1" indent="1"/>
      <protection locked="0"/>
    </xf>
    <xf numFmtId="0" fontId="0" fillId="12" borderId="15" xfId="0" applyFill="1" applyBorder="1" applyAlignment="1" applyProtection="1">
      <alignment horizontal="center" vertical="center"/>
      <protection locked="0"/>
    </xf>
    <xf numFmtId="0" fontId="0" fillId="12" borderId="10" xfId="0" applyFill="1" applyBorder="1" applyAlignment="1">
      <alignment horizontal="center" vertical="center"/>
    </xf>
    <xf numFmtId="0" fontId="0" fillId="12" borderId="9" xfId="0" applyFill="1" applyBorder="1" applyAlignment="1" applyProtection="1">
      <alignment horizontal="center" vertical="center"/>
      <protection locked="0"/>
    </xf>
    <xf numFmtId="0" fontId="0" fillId="12" borderId="26" xfId="0" applyFill="1" applyBorder="1" applyAlignment="1" applyProtection="1">
      <alignment horizontal="center" vertical="center"/>
      <protection locked="0"/>
    </xf>
    <xf numFmtId="0" fontId="8" fillId="11" borderId="43" xfId="0" applyFont="1" applyFill="1" applyBorder="1" applyAlignment="1">
      <alignment horizontal="center" vertical="center"/>
    </xf>
    <xf numFmtId="0" fontId="9" fillId="9" borderId="43" xfId="0" applyFont="1" applyFill="1" applyBorder="1" applyAlignment="1">
      <alignment vertical="center"/>
    </xf>
    <xf numFmtId="0" fontId="7" fillId="2" borderId="43" xfId="0" applyFont="1" applyFill="1" applyBorder="1" applyAlignment="1">
      <alignment horizontal="center" vertical="center" wrapText="1"/>
    </xf>
    <xf numFmtId="0" fontId="7" fillId="3" borderId="43" xfId="0" applyFont="1" applyFill="1" applyBorder="1" applyAlignment="1">
      <alignment horizontal="center" vertical="center"/>
    </xf>
    <xf numFmtId="0" fontId="7" fillId="10" borderId="43" xfId="0" applyFont="1" applyFill="1" applyBorder="1" applyAlignment="1">
      <alignment horizontal="center" vertical="center"/>
    </xf>
    <xf numFmtId="0" fontId="7" fillId="8" borderId="43" xfId="0" applyFont="1" applyFill="1" applyBorder="1" applyAlignment="1">
      <alignment horizontal="center" vertical="center"/>
    </xf>
    <xf numFmtId="0" fontId="8" fillId="8" borderId="43" xfId="0" applyFont="1" applyFill="1" applyBorder="1" applyAlignment="1">
      <alignment vertical="center"/>
    </xf>
    <xf numFmtId="0" fontId="8" fillId="3" borderId="43" xfId="0" applyFont="1" applyFill="1" applyBorder="1" applyAlignment="1">
      <alignment vertical="center"/>
    </xf>
    <xf numFmtId="0" fontId="8" fillId="11" borderId="43" xfId="0" applyFont="1" applyFill="1" applyBorder="1" applyAlignment="1">
      <alignment vertical="center"/>
    </xf>
    <xf numFmtId="0" fontId="7" fillId="0" borderId="43" xfId="0" applyFont="1" applyBorder="1" applyAlignment="1">
      <alignment horizontal="center" vertical="center"/>
    </xf>
    <xf numFmtId="0" fontId="8" fillId="4" borderId="43" xfId="0" applyFont="1" applyFill="1" applyBorder="1" applyAlignment="1">
      <alignment vertical="center"/>
    </xf>
    <xf numFmtId="0" fontId="8" fillId="2" borderId="43" xfId="0" applyFont="1" applyFill="1" applyBorder="1" applyAlignment="1">
      <alignment vertical="center"/>
    </xf>
    <xf numFmtId="0" fontId="9" fillId="7" borderId="43" xfId="0" applyFont="1" applyFill="1" applyBorder="1" applyAlignment="1">
      <alignment vertical="center"/>
    </xf>
    <xf numFmtId="0" fontId="1" fillId="0" borderId="17" xfId="0" applyFont="1" applyFill="1" applyBorder="1" applyAlignment="1">
      <alignment horizontal="center" vertical="center" textRotation="90" wrapText="1"/>
    </xf>
    <xf numFmtId="0" fontId="1" fillId="0" borderId="18" xfId="0" applyFont="1" applyFill="1" applyBorder="1" applyAlignment="1">
      <alignment horizontal="center" vertical="center" textRotation="90" wrapText="1"/>
    </xf>
    <xf numFmtId="0" fontId="1" fillId="0" borderId="32" xfId="0" applyFont="1" applyFill="1" applyBorder="1" applyAlignment="1">
      <alignment horizontal="center" vertical="center" textRotation="90" wrapText="1"/>
    </xf>
    <xf numFmtId="0" fontId="1" fillId="0" borderId="24" xfId="0" applyFont="1" applyFill="1" applyBorder="1" applyAlignment="1">
      <alignment horizontal="center" vertical="center" textRotation="90" wrapText="1"/>
    </xf>
    <xf numFmtId="0" fontId="1" fillId="0" borderId="7" xfId="0" applyFont="1" applyFill="1" applyBorder="1" applyAlignment="1">
      <alignment horizontal="center" vertical="center" textRotation="90" wrapText="1"/>
    </xf>
    <xf numFmtId="0" fontId="1" fillId="0" borderId="8" xfId="0" applyFont="1" applyFill="1" applyBorder="1" applyAlignment="1">
      <alignment horizontal="center" vertical="center" textRotation="90" wrapText="1"/>
    </xf>
    <xf numFmtId="0" fontId="1" fillId="0" borderId="2" xfId="0" applyFont="1" applyFill="1" applyBorder="1" applyAlignment="1">
      <alignment horizontal="center" vertical="center" textRotation="90" wrapText="1"/>
    </xf>
    <xf numFmtId="0" fontId="1" fillId="0" borderId="3" xfId="0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horizontal="center" vertical="center" textRotation="90" wrapText="1"/>
    </xf>
    <xf numFmtId="0" fontId="0" fillId="0" borderId="19" xfId="0" applyFill="1" applyBorder="1" applyAlignment="1">
      <alignment horizontal="center" vertical="center"/>
    </xf>
    <xf numFmtId="0" fontId="0" fillId="0" borderId="20" xfId="0" applyFill="1" applyBorder="1" applyAlignment="1">
      <alignment horizontal="center" vertical="center"/>
    </xf>
    <xf numFmtId="0" fontId="1" fillId="2" borderId="25" xfId="0" applyFont="1" applyFill="1" applyBorder="1" applyAlignment="1">
      <alignment horizontal="center" vertical="center" textRotation="90" wrapText="1"/>
    </xf>
    <xf numFmtId="0" fontId="1" fillId="2" borderId="24" xfId="0" applyFont="1" applyFill="1" applyBorder="1" applyAlignment="1">
      <alignment horizontal="center" vertical="center" textRotation="90" wrapText="1"/>
    </xf>
    <xf numFmtId="0" fontId="1" fillId="0" borderId="4" xfId="0" applyFont="1" applyFill="1" applyBorder="1" applyAlignment="1">
      <alignment horizontal="center" vertical="center" textRotation="90" wrapText="1"/>
    </xf>
    <xf numFmtId="0" fontId="1" fillId="0" borderId="34" xfId="0" applyFont="1" applyFill="1" applyBorder="1" applyAlignment="1">
      <alignment horizontal="center" vertical="center" textRotation="90" wrapText="1"/>
    </xf>
    <xf numFmtId="0" fontId="1" fillId="0" borderId="5" xfId="0" applyFont="1" applyFill="1" applyBorder="1" applyAlignment="1">
      <alignment horizontal="left" vertical="center" wrapText="1" indent="1"/>
    </xf>
    <xf numFmtId="0" fontId="1" fillId="0" borderId="35" xfId="0" applyFont="1" applyFill="1" applyBorder="1" applyAlignment="1">
      <alignment horizontal="left" vertical="center" wrapText="1" indent="1"/>
    </xf>
    <xf numFmtId="0" fontId="7" fillId="0" borderId="6" xfId="0" applyFont="1" applyFill="1" applyBorder="1" applyAlignment="1" applyProtection="1">
      <alignment horizontal="center" vertical="center" textRotation="90" wrapText="1"/>
      <protection locked="0"/>
    </xf>
    <xf numFmtId="0" fontId="7" fillId="0" borderId="38" xfId="0" applyFont="1" applyFill="1" applyBorder="1" applyAlignment="1" applyProtection="1">
      <alignment horizontal="center" vertical="center" textRotation="90" wrapText="1"/>
      <protection locked="0"/>
    </xf>
    <xf numFmtId="0" fontId="0" fillId="0" borderId="4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0" fillId="0" borderId="16" xfId="0" applyFill="1" applyBorder="1" applyAlignment="1">
      <alignment horizontal="center" vertical="center"/>
    </xf>
    <xf numFmtId="0" fontId="0" fillId="0" borderId="13" xfId="0" applyFill="1" applyBorder="1" applyAlignment="1">
      <alignment horizontal="center" vertical="center"/>
    </xf>
    <xf numFmtId="0" fontId="0" fillId="0" borderId="14" xfId="0" applyFill="1" applyBorder="1" applyAlignment="1">
      <alignment horizontal="center" vertical="center"/>
    </xf>
    <xf numFmtId="0" fontId="4" fillId="0" borderId="21" xfId="0" applyFont="1" applyFill="1" applyBorder="1" applyAlignment="1" applyProtection="1">
      <alignment horizontal="center" vertical="center"/>
    </xf>
    <xf numFmtId="0" fontId="4" fillId="0" borderId="23" xfId="0" applyFont="1" applyFill="1" applyBorder="1" applyAlignment="1" applyProtection="1">
      <alignment horizontal="center" vertical="center"/>
    </xf>
    <xf numFmtId="0" fontId="4" fillId="0" borderId="22" xfId="0" applyFont="1" applyFill="1" applyBorder="1" applyAlignment="1" applyProtection="1">
      <alignment horizontal="center" vertical="center"/>
    </xf>
    <xf numFmtId="0" fontId="5" fillId="0" borderId="27" xfId="0" applyFont="1" applyFill="1" applyBorder="1" applyAlignment="1" applyProtection="1">
      <alignment horizontal="center" vertical="center" textRotation="90" wrapText="1"/>
      <protection locked="0"/>
    </xf>
    <xf numFmtId="0" fontId="5" fillId="0" borderId="28" xfId="0" applyFont="1" applyFill="1" applyBorder="1" applyAlignment="1" applyProtection="1">
      <alignment horizontal="center" vertical="center" textRotation="90" wrapText="1"/>
      <protection locked="0"/>
    </xf>
    <xf numFmtId="0" fontId="1" fillId="3" borderId="7" xfId="0" applyFont="1" applyFill="1" applyBorder="1" applyAlignment="1">
      <alignment horizontal="center" vertical="center" textRotation="90" wrapText="1"/>
    </xf>
    <xf numFmtId="0" fontId="1" fillId="3" borderId="8" xfId="0" applyFont="1" applyFill="1" applyBorder="1" applyAlignment="1">
      <alignment horizontal="center" vertical="center" textRotation="90" wrapText="1"/>
    </xf>
    <xf numFmtId="0" fontId="0" fillId="3" borderId="4" xfId="0" applyFill="1" applyBorder="1" applyAlignment="1">
      <alignment horizontal="center" vertical="center"/>
    </xf>
    <xf numFmtId="0" fontId="0" fillId="3" borderId="12" xfId="0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 textRotation="90" wrapText="1"/>
    </xf>
    <xf numFmtId="0" fontId="0" fillId="3" borderId="16" xfId="0" applyFill="1" applyBorder="1" applyAlignment="1">
      <alignment horizontal="center" vertical="center"/>
    </xf>
    <xf numFmtId="0" fontId="0" fillId="3" borderId="13" xfId="0" applyFill="1" applyBorder="1" applyAlignment="1">
      <alignment horizontal="center" vertical="center"/>
    </xf>
    <xf numFmtId="0" fontId="1" fillId="3" borderId="17" xfId="0" applyFont="1" applyFill="1" applyBorder="1" applyAlignment="1">
      <alignment horizontal="center" vertical="center" textRotation="90" wrapText="1"/>
    </xf>
    <xf numFmtId="0" fontId="1" fillId="3" borderId="18" xfId="0" applyFont="1" applyFill="1" applyBorder="1" applyAlignment="1">
      <alignment horizontal="center" vertical="center" textRotation="90" wrapText="1"/>
    </xf>
    <xf numFmtId="0" fontId="0" fillId="3" borderId="19" xfId="0" applyFill="1" applyBorder="1" applyAlignment="1">
      <alignment horizontal="center" vertical="center"/>
    </xf>
    <xf numFmtId="0" fontId="0" fillId="3" borderId="20" xfId="0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 textRotation="90" wrapText="1"/>
    </xf>
    <xf numFmtId="0" fontId="1" fillId="3" borderId="1" xfId="0" applyFont="1" applyFill="1" applyBorder="1" applyAlignment="1">
      <alignment horizontal="center" vertical="center" textRotation="90" wrapText="1"/>
    </xf>
    <xf numFmtId="0" fontId="0" fillId="3" borderId="14" xfId="0" applyFill="1" applyBorder="1" applyAlignment="1">
      <alignment horizontal="center" vertical="center"/>
    </xf>
    <xf numFmtId="0" fontId="1" fillId="3" borderId="32" xfId="0" applyFont="1" applyFill="1" applyBorder="1" applyAlignment="1">
      <alignment horizontal="center" vertical="center" textRotation="90" wrapText="1"/>
    </xf>
    <xf numFmtId="0" fontId="1" fillId="3" borderId="24" xfId="0" applyFont="1" applyFill="1" applyBorder="1" applyAlignment="1">
      <alignment horizontal="center" vertical="center" textRotation="90" wrapText="1"/>
    </xf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8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9.xml"/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0.xml"/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1.xml"/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2.xml"/><Relationship Id="rId2" Type="http://schemas.openxmlformats.org/officeDocument/2006/relationships/vmlDrawing" Target="../drawings/vmlDrawing12.v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3.xml"/><Relationship Id="rId2" Type="http://schemas.openxmlformats.org/officeDocument/2006/relationships/vmlDrawing" Target="../drawings/vmlDrawing13.v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4.xml"/><Relationship Id="rId2" Type="http://schemas.openxmlformats.org/officeDocument/2006/relationships/vmlDrawing" Target="../drawings/vmlDrawing14.v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comments" Target="../comments15.xml"/><Relationship Id="rId2" Type="http://schemas.openxmlformats.org/officeDocument/2006/relationships/vmlDrawing" Target="../drawings/vmlDrawing15.v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comments" Target="../comments16.xml"/><Relationship Id="rId2" Type="http://schemas.openxmlformats.org/officeDocument/2006/relationships/vmlDrawing" Target="../drawings/vmlDrawing16.v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comments" Target="../comments17.xml"/><Relationship Id="rId2" Type="http://schemas.openxmlformats.org/officeDocument/2006/relationships/vmlDrawing" Target="../drawings/vmlDrawing17.v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comments" Target="../comments18.xml"/><Relationship Id="rId2" Type="http://schemas.openxmlformats.org/officeDocument/2006/relationships/vmlDrawing" Target="../drawings/vmlDrawing18.v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comments" Target="../comments19.xml"/><Relationship Id="rId2" Type="http://schemas.openxmlformats.org/officeDocument/2006/relationships/vmlDrawing" Target="../drawings/vmlDrawing19.v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3" Type="http://schemas.openxmlformats.org/officeDocument/2006/relationships/comments" Target="../comments20.xml"/><Relationship Id="rId2" Type="http://schemas.openxmlformats.org/officeDocument/2006/relationships/vmlDrawing" Target="../drawings/vmlDrawing20.v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1.xml"/><Relationship Id="rId2" Type="http://schemas.openxmlformats.org/officeDocument/2006/relationships/vmlDrawing" Target="../drawings/vmlDrawing21.v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2.xml"/><Relationship Id="rId2" Type="http://schemas.openxmlformats.org/officeDocument/2006/relationships/vmlDrawing" Target="../drawings/vmlDrawing22.v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3.xml"/><Relationship Id="rId2" Type="http://schemas.openxmlformats.org/officeDocument/2006/relationships/vmlDrawing" Target="../drawings/vmlDrawing23.v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3" Type="http://schemas.openxmlformats.org/officeDocument/2006/relationships/comments" Target="../comments24.xml"/><Relationship Id="rId2" Type="http://schemas.openxmlformats.org/officeDocument/2006/relationships/vmlDrawing" Target="../drawings/vmlDrawing24.v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3" Type="http://schemas.openxmlformats.org/officeDocument/2006/relationships/comments" Target="../comments25.xml"/><Relationship Id="rId2" Type="http://schemas.openxmlformats.org/officeDocument/2006/relationships/vmlDrawing" Target="../drawings/vmlDrawing25.v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3" Type="http://schemas.openxmlformats.org/officeDocument/2006/relationships/comments" Target="../comments26.xml"/><Relationship Id="rId2" Type="http://schemas.openxmlformats.org/officeDocument/2006/relationships/vmlDrawing" Target="../drawings/vmlDrawing26.v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3" Type="http://schemas.openxmlformats.org/officeDocument/2006/relationships/comments" Target="../comments27.xml"/><Relationship Id="rId2" Type="http://schemas.openxmlformats.org/officeDocument/2006/relationships/vmlDrawing" Target="../drawings/vmlDrawing27.vml"/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0E52DE-3384-4ED9-8EC9-E8FAE5DFDED2}">
  <dimension ref="B2:I33"/>
  <sheetViews>
    <sheetView tabSelected="1" workbookViewId="0">
      <selection activeCell="J27" sqref="J27"/>
    </sheetView>
  </sheetViews>
  <sheetFormatPr defaultRowHeight="15.75" x14ac:dyDescent="0.25"/>
  <cols>
    <col min="1" max="1" width="3.28515625" style="92" customWidth="1"/>
    <col min="2" max="2" width="22.7109375" style="92" customWidth="1"/>
    <col min="3" max="3" width="9" style="92" customWidth="1"/>
    <col min="4" max="4" width="8.42578125" style="92" customWidth="1"/>
    <col min="5" max="5" width="10" style="92" customWidth="1"/>
    <col min="6" max="6" width="11.85546875" style="92" customWidth="1"/>
    <col min="7" max="10" width="10" style="92" customWidth="1"/>
    <col min="11" max="16384" width="9.140625" style="92"/>
  </cols>
  <sheetData>
    <row r="2" spans="2:9" ht="31.5" x14ac:dyDescent="0.25">
      <c r="B2" s="119" t="s">
        <v>46</v>
      </c>
      <c r="C2" s="91" t="s">
        <v>47</v>
      </c>
      <c r="E2" s="154" t="s">
        <v>46</v>
      </c>
      <c r="F2" s="154"/>
      <c r="G2" s="91" t="s">
        <v>48</v>
      </c>
      <c r="H2" s="91" t="s">
        <v>49</v>
      </c>
      <c r="I2" s="91" t="s">
        <v>50</v>
      </c>
    </row>
    <row r="3" spans="2:9" x14ac:dyDescent="0.25">
      <c r="B3" s="120" t="s">
        <v>70</v>
      </c>
      <c r="C3" s="120">
        <v>11</v>
      </c>
      <c r="E3" s="155" t="s">
        <v>70</v>
      </c>
      <c r="F3" s="155"/>
      <c r="G3" s="120">
        <v>1095</v>
      </c>
      <c r="H3" s="120">
        <v>948</v>
      </c>
      <c r="I3" s="120">
        <v>871</v>
      </c>
    </row>
    <row r="4" spans="2:9" x14ac:dyDescent="0.25">
      <c r="B4" s="121" t="s">
        <v>71</v>
      </c>
      <c r="C4" s="121">
        <v>19</v>
      </c>
      <c r="E4" s="156" t="s">
        <v>71</v>
      </c>
      <c r="F4" s="156"/>
      <c r="G4" s="121">
        <v>1131</v>
      </c>
      <c r="H4" s="121">
        <v>1102</v>
      </c>
      <c r="I4" s="121">
        <v>1061</v>
      </c>
    </row>
    <row r="5" spans="2:9" x14ac:dyDescent="0.25">
      <c r="B5" s="108" t="s">
        <v>72</v>
      </c>
      <c r="C5" s="108">
        <v>36</v>
      </c>
      <c r="E5" s="108" t="s">
        <v>72</v>
      </c>
      <c r="F5" s="108"/>
      <c r="G5" s="108">
        <v>1477</v>
      </c>
      <c r="H5" s="108">
        <v>1388</v>
      </c>
      <c r="I5" s="108">
        <v>1279</v>
      </c>
    </row>
    <row r="6" spans="2:9" x14ac:dyDescent="0.25">
      <c r="B6" s="109" t="s">
        <v>73</v>
      </c>
      <c r="C6" s="109">
        <v>66</v>
      </c>
      <c r="E6" s="109" t="s">
        <v>73</v>
      </c>
      <c r="F6" s="109"/>
      <c r="G6" s="109">
        <v>1477</v>
      </c>
      <c r="H6" s="109">
        <v>1388</v>
      </c>
      <c r="I6" s="109">
        <v>1279</v>
      </c>
    </row>
    <row r="7" spans="2:9" x14ac:dyDescent="0.25">
      <c r="B7" s="122" t="s">
        <v>51</v>
      </c>
      <c r="C7" s="122">
        <v>37</v>
      </c>
      <c r="E7" s="157" t="s">
        <v>51</v>
      </c>
      <c r="F7" s="157"/>
      <c r="G7" s="122">
        <v>1317</v>
      </c>
      <c r="H7" s="122">
        <v>1224</v>
      </c>
      <c r="I7" s="122">
        <v>1122</v>
      </c>
    </row>
    <row r="8" spans="2:9" x14ac:dyDescent="0.25">
      <c r="B8" s="122" t="s">
        <v>41</v>
      </c>
      <c r="C8" s="122">
        <v>27</v>
      </c>
      <c r="E8" s="157" t="s">
        <v>41</v>
      </c>
      <c r="F8" s="157"/>
      <c r="G8" s="122">
        <v>1317</v>
      </c>
      <c r="H8" s="122">
        <v>1224</v>
      </c>
      <c r="I8" s="122">
        <v>1122</v>
      </c>
    </row>
    <row r="9" spans="2:9" x14ac:dyDescent="0.25">
      <c r="B9" s="122" t="s">
        <v>42</v>
      </c>
      <c r="C9" s="122">
        <v>10</v>
      </c>
      <c r="E9" s="157" t="s">
        <v>42</v>
      </c>
      <c r="F9" s="157"/>
      <c r="G9" s="122">
        <v>928</v>
      </c>
      <c r="H9" s="122">
        <v>875</v>
      </c>
      <c r="I9" s="122">
        <v>846</v>
      </c>
    </row>
    <row r="10" spans="2:9" x14ac:dyDescent="0.25">
      <c r="B10" s="123" t="s">
        <v>74</v>
      </c>
      <c r="C10" s="123">
        <v>7</v>
      </c>
      <c r="E10" s="151" t="s">
        <v>74</v>
      </c>
      <c r="F10" s="151"/>
      <c r="G10" s="123">
        <v>1298</v>
      </c>
      <c r="H10" s="123">
        <v>1069</v>
      </c>
      <c r="I10" s="123">
        <v>910</v>
      </c>
    </row>
    <row r="11" spans="2:9" x14ac:dyDescent="0.25">
      <c r="B11" s="123" t="s">
        <v>75</v>
      </c>
      <c r="C11" s="123">
        <v>5</v>
      </c>
      <c r="E11" s="151" t="s">
        <v>75</v>
      </c>
      <c r="F11" s="151"/>
      <c r="G11" s="123">
        <v>939</v>
      </c>
      <c r="H11" s="123">
        <v>836</v>
      </c>
      <c r="I11" s="123">
        <v>813</v>
      </c>
    </row>
    <row r="12" spans="2:9" x14ac:dyDescent="0.25">
      <c r="B12" s="118" t="s">
        <v>44</v>
      </c>
      <c r="C12" s="118">
        <v>5</v>
      </c>
      <c r="E12" s="152" t="s">
        <v>44</v>
      </c>
      <c r="F12" s="152"/>
      <c r="G12" s="118">
        <v>429</v>
      </c>
      <c r="H12" s="118">
        <v>284</v>
      </c>
      <c r="I12" s="118">
        <v>234</v>
      </c>
    </row>
    <row r="13" spans="2:9" x14ac:dyDescent="0.25">
      <c r="B13" s="118" t="s">
        <v>43</v>
      </c>
      <c r="C13" s="118">
        <v>4</v>
      </c>
      <c r="E13" s="152" t="s">
        <v>43</v>
      </c>
      <c r="F13" s="152"/>
      <c r="G13" s="118">
        <v>581</v>
      </c>
      <c r="H13" s="118">
        <v>570</v>
      </c>
      <c r="I13" s="118">
        <v>309</v>
      </c>
    </row>
    <row r="14" spans="2:9" x14ac:dyDescent="0.25">
      <c r="B14" s="114" t="s">
        <v>68</v>
      </c>
      <c r="C14" s="114">
        <v>2</v>
      </c>
      <c r="E14" s="153" t="s">
        <v>68</v>
      </c>
      <c r="F14" s="153"/>
      <c r="G14" s="114">
        <v>523</v>
      </c>
      <c r="H14" s="114">
        <v>512</v>
      </c>
      <c r="I14" s="145" t="s">
        <v>211</v>
      </c>
    </row>
    <row r="15" spans="2:9" x14ac:dyDescent="0.25">
      <c r="B15" s="114" t="s">
        <v>210</v>
      </c>
      <c r="C15" s="114">
        <v>2</v>
      </c>
      <c r="E15" s="153" t="s">
        <v>210</v>
      </c>
      <c r="F15" s="153"/>
      <c r="G15" s="114">
        <v>260</v>
      </c>
      <c r="H15" s="114">
        <v>166</v>
      </c>
      <c r="I15" s="145" t="s">
        <v>211</v>
      </c>
    </row>
    <row r="16" spans="2:9" x14ac:dyDescent="0.25">
      <c r="B16" s="115" t="s">
        <v>52</v>
      </c>
      <c r="C16" s="115">
        <v>128</v>
      </c>
      <c r="E16" s="146" t="s">
        <v>52</v>
      </c>
      <c r="F16" s="146"/>
      <c r="G16" s="115"/>
      <c r="H16" s="115"/>
      <c r="I16" s="115"/>
    </row>
    <row r="19" spans="2:8" ht="23.25" customHeight="1" x14ac:dyDescent="0.25">
      <c r="B19" s="147" t="s">
        <v>53</v>
      </c>
      <c r="C19" s="148" t="s">
        <v>54</v>
      </c>
      <c r="D19" s="148"/>
      <c r="E19" s="149" t="s">
        <v>55</v>
      </c>
      <c r="F19" s="149"/>
      <c r="G19" s="150" t="s">
        <v>56</v>
      </c>
      <c r="H19" s="150"/>
    </row>
    <row r="20" spans="2:8" ht="23.25" customHeight="1" x14ac:dyDescent="0.25">
      <c r="B20" s="147"/>
      <c r="C20" s="116" t="s">
        <v>3</v>
      </c>
      <c r="D20" s="116" t="s">
        <v>18</v>
      </c>
      <c r="E20" s="117" t="s">
        <v>3</v>
      </c>
      <c r="F20" s="117" t="s">
        <v>18</v>
      </c>
      <c r="G20" s="113" t="s">
        <v>3</v>
      </c>
      <c r="H20" s="113" t="s">
        <v>18</v>
      </c>
    </row>
    <row r="21" spans="2:8" x14ac:dyDescent="0.25">
      <c r="B21" s="121" t="s">
        <v>57</v>
      </c>
      <c r="C21" s="118">
        <v>14</v>
      </c>
      <c r="D21" s="118">
        <v>140</v>
      </c>
      <c r="E21" s="93">
        <v>13</v>
      </c>
      <c r="F21" s="93">
        <v>130</v>
      </c>
      <c r="G21" s="123">
        <v>13</v>
      </c>
      <c r="H21" s="123">
        <v>130</v>
      </c>
    </row>
    <row r="22" spans="2:8" x14ac:dyDescent="0.25">
      <c r="B22" s="121" t="s">
        <v>58</v>
      </c>
      <c r="C22" s="118">
        <v>78</v>
      </c>
      <c r="D22" s="118">
        <v>78</v>
      </c>
      <c r="E22" s="93">
        <v>78</v>
      </c>
      <c r="F22" s="93">
        <v>78</v>
      </c>
      <c r="G22" s="123">
        <v>78</v>
      </c>
      <c r="H22" s="123">
        <v>78</v>
      </c>
    </row>
    <row r="23" spans="2:8" x14ac:dyDescent="0.25">
      <c r="B23" s="121" t="s">
        <v>59</v>
      </c>
      <c r="C23" s="118">
        <v>62</v>
      </c>
      <c r="D23" s="118">
        <v>124</v>
      </c>
      <c r="E23" s="93">
        <v>56</v>
      </c>
      <c r="F23" s="93">
        <v>112</v>
      </c>
      <c r="G23" s="123">
        <v>56</v>
      </c>
      <c r="H23" s="123">
        <v>112</v>
      </c>
    </row>
    <row r="24" spans="2:8" x14ac:dyDescent="0.25">
      <c r="B24" s="121" t="s">
        <v>60</v>
      </c>
      <c r="C24" s="118">
        <v>14</v>
      </c>
      <c r="D24" s="118">
        <v>140</v>
      </c>
      <c r="E24" s="93">
        <v>12</v>
      </c>
      <c r="F24" s="93">
        <v>120</v>
      </c>
      <c r="G24" s="123">
        <v>12</v>
      </c>
      <c r="H24" s="123">
        <v>120</v>
      </c>
    </row>
    <row r="25" spans="2:8" x14ac:dyDescent="0.25">
      <c r="B25" s="121" t="s">
        <v>61</v>
      </c>
      <c r="C25" s="118">
        <v>222</v>
      </c>
      <c r="D25" s="118">
        <v>222</v>
      </c>
      <c r="E25" s="93">
        <v>218</v>
      </c>
      <c r="F25" s="93">
        <v>218</v>
      </c>
      <c r="G25" s="123">
        <v>213</v>
      </c>
      <c r="H25" s="123">
        <v>213</v>
      </c>
    </row>
    <row r="26" spans="2:8" x14ac:dyDescent="0.25">
      <c r="B26" s="121" t="s">
        <v>62</v>
      </c>
      <c r="C26" s="118">
        <v>79</v>
      </c>
      <c r="D26" s="118">
        <v>158</v>
      </c>
      <c r="E26" s="93">
        <v>77</v>
      </c>
      <c r="F26" s="93">
        <v>154</v>
      </c>
      <c r="G26" s="123">
        <v>71</v>
      </c>
      <c r="H26" s="123">
        <v>142</v>
      </c>
    </row>
    <row r="27" spans="2:8" x14ac:dyDescent="0.25">
      <c r="B27" s="121" t="s">
        <v>63</v>
      </c>
      <c r="C27" s="118">
        <v>10</v>
      </c>
      <c r="D27" s="118">
        <v>100</v>
      </c>
      <c r="E27" s="93">
        <v>10</v>
      </c>
      <c r="F27" s="93">
        <v>100</v>
      </c>
      <c r="G27" s="123">
        <v>6</v>
      </c>
      <c r="H27" s="123">
        <v>60</v>
      </c>
    </row>
    <row r="28" spans="2:8" x14ac:dyDescent="0.25">
      <c r="B28" s="121" t="s">
        <v>64</v>
      </c>
      <c r="C28" s="118">
        <v>19</v>
      </c>
      <c r="D28" s="118">
        <v>152</v>
      </c>
      <c r="E28" s="93">
        <v>16</v>
      </c>
      <c r="F28" s="93">
        <v>128</v>
      </c>
      <c r="G28" s="123">
        <v>15</v>
      </c>
      <c r="H28" s="123">
        <v>120</v>
      </c>
    </row>
    <row r="29" spans="2:8" x14ac:dyDescent="0.25">
      <c r="B29" s="121" t="s">
        <v>65</v>
      </c>
      <c r="C29" s="118">
        <v>41</v>
      </c>
      <c r="D29" s="118">
        <v>123</v>
      </c>
      <c r="E29" s="93">
        <v>40</v>
      </c>
      <c r="F29" s="93">
        <v>120</v>
      </c>
      <c r="G29" s="123">
        <v>37</v>
      </c>
      <c r="H29" s="123">
        <v>111</v>
      </c>
    </row>
    <row r="30" spans="2:8" x14ac:dyDescent="0.25">
      <c r="B30" s="121" t="s">
        <v>66</v>
      </c>
      <c r="C30" s="118">
        <v>132</v>
      </c>
      <c r="D30" s="118">
        <v>132</v>
      </c>
      <c r="E30" s="93">
        <v>132</v>
      </c>
      <c r="F30" s="93">
        <v>132</v>
      </c>
      <c r="G30" s="123">
        <v>131</v>
      </c>
      <c r="H30" s="123">
        <v>131</v>
      </c>
    </row>
    <row r="31" spans="2:8" x14ac:dyDescent="0.25">
      <c r="B31" s="121" t="s">
        <v>76</v>
      </c>
      <c r="C31" s="118">
        <v>25</v>
      </c>
      <c r="D31" s="118">
        <v>150</v>
      </c>
      <c r="E31" s="93">
        <v>21</v>
      </c>
      <c r="F31" s="93">
        <v>126</v>
      </c>
      <c r="G31" s="123">
        <v>21</v>
      </c>
      <c r="H31" s="123">
        <v>126</v>
      </c>
    </row>
    <row r="32" spans="2:8" x14ac:dyDescent="0.25">
      <c r="B32" s="121" t="s">
        <v>77</v>
      </c>
      <c r="C32" s="118">
        <v>6</v>
      </c>
      <c r="D32" s="118">
        <v>72</v>
      </c>
      <c r="E32" s="93">
        <v>6</v>
      </c>
      <c r="F32" s="93">
        <v>72</v>
      </c>
      <c r="G32" s="123">
        <v>6</v>
      </c>
      <c r="H32" s="123">
        <v>72</v>
      </c>
    </row>
    <row r="33" spans="2:8" x14ac:dyDescent="0.25">
      <c r="B33" s="121" t="s">
        <v>212</v>
      </c>
      <c r="C33" s="118">
        <v>62</v>
      </c>
      <c r="D33" s="118">
        <v>124</v>
      </c>
      <c r="E33" s="93">
        <v>60</v>
      </c>
      <c r="F33" s="93">
        <v>120</v>
      </c>
      <c r="G33" s="123">
        <v>60</v>
      </c>
      <c r="H33" s="123">
        <v>120</v>
      </c>
    </row>
  </sheetData>
  <mergeCells count="17">
    <mergeCell ref="E15:F15"/>
    <mergeCell ref="E2:F2"/>
    <mergeCell ref="E3:F3"/>
    <mergeCell ref="E4:F4"/>
    <mergeCell ref="E7:F7"/>
    <mergeCell ref="E8:F8"/>
    <mergeCell ref="E9:F9"/>
    <mergeCell ref="E10:F10"/>
    <mergeCell ref="E11:F11"/>
    <mergeCell ref="E12:F12"/>
    <mergeCell ref="E13:F13"/>
    <mergeCell ref="E14:F14"/>
    <mergeCell ref="E16:F16"/>
    <mergeCell ref="B19:B20"/>
    <mergeCell ref="C19:D19"/>
    <mergeCell ref="E19:F19"/>
    <mergeCell ref="G19:H19"/>
  </mergeCells>
  <pageMargins left="0" right="0" top="0" bottom="0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322D66-333D-4BB5-9F43-DA7A0513E095}">
  <sheetPr>
    <tabColor theme="6" tint="-0.249977111117893"/>
  </sheetPr>
  <dimension ref="B1:AI211"/>
  <sheetViews>
    <sheetView zoomScaleNormal="100" workbookViewId="0">
      <pane ySplit="4" topLeftCell="A5" activePane="bottomLeft" state="frozen"/>
      <selection pane="bottomLeft" activeCell="V12" sqref="V12"/>
    </sheetView>
  </sheetViews>
  <sheetFormatPr defaultColWidth="9.140625" defaultRowHeight="15" x14ac:dyDescent="0.25"/>
  <cols>
    <col min="1" max="1" width="0.5703125" style="3" customWidth="1"/>
    <col min="2" max="2" width="4.42578125" style="9" customWidth="1"/>
    <col min="3" max="3" width="27.5703125" style="15" customWidth="1"/>
    <col min="4" max="4" width="9.42578125" style="13" customWidth="1"/>
    <col min="5" max="5" width="12.140625" style="13" customWidth="1"/>
    <col min="6" max="7" width="5" style="13" customWidth="1"/>
    <col min="8" max="9" width="4.5703125" style="13" customWidth="1"/>
    <col min="10" max="10" width="5" style="13" customWidth="1"/>
    <col min="11" max="12" width="4.85546875" style="13" customWidth="1"/>
    <col min="13" max="13" width="4.5703125" style="13" customWidth="1"/>
    <col min="14" max="15" width="4.42578125" style="13" customWidth="1"/>
    <col min="16" max="16" width="5.42578125" style="13" customWidth="1"/>
    <col min="17" max="17" width="5.85546875" style="13" customWidth="1"/>
    <col min="18" max="19" width="5.7109375" style="13" customWidth="1"/>
    <col min="20" max="20" width="4.7109375" style="13" bestFit="1" customWidth="1"/>
    <col min="21" max="21" width="5.28515625" style="13" bestFit="1" customWidth="1"/>
    <col min="22" max="22" width="5.42578125" style="13" customWidth="1"/>
    <col min="23" max="25" width="5.85546875" style="13" customWidth="1"/>
    <col min="26" max="26" width="5" style="13" customWidth="1"/>
    <col min="27" max="31" width="4.85546875" style="13" customWidth="1"/>
    <col min="32" max="32" width="8.28515625" style="3" customWidth="1"/>
    <col min="33" max="33" width="0.85546875" style="3" customWidth="1"/>
    <col min="34" max="34" width="1" style="3" customWidth="1"/>
    <col min="35" max="16384" width="9.140625" style="3"/>
  </cols>
  <sheetData>
    <row r="1" spans="2:35" ht="8.25" customHeight="1" thickBot="1" x14ac:dyDescent="0.3"/>
    <row r="2" spans="2:35" s="2" customFormat="1" ht="20.25" customHeight="1" thickBot="1" x14ac:dyDescent="0.3">
      <c r="B2" s="182" t="s">
        <v>45</v>
      </c>
      <c r="C2" s="183"/>
      <c r="D2" s="184"/>
      <c r="E2" s="185" t="s">
        <v>69</v>
      </c>
      <c r="F2" s="177" t="s">
        <v>4</v>
      </c>
      <c r="G2" s="178"/>
      <c r="H2" s="179" t="s">
        <v>17</v>
      </c>
      <c r="I2" s="180"/>
      <c r="J2" s="177" t="s">
        <v>5</v>
      </c>
      <c r="K2" s="178"/>
      <c r="L2" s="179" t="s">
        <v>6</v>
      </c>
      <c r="M2" s="179"/>
      <c r="N2" s="177" t="s">
        <v>7</v>
      </c>
      <c r="O2" s="178"/>
      <c r="P2" s="179" t="s">
        <v>8</v>
      </c>
      <c r="Q2" s="180"/>
      <c r="R2" s="167" t="s">
        <v>9</v>
      </c>
      <c r="S2" s="168"/>
      <c r="T2" s="181" t="s">
        <v>10</v>
      </c>
      <c r="U2" s="180"/>
      <c r="V2" s="177" t="s">
        <v>11</v>
      </c>
      <c r="W2" s="178"/>
      <c r="X2" s="181" t="s">
        <v>12</v>
      </c>
      <c r="Y2" s="180"/>
      <c r="Z2" s="167" t="s">
        <v>14</v>
      </c>
      <c r="AA2" s="168"/>
      <c r="AB2" s="167" t="s">
        <v>15</v>
      </c>
      <c r="AC2" s="168"/>
      <c r="AD2" s="167" t="s">
        <v>25</v>
      </c>
      <c r="AE2" s="168"/>
      <c r="AF2" s="169" t="s">
        <v>16</v>
      </c>
    </row>
    <row r="3" spans="2:35" s="1" customFormat="1" ht="98.25" customHeight="1" x14ac:dyDescent="0.25">
      <c r="B3" s="171" t="s">
        <v>0</v>
      </c>
      <c r="C3" s="173" t="s">
        <v>1</v>
      </c>
      <c r="D3" s="175" t="s">
        <v>35</v>
      </c>
      <c r="E3" s="186"/>
      <c r="F3" s="162" t="s">
        <v>2</v>
      </c>
      <c r="G3" s="163"/>
      <c r="H3" s="164" t="s">
        <v>37</v>
      </c>
      <c r="I3" s="164"/>
      <c r="J3" s="162" t="s">
        <v>38</v>
      </c>
      <c r="K3" s="163"/>
      <c r="L3" s="164" t="s">
        <v>13</v>
      </c>
      <c r="M3" s="164"/>
      <c r="N3" s="162" t="s">
        <v>32</v>
      </c>
      <c r="O3" s="163"/>
      <c r="P3" s="164" t="s">
        <v>39</v>
      </c>
      <c r="Q3" s="164"/>
      <c r="R3" s="158" t="s">
        <v>34</v>
      </c>
      <c r="S3" s="159"/>
      <c r="T3" s="165" t="s">
        <v>40</v>
      </c>
      <c r="U3" s="166"/>
      <c r="V3" s="162" t="s">
        <v>36</v>
      </c>
      <c r="W3" s="163"/>
      <c r="X3" s="165" t="s">
        <v>24</v>
      </c>
      <c r="Y3" s="166"/>
      <c r="Z3" s="158" t="s">
        <v>33</v>
      </c>
      <c r="AA3" s="159"/>
      <c r="AB3" s="160" t="s">
        <v>31</v>
      </c>
      <c r="AC3" s="161"/>
      <c r="AD3" s="160" t="s">
        <v>78</v>
      </c>
      <c r="AE3" s="161"/>
      <c r="AF3" s="170"/>
    </row>
    <row r="4" spans="2:35" s="4" customFormat="1" ht="38.25" customHeight="1" thickBot="1" x14ac:dyDescent="0.3">
      <c r="B4" s="172"/>
      <c r="C4" s="174"/>
      <c r="D4" s="176"/>
      <c r="E4" s="186"/>
      <c r="F4" s="44" t="s">
        <v>3</v>
      </c>
      <c r="G4" s="45" t="s">
        <v>18</v>
      </c>
      <c r="H4" s="46" t="s">
        <v>3</v>
      </c>
      <c r="I4" s="47" t="s">
        <v>18</v>
      </c>
      <c r="J4" s="44" t="s">
        <v>3</v>
      </c>
      <c r="K4" s="45" t="s">
        <v>18</v>
      </c>
      <c r="L4" s="48" t="s">
        <v>3</v>
      </c>
      <c r="M4" s="49" t="s">
        <v>18</v>
      </c>
      <c r="N4" s="44" t="s">
        <v>3</v>
      </c>
      <c r="O4" s="45" t="s">
        <v>18</v>
      </c>
      <c r="P4" s="46" t="s">
        <v>3</v>
      </c>
      <c r="Q4" s="47" t="s">
        <v>18</v>
      </c>
      <c r="R4" s="50" t="s">
        <v>3</v>
      </c>
      <c r="S4" s="45" t="s">
        <v>18</v>
      </c>
      <c r="T4" s="51" t="s">
        <v>3</v>
      </c>
      <c r="U4" s="49" t="s">
        <v>18</v>
      </c>
      <c r="V4" s="44" t="s">
        <v>3</v>
      </c>
      <c r="W4" s="45" t="s">
        <v>18</v>
      </c>
      <c r="X4" s="52" t="s">
        <v>30</v>
      </c>
      <c r="Y4" s="49" t="s">
        <v>18</v>
      </c>
      <c r="Z4" s="53" t="s">
        <v>26</v>
      </c>
      <c r="AA4" s="45" t="s">
        <v>18</v>
      </c>
      <c r="AB4" s="53" t="s">
        <v>3</v>
      </c>
      <c r="AC4" s="45" t="s">
        <v>18</v>
      </c>
      <c r="AD4" s="44" t="s">
        <v>3</v>
      </c>
      <c r="AE4" s="54" t="s">
        <v>18</v>
      </c>
      <c r="AF4" s="55" t="s">
        <v>19</v>
      </c>
      <c r="AG4" s="5"/>
      <c r="AH4" s="5"/>
      <c r="AI4" s="5"/>
    </row>
    <row r="5" spans="2:35" s="2" customFormat="1" ht="24" customHeight="1" x14ac:dyDescent="0.25">
      <c r="B5" s="110">
        <v>1</v>
      </c>
      <c r="C5" s="63" t="s">
        <v>174</v>
      </c>
      <c r="D5" s="23" t="s">
        <v>27</v>
      </c>
      <c r="E5" s="23" t="s">
        <v>21</v>
      </c>
      <c r="F5" s="64">
        <v>14</v>
      </c>
      <c r="G5" s="112">
        <f t="shared" ref="G5:G36" si="0">F5*10</f>
        <v>140</v>
      </c>
      <c r="H5" s="65">
        <v>77</v>
      </c>
      <c r="I5" s="111">
        <f t="shared" ref="I5:I36" si="1">H5*1</f>
        <v>77</v>
      </c>
      <c r="J5" s="64">
        <v>52</v>
      </c>
      <c r="K5" s="112">
        <f t="shared" ref="K5:K36" si="2">J5*2</f>
        <v>104</v>
      </c>
      <c r="L5" s="65">
        <v>12</v>
      </c>
      <c r="M5" s="111">
        <f t="shared" ref="M5:M36" si="3">L5*10</f>
        <v>120</v>
      </c>
      <c r="N5" s="64">
        <v>222</v>
      </c>
      <c r="O5" s="112">
        <f t="shared" ref="O5:O36" si="4">N5</f>
        <v>222</v>
      </c>
      <c r="P5" s="65">
        <v>59</v>
      </c>
      <c r="Q5" s="58">
        <f t="shared" ref="Q5:Q36" si="5">P5*2</f>
        <v>118</v>
      </c>
      <c r="R5" s="64">
        <v>10</v>
      </c>
      <c r="S5" s="112">
        <f t="shared" ref="S5:S36" si="6">R5*10</f>
        <v>100</v>
      </c>
      <c r="T5" s="65">
        <v>15</v>
      </c>
      <c r="U5" s="111">
        <f t="shared" ref="U5:U36" si="7">T5*8</f>
        <v>120</v>
      </c>
      <c r="V5" s="64">
        <v>35</v>
      </c>
      <c r="W5" s="111">
        <f t="shared" ref="W5:W36" si="8">V5*3</f>
        <v>105</v>
      </c>
      <c r="X5" s="64">
        <v>113</v>
      </c>
      <c r="Y5" s="61">
        <f t="shared" ref="Y5:Y36" si="9">X5</f>
        <v>113</v>
      </c>
      <c r="Z5" s="65">
        <v>17</v>
      </c>
      <c r="AA5" s="111">
        <f t="shared" ref="AA5:AA36" si="10">Z5*6</f>
        <v>102</v>
      </c>
      <c r="AB5" s="65">
        <v>3</v>
      </c>
      <c r="AC5" s="111">
        <f t="shared" ref="AC5:AC36" si="11">AB5*12</f>
        <v>36</v>
      </c>
      <c r="AD5" s="66">
        <v>60</v>
      </c>
      <c r="AE5" s="111">
        <f t="shared" ref="AE5:AE36" si="12">AD5*2</f>
        <v>120</v>
      </c>
      <c r="AF5" s="88">
        <f t="shared" ref="AF5:AF36" si="13">G5+I5+K5+M5+O5+Q5+S5+U5+W5+Y5+AA5+AC5+AE5</f>
        <v>1477</v>
      </c>
    </row>
    <row r="6" spans="2:35" s="2" customFormat="1" ht="24" customHeight="1" x14ac:dyDescent="0.25">
      <c r="B6" s="6">
        <v>2</v>
      </c>
      <c r="C6" s="67" t="s">
        <v>175</v>
      </c>
      <c r="D6" s="24" t="s">
        <v>27</v>
      </c>
      <c r="E6" s="24" t="s">
        <v>21</v>
      </c>
      <c r="F6" s="26">
        <v>13</v>
      </c>
      <c r="G6" s="7">
        <f t="shared" si="0"/>
        <v>130</v>
      </c>
      <c r="H6" s="27">
        <v>69</v>
      </c>
      <c r="I6" s="8">
        <f t="shared" si="1"/>
        <v>69</v>
      </c>
      <c r="J6" s="26">
        <v>25</v>
      </c>
      <c r="K6" s="7">
        <f t="shared" si="2"/>
        <v>50</v>
      </c>
      <c r="L6" s="27">
        <v>11</v>
      </c>
      <c r="M6" s="8">
        <f t="shared" si="3"/>
        <v>110</v>
      </c>
      <c r="N6" s="26">
        <v>182</v>
      </c>
      <c r="O6" s="7">
        <f t="shared" si="4"/>
        <v>182</v>
      </c>
      <c r="P6" s="27">
        <v>79</v>
      </c>
      <c r="Q6" s="59">
        <f t="shared" si="5"/>
        <v>158</v>
      </c>
      <c r="R6" s="26">
        <v>10</v>
      </c>
      <c r="S6" s="7">
        <f t="shared" si="6"/>
        <v>100</v>
      </c>
      <c r="T6" s="27">
        <v>19</v>
      </c>
      <c r="U6" s="8">
        <f t="shared" si="7"/>
        <v>152</v>
      </c>
      <c r="V6" s="26">
        <v>40</v>
      </c>
      <c r="W6" s="8">
        <f t="shared" si="8"/>
        <v>120</v>
      </c>
      <c r="X6" s="26">
        <v>103</v>
      </c>
      <c r="Y6" s="16">
        <f t="shared" si="9"/>
        <v>103</v>
      </c>
      <c r="Z6" s="27">
        <v>13</v>
      </c>
      <c r="AA6" s="8">
        <f t="shared" si="10"/>
        <v>78</v>
      </c>
      <c r="AB6" s="27">
        <v>3</v>
      </c>
      <c r="AC6" s="8">
        <f t="shared" si="11"/>
        <v>36</v>
      </c>
      <c r="AD6" s="25">
        <v>50</v>
      </c>
      <c r="AE6" s="8">
        <f t="shared" si="12"/>
        <v>100</v>
      </c>
      <c r="AF6" s="89">
        <f t="shared" si="13"/>
        <v>1388</v>
      </c>
    </row>
    <row r="7" spans="2:35" s="2" customFormat="1" ht="24" customHeight="1" x14ac:dyDescent="0.25">
      <c r="B7" s="6">
        <v>3</v>
      </c>
      <c r="C7" s="67" t="s">
        <v>119</v>
      </c>
      <c r="D7" s="24" t="s">
        <v>27</v>
      </c>
      <c r="E7" s="24" t="s">
        <v>20</v>
      </c>
      <c r="F7" s="26">
        <v>10</v>
      </c>
      <c r="G7" s="7">
        <f t="shared" si="0"/>
        <v>100</v>
      </c>
      <c r="H7" s="27">
        <v>78</v>
      </c>
      <c r="I7" s="8">
        <f t="shared" si="1"/>
        <v>78</v>
      </c>
      <c r="J7" s="26">
        <v>55</v>
      </c>
      <c r="K7" s="7">
        <f t="shared" si="2"/>
        <v>110</v>
      </c>
      <c r="L7" s="27">
        <v>14</v>
      </c>
      <c r="M7" s="8">
        <f t="shared" si="3"/>
        <v>140</v>
      </c>
      <c r="N7" s="26">
        <v>205</v>
      </c>
      <c r="O7" s="7">
        <f t="shared" si="4"/>
        <v>205</v>
      </c>
      <c r="P7" s="27">
        <v>52</v>
      </c>
      <c r="Q7" s="59">
        <f t="shared" si="5"/>
        <v>104</v>
      </c>
      <c r="R7" s="26">
        <v>3</v>
      </c>
      <c r="S7" s="7">
        <f t="shared" si="6"/>
        <v>30</v>
      </c>
      <c r="T7" s="27">
        <v>10</v>
      </c>
      <c r="U7" s="8">
        <f t="shared" si="7"/>
        <v>80</v>
      </c>
      <c r="V7" s="26">
        <v>21</v>
      </c>
      <c r="W7" s="8">
        <f t="shared" si="8"/>
        <v>63</v>
      </c>
      <c r="X7" s="26">
        <v>113</v>
      </c>
      <c r="Y7" s="16">
        <f t="shared" si="9"/>
        <v>113</v>
      </c>
      <c r="Z7" s="27">
        <v>17</v>
      </c>
      <c r="AA7" s="8">
        <f t="shared" si="10"/>
        <v>102</v>
      </c>
      <c r="AB7" s="27">
        <v>6</v>
      </c>
      <c r="AC7" s="8">
        <f t="shared" si="11"/>
        <v>72</v>
      </c>
      <c r="AD7" s="25">
        <v>60</v>
      </c>
      <c r="AE7" s="8">
        <f t="shared" si="12"/>
        <v>120</v>
      </c>
      <c r="AF7" s="89">
        <f t="shared" si="13"/>
        <v>1317</v>
      </c>
    </row>
    <row r="8" spans="2:35" s="9" customFormat="1" ht="24" customHeight="1" x14ac:dyDescent="0.25">
      <c r="B8" s="6">
        <v>4</v>
      </c>
      <c r="C8" s="35" t="s">
        <v>101</v>
      </c>
      <c r="D8" s="24" t="s">
        <v>67</v>
      </c>
      <c r="E8" s="24" t="s">
        <v>28</v>
      </c>
      <c r="F8" s="26">
        <v>10</v>
      </c>
      <c r="G8" s="7">
        <f t="shared" si="0"/>
        <v>100</v>
      </c>
      <c r="H8" s="27">
        <v>54</v>
      </c>
      <c r="I8" s="8">
        <f t="shared" si="1"/>
        <v>54</v>
      </c>
      <c r="J8" s="26">
        <v>38</v>
      </c>
      <c r="K8" s="7">
        <f t="shared" si="2"/>
        <v>76</v>
      </c>
      <c r="L8" s="27">
        <v>9</v>
      </c>
      <c r="M8" s="8">
        <f t="shared" si="3"/>
        <v>90</v>
      </c>
      <c r="N8" s="26">
        <v>192</v>
      </c>
      <c r="O8" s="7">
        <f t="shared" si="4"/>
        <v>192</v>
      </c>
      <c r="P8" s="27">
        <v>71</v>
      </c>
      <c r="Q8" s="59">
        <f t="shared" si="5"/>
        <v>142</v>
      </c>
      <c r="R8" s="26">
        <v>6</v>
      </c>
      <c r="S8" s="7">
        <f t="shared" si="6"/>
        <v>60</v>
      </c>
      <c r="T8" s="27">
        <v>14</v>
      </c>
      <c r="U8" s="8">
        <f t="shared" si="7"/>
        <v>112</v>
      </c>
      <c r="V8" s="26">
        <v>23</v>
      </c>
      <c r="W8" s="8">
        <f t="shared" si="8"/>
        <v>69</v>
      </c>
      <c r="X8" s="26">
        <v>103</v>
      </c>
      <c r="Y8" s="16">
        <f t="shared" si="9"/>
        <v>103</v>
      </c>
      <c r="Z8" s="27">
        <v>20</v>
      </c>
      <c r="AA8" s="8">
        <f t="shared" si="10"/>
        <v>120</v>
      </c>
      <c r="AB8" s="27">
        <v>6</v>
      </c>
      <c r="AC8" s="8">
        <f t="shared" si="11"/>
        <v>72</v>
      </c>
      <c r="AD8" s="25">
        <v>54</v>
      </c>
      <c r="AE8" s="8">
        <f t="shared" si="12"/>
        <v>108</v>
      </c>
      <c r="AF8" s="89">
        <f t="shared" si="13"/>
        <v>1298</v>
      </c>
    </row>
    <row r="9" spans="2:35" s="2" customFormat="1" ht="24" customHeight="1" x14ac:dyDescent="0.25">
      <c r="B9" s="6">
        <v>5</v>
      </c>
      <c r="C9" s="67" t="s">
        <v>176</v>
      </c>
      <c r="D9" s="24" t="s">
        <v>27</v>
      </c>
      <c r="E9" s="24" t="s">
        <v>21</v>
      </c>
      <c r="F9" s="26">
        <v>9</v>
      </c>
      <c r="G9" s="7">
        <f t="shared" si="0"/>
        <v>90</v>
      </c>
      <c r="H9" s="27">
        <v>70</v>
      </c>
      <c r="I9" s="8">
        <f t="shared" si="1"/>
        <v>70</v>
      </c>
      <c r="J9" s="26">
        <v>49</v>
      </c>
      <c r="K9" s="7">
        <f t="shared" si="2"/>
        <v>98</v>
      </c>
      <c r="L9" s="27">
        <v>12</v>
      </c>
      <c r="M9" s="8">
        <f t="shared" si="3"/>
        <v>120</v>
      </c>
      <c r="N9" s="26">
        <v>201</v>
      </c>
      <c r="O9" s="7">
        <f t="shared" si="4"/>
        <v>201</v>
      </c>
      <c r="P9" s="27">
        <v>55</v>
      </c>
      <c r="Q9" s="59">
        <f t="shared" si="5"/>
        <v>110</v>
      </c>
      <c r="R9" s="26">
        <v>2</v>
      </c>
      <c r="S9" s="7">
        <f t="shared" si="6"/>
        <v>20</v>
      </c>
      <c r="T9" s="27">
        <v>9</v>
      </c>
      <c r="U9" s="8">
        <f t="shared" si="7"/>
        <v>72</v>
      </c>
      <c r="V9" s="26">
        <v>32</v>
      </c>
      <c r="W9" s="8">
        <f t="shared" si="8"/>
        <v>96</v>
      </c>
      <c r="X9" s="26">
        <v>118</v>
      </c>
      <c r="Y9" s="16">
        <f t="shared" si="9"/>
        <v>118</v>
      </c>
      <c r="Z9" s="27">
        <v>18</v>
      </c>
      <c r="AA9" s="8">
        <f t="shared" si="10"/>
        <v>108</v>
      </c>
      <c r="AB9" s="27">
        <v>5</v>
      </c>
      <c r="AC9" s="8">
        <f t="shared" si="11"/>
        <v>60</v>
      </c>
      <c r="AD9" s="25">
        <v>58</v>
      </c>
      <c r="AE9" s="8">
        <f t="shared" si="12"/>
        <v>116</v>
      </c>
      <c r="AF9" s="89">
        <f t="shared" si="13"/>
        <v>1279</v>
      </c>
    </row>
    <row r="10" spans="2:35" s="2" customFormat="1" ht="24" customHeight="1" x14ac:dyDescent="0.25">
      <c r="B10" s="6">
        <v>6</v>
      </c>
      <c r="C10" s="140" t="s">
        <v>120</v>
      </c>
      <c r="D10" s="24" t="s">
        <v>27</v>
      </c>
      <c r="E10" s="24" t="s">
        <v>20</v>
      </c>
      <c r="F10" s="26">
        <v>9</v>
      </c>
      <c r="G10" s="7">
        <f t="shared" si="0"/>
        <v>90</v>
      </c>
      <c r="H10" s="27">
        <v>78</v>
      </c>
      <c r="I10" s="8">
        <f t="shared" si="1"/>
        <v>78</v>
      </c>
      <c r="J10" s="26">
        <v>56</v>
      </c>
      <c r="K10" s="7">
        <f t="shared" si="2"/>
        <v>112</v>
      </c>
      <c r="L10" s="27">
        <v>5</v>
      </c>
      <c r="M10" s="8">
        <f t="shared" si="3"/>
        <v>50</v>
      </c>
      <c r="N10" s="26">
        <v>194</v>
      </c>
      <c r="O10" s="7">
        <f t="shared" si="4"/>
        <v>194</v>
      </c>
      <c r="P10" s="27">
        <v>51</v>
      </c>
      <c r="Q10" s="59">
        <f t="shared" si="5"/>
        <v>102</v>
      </c>
      <c r="R10" s="26">
        <v>3</v>
      </c>
      <c r="S10" s="7">
        <f t="shared" si="6"/>
        <v>30</v>
      </c>
      <c r="T10" s="27">
        <v>8</v>
      </c>
      <c r="U10" s="8">
        <f t="shared" si="7"/>
        <v>64</v>
      </c>
      <c r="V10" s="26">
        <v>36</v>
      </c>
      <c r="W10" s="8">
        <f t="shared" si="8"/>
        <v>108</v>
      </c>
      <c r="X10" s="26">
        <v>118</v>
      </c>
      <c r="Y10" s="16">
        <f t="shared" si="9"/>
        <v>118</v>
      </c>
      <c r="Z10" s="27">
        <v>17</v>
      </c>
      <c r="AA10" s="8">
        <f t="shared" si="10"/>
        <v>102</v>
      </c>
      <c r="AB10" s="27">
        <v>5</v>
      </c>
      <c r="AC10" s="8">
        <f t="shared" si="11"/>
        <v>60</v>
      </c>
      <c r="AD10" s="25">
        <v>58</v>
      </c>
      <c r="AE10" s="8">
        <f t="shared" si="12"/>
        <v>116</v>
      </c>
      <c r="AF10" s="89">
        <f t="shared" si="13"/>
        <v>1224</v>
      </c>
    </row>
    <row r="11" spans="2:35" s="2" customFormat="1" ht="24" customHeight="1" x14ac:dyDescent="0.25">
      <c r="B11" s="6">
        <v>7</v>
      </c>
      <c r="C11" s="67" t="s">
        <v>179</v>
      </c>
      <c r="D11" s="24" t="s">
        <v>27</v>
      </c>
      <c r="E11" s="24" t="s">
        <v>21</v>
      </c>
      <c r="F11" s="26">
        <v>10</v>
      </c>
      <c r="G11" s="7">
        <f t="shared" si="0"/>
        <v>100</v>
      </c>
      <c r="H11" s="27">
        <v>57</v>
      </c>
      <c r="I11" s="8">
        <f t="shared" si="1"/>
        <v>57</v>
      </c>
      <c r="J11" s="26">
        <v>44</v>
      </c>
      <c r="K11" s="7">
        <f t="shared" si="2"/>
        <v>88</v>
      </c>
      <c r="L11" s="27">
        <v>9</v>
      </c>
      <c r="M11" s="8">
        <f t="shared" si="3"/>
        <v>90</v>
      </c>
      <c r="N11" s="26">
        <v>218</v>
      </c>
      <c r="O11" s="7">
        <f t="shared" si="4"/>
        <v>218</v>
      </c>
      <c r="P11" s="27">
        <v>66</v>
      </c>
      <c r="Q11" s="59">
        <f t="shared" si="5"/>
        <v>132</v>
      </c>
      <c r="R11" s="26">
        <v>3</v>
      </c>
      <c r="S11" s="7">
        <f t="shared" si="6"/>
        <v>30</v>
      </c>
      <c r="T11" s="27">
        <v>7</v>
      </c>
      <c r="U11" s="8">
        <f t="shared" si="7"/>
        <v>56</v>
      </c>
      <c r="V11" s="26">
        <v>26</v>
      </c>
      <c r="W11" s="8">
        <f t="shared" si="8"/>
        <v>78</v>
      </c>
      <c r="X11" s="26">
        <v>90</v>
      </c>
      <c r="Y11" s="16">
        <f t="shared" si="9"/>
        <v>90</v>
      </c>
      <c r="Z11" s="27">
        <v>15</v>
      </c>
      <c r="AA11" s="8">
        <f t="shared" si="10"/>
        <v>90</v>
      </c>
      <c r="AB11" s="27">
        <v>4</v>
      </c>
      <c r="AC11" s="8">
        <f t="shared" si="11"/>
        <v>48</v>
      </c>
      <c r="AD11" s="25">
        <v>58</v>
      </c>
      <c r="AE11" s="8">
        <f t="shared" si="12"/>
        <v>116</v>
      </c>
      <c r="AF11" s="89">
        <f t="shared" si="13"/>
        <v>1193</v>
      </c>
    </row>
    <row r="12" spans="2:35" s="2" customFormat="1" ht="24" customHeight="1" x14ac:dyDescent="0.25">
      <c r="B12" s="6">
        <v>8</v>
      </c>
      <c r="C12" s="67" t="s">
        <v>177</v>
      </c>
      <c r="D12" s="24" t="s">
        <v>27</v>
      </c>
      <c r="E12" s="24" t="s">
        <v>21</v>
      </c>
      <c r="F12" s="26">
        <v>7</v>
      </c>
      <c r="G12" s="7">
        <f t="shared" si="0"/>
        <v>70</v>
      </c>
      <c r="H12" s="27">
        <v>69</v>
      </c>
      <c r="I12" s="8">
        <f t="shared" si="1"/>
        <v>69</v>
      </c>
      <c r="J12" s="26">
        <v>36</v>
      </c>
      <c r="K12" s="7">
        <f t="shared" si="2"/>
        <v>72</v>
      </c>
      <c r="L12" s="27">
        <v>11</v>
      </c>
      <c r="M12" s="8">
        <f t="shared" si="3"/>
        <v>110</v>
      </c>
      <c r="N12" s="26">
        <v>212</v>
      </c>
      <c r="O12" s="7">
        <f t="shared" si="4"/>
        <v>212</v>
      </c>
      <c r="P12" s="27">
        <v>46</v>
      </c>
      <c r="Q12" s="59">
        <f t="shared" si="5"/>
        <v>92</v>
      </c>
      <c r="R12" s="26">
        <v>6</v>
      </c>
      <c r="S12" s="7">
        <f t="shared" si="6"/>
        <v>60</v>
      </c>
      <c r="T12" s="27">
        <v>9</v>
      </c>
      <c r="U12" s="8">
        <f t="shared" si="7"/>
        <v>72</v>
      </c>
      <c r="V12" s="26">
        <v>34</v>
      </c>
      <c r="W12" s="8">
        <f t="shared" si="8"/>
        <v>102</v>
      </c>
      <c r="X12" s="26">
        <v>131</v>
      </c>
      <c r="Y12" s="16">
        <f t="shared" si="9"/>
        <v>131</v>
      </c>
      <c r="Z12" s="27">
        <v>14</v>
      </c>
      <c r="AA12" s="8">
        <f t="shared" si="10"/>
        <v>84</v>
      </c>
      <c r="AB12" s="27">
        <v>1</v>
      </c>
      <c r="AC12" s="8">
        <f t="shared" si="11"/>
        <v>12</v>
      </c>
      <c r="AD12" s="25">
        <v>50</v>
      </c>
      <c r="AE12" s="8">
        <f t="shared" si="12"/>
        <v>100</v>
      </c>
      <c r="AF12" s="89">
        <f t="shared" si="13"/>
        <v>1186</v>
      </c>
    </row>
    <row r="13" spans="2:35" s="2" customFormat="1" ht="24" customHeight="1" x14ac:dyDescent="0.25">
      <c r="B13" s="6">
        <v>9</v>
      </c>
      <c r="C13" s="67" t="s">
        <v>178</v>
      </c>
      <c r="D13" s="24" t="s">
        <v>27</v>
      </c>
      <c r="E13" s="24" t="s">
        <v>21</v>
      </c>
      <c r="F13" s="26">
        <v>9</v>
      </c>
      <c r="G13" s="7">
        <f t="shared" si="0"/>
        <v>90</v>
      </c>
      <c r="H13" s="27">
        <v>63</v>
      </c>
      <c r="I13" s="8">
        <f t="shared" si="1"/>
        <v>63</v>
      </c>
      <c r="J13" s="26">
        <v>33</v>
      </c>
      <c r="K13" s="7">
        <f t="shared" si="2"/>
        <v>66</v>
      </c>
      <c r="L13" s="27">
        <v>11</v>
      </c>
      <c r="M13" s="8">
        <f t="shared" si="3"/>
        <v>110</v>
      </c>
      <c r="N13" s="26">
        <v>180</v>
      </c>
      <c r="O13" s="7">
        <f t="shared" si="4"/>
        <v>180</v>
      </c>
      <c r="P13" s="27">
        <v>64</v>
      </c>
      <c r="Q13" s="59">
        <f t="shared" si="5"/>
        <v>128</v>
      </c>
      <c r="R13" s="26">
        <v>5</v>
      </c>
      <c r="S13" s="7">
        <f t="shared" si="6"/>
        <v>50</v>
      </c>
      <c r="T13" s="27">
        <v>10</v>
      </c>
      <c r="U13" s="8">
        <f t="shared" si="7"/>
        <v>80</v>
      </c>
      <c r="V13" s="26">
        <v>37</v>
      </c>
      <c r="W13" s="8">
        <f t="shared" si="8"/>
        <v>111</v>
      </c>
      <c r="X13" s="26">
        <v>110</v>
      </c>
      <c r="Y13" s="16">
        <f t="shared" si="9"/>
        <v>110</v>
      </c>
      <c r="Z13" s="27">
        <v>14</v>
      </c>
      <c r="AA13" s="8">
        <f t="shared" si="10"/>
        <v>84</v>
      </c>
      <c r="AB13" s="27">
        <v>0</v>
      </c>
      <c r="AC13" s="8">
        <f t="shared" si="11"/>
        <v>0</v>
      </c>
      <c r="AD13" s="25">
        <v>54</v>
      </c>
      <c r="AE13" s="8">
        <f t="shared" si="12"/>
        <v>108</v>
      </c>
      <c r="AF13" s="89">
        <f t="shared" si="13"/>
        <v>1180</v>
      </c>
    </row>
    <row r="14" spans="2:35" s="2" customFormat="1" ht="24" customHeight="1" x14ac:dyDescent="0.25">
      <c r="B14" s="6">
        <v>10</v>
      </c>
      <c r="C14" s="67" t="s">
        <v>180</v>
      </c>
      <c r="D14" s="24" t="s">
        <v>27</v>
      </c>
      <c r="E14" s="24" t="s">
        <v>21</v>
      </c>
      <c r="F14" s="26">
        <v>13</v>
      </c>
      <c r="G14" s="7">
        <f t="shared" si="0"/>
        <v>130</v>
      </c>
      <c r="H14" s="27">
        <v>58</v>
      </c>
      <c r="I14" s="8">
        <f t="shared" si="1"/>
        <v>58</v>
      </c>
      <c r="J14" s="26">
        <v>39</v>
      </c>
      <c r="K14" s="7">
        <f t="shared" si="2"/>
        <v>78</v>
      </c>
      <c r="L14" s="27">
        <v>10</v>
      </c>
      <c r="M14" s="8">
        <f t="shared" si="3"/>
        <v>100</v>
      </c>
      <c r="N14" s="26">
        <v>178</v>
      </c>
      <c r="O14" s="7">
        <f t="shared" si="4"/>
        <v>178</v>
      </c>
      <c r="P14" s="27">
        <v>49</v>
      </c>
      <c r="Q14" s="59">
        <f t="shared" si="5"/>
        <v>98</v>
      </c>
      <c r="R14" s="26">
        <v>3</v>
      </c>
      <c r="S14" s="7">
        <f t="shared" si="6"/>
        <v>30</v>
      </c>
      <c r="T14" s="27">
        <v>12</v>
      </c>
      <c r="U14" s="8">
        <f t="shared" si="7"/>
        <v>96</v>
      </c>
      <c r="V14" s="26">
        <v>21</v>
      </c>
      <c r="W14" s="8">
        <f t="shared" si="8"/>
        <v>63</v>
      </c>
      <c r="X14" s="26">
        <v>116</v>
      </c>
      <c r="Y14" s="16">
        <f t="shared" si="9"/>
        <v>116</v>
      </c>
      <c r="Z14" s="27">
        <v>20</v>
      </c>
      <c r="AA14" s="8">
        <f t="shared" si="10"/>
        <v>120</v>
      </c>
      <c r="AB14" s="27">
        <v>1</v>
      </c>
      <c r="AC14" s="8">
        <f t="shared" si="11"/>
        <v>12</v>
      </c>
      <c r="AD14" s="25">
        <v>46</v>
      </c>
      <c r="AE14" s="8">
        <f t="shared" si="12"/>
        <v>92</v>
      </c>
      <c r="AF14" s="89">
        <f t="shared" si="13"/>
        <v>1171</v>
      </c>
    </row>
    <row r="15" spans="2:35" s="2" customFormat="1" ht="24" customHeight="1" x14ac:dyDescent="0.25">
      <c r="B15" s="6">
        <v>11</v>
      </c>
      <c r="C15" s="67" t="s">
        <v>181</v>
      </c>
      <c r="D15" s="24" t="s">
        <v>27</v>
      </c>
      <c r="E15" s="24" t="s">
        <v>21</v>
      </c>
      <c r="F15" s="26">
        <v>7</v>
      </c>
      <c r="G15" s="7">
        <f t="shared" si="0"/>
        <v>70</v>
      </c>
      <c r="H15" s="27">
        <v>78</v>
      </c>
      <c r="I15" s="8">
        <f t="shared" si="1"/>
        <v>78</v>
      </c>
      <c r="J15" s="26">
        <v>34</v>
      </c>
      <c r="K15" s="7">
        <f t="shared" si="2"/>
        <v>68</v>
      </c>
      <c r="L15" s="27">
        <v>12</v>
      </c>
      <c r="M15" s="8">
        <f t="shared" si="3"/>
        <v>120</v>
      </c>
      <c r="N15" s="26">
        <v>186</v>
      </c>
      <c r="O15" s="7">
        <f t="shared" si="4"/>
        <v>186</v>
      </c>
      <c r="P15" s="27">
        <v>56</v>
      </c>
      <c r="Q15" s="59">
        <f t="shared" si="5"/>
        <v>112</v>
      </c>
      <c r="R15" s="26">
        <v>2</v>
      </c>
      <c r="S15" s="7">
        <f t="shared" si="6"/>
        <v>20</v>
      </c>
      <c r="T15" s="27">
        <v>5</v>
      </c>
      <c r="U15" s="8">
        <f t="shared" si="7"/>
        <v>40</v>
      </c>
      <c r="V15" s="26">
        <v>35</v>
      </c>
      <c r="W15" s="8">
        <f t="shared" si="8"/>
        <v>105</v>
      </c>
      <c r="X15" s="26">
        <v>117</v>
      </c>
      <c r="Y15" s="16">
        <f t="shared" si="9"/>
        <v>117</v>
      </c>
      <c r="Z15" s="27">
        <v>14</v>
      </c>
      <c r="AA15" s="8">
        <f t="shared" si="10"/>
        <v>84</v>
      </c>
      <c r="AB15" s="27">
        <v>4</v>
      </c>
      <c r="AC15" s="8">
        <f t="shared" si="11"/>
        <v>48</v>
      </c>
      <c r="AD15" s="25">
        <v>48</v>
      </c>
      <c r="AE15" s="8">
        <f t="shared" si="12"/>
        <v>96</v>
      </c>
      <c r="AF15" s="89">
        <f t="shared" si="13"/>
        <v>1144</v>
      </c>
    </row>
    <row r="16" spans="2:35" s="2" customFormat="1" ht="24" customHeight="1" x14ac:dyDescent="0.25">
      <c r="B16" s="6">
        <v>12</v>
      </c>
      <c r="C16" s="67" t="s">
        <v>156</v>
      </c>
      <c r="D16" s="24" t="s">
        <v>22</v>
      </c>
      <c r="E16" s="24" t="s">
        <v>21</v>
      </c>
      <c r="F16" s="26">
        <v>11</v>
      </c>
      <c r="G16" s="7">
        <f t="shared" si="0"/>
        <v>110</v>
      </c>
      <c r="H16" s="27">
        <v>59</v>
      </c>
      <c r="I16" s="8">
        <f t="shared" si="1"/>
        <v>59</v>
      </c>
      <c r="J16" s="26">
        <v>41</v>
      </c>
      <c r="K16" s="7">
        <f t="shared" si="2"/>
        <v>82</v>
      </c>
      <c r="L16" s="27">
        <v>3</v>
      </c>
      <c r="M16" s="8">
        <f t="shared" si="3"/>
        <v>30</v>
      </c>
      <c r="N16" s="26">
        <v>185</v>
      </c>
      <c r="O16" s="7">
        <f t="shared" si="4"/>
        <v>185</v>
      </c>
      <c r="P16" s="27">
        <v>64</v>
      </c>
      <c r="Q16" s="59">
        <f t="shared" si="5"/>
        <v>128</v>
      </c>
      <c r="R16" s="26">
        <v>3</v>
      </c>
      <c r="S16" s="7">
        <f t="shared" si="6"/>
        <v>30</v>
      </c>
      <c r="T16" s="27">
        <v>11</v>
      </c>
      <c r="U16" s="8">
        <f t="shared" si="7"/>
        <v>88</v>
      </c>
      <c r="V16" s="26">
        <v>31</v>
      </c>
      <c r="W16" s="8">
        <f t="shared" si="8"/>
        <v>93</v>
      </c>
      <c r="X16" s="26">
        <v>88</v>
      </c>
      <c r="Y16" s="16">
        <f t="shared" si="9"/>
        <v>88</v>
      </c>
      <c r="Z16" s="27">
        <v>19</v>
      </c>
      <c r="AA16" s="8">
        <f t="shared" si="10"/>
        <v>114</v>
      </c>
      <c r="AB16" s="27">
        <v>1</v>
      </c>
      <c r="AC16" s="8">
        <f t="shared" si="11"/>
        <v>12</v>
      </c>
      <c r="AD16" s="25">
        <v>56</v>
      </c>
      <c r="AE16" s="8">
        <f t="shared" si="12"/>
        <v>112</v>
      </c>
      <c r="AF16" s="89">
        <f t="shared" si="13"/>
        <v>1131</v>
      </c>
    </row>
    <row r="17" spans="2:32" s="2" customFormat="1" ht="24" customHeight="1" x14ac:dyDescent="0.25">
      <c r="B17" s="6">
        <v>13</v>
      </c>
      <c r="C17" s="67" t="s">
        <v>121</v>
      </c>
      <c r="D17" s="24" t="s">
        <v>27</v>
      </c>
      <c r="E17" s="24" t="s">
        <v>20</v>
      </c>
      <c r="F17" s="26">
        <v>11</v>
      </c>
      <c r="G17" s="7">
        <f t="shared" si="0"/>
        <v>110</v>
      </c>
      <c r="H17" s="27">
        <v>59</v>
      </c>
      <c r="I17" s="8">
        <f t="shared" si="1"/>
        <v>59</v>
      </c>
      <c r="J17" s="26">
        <v>29</v>
      </c>
      <c r="K17" s="7">
        <f t="shared" si="2"/>
        <v>58</v>
      </c>
      <c r="L17" s="27">
        <v>6</v>
      </c>
      <c r="M17" s="8">
        <f t="shared" si="3"/>
        <v>60</v>
      </c>
      <c r="N17" s="26">
        <v>205</v>
      </c>
      <c r="O17" s="7">
        <f t="shared" si="4"/>
        <v>205</v>
      </c>
      <c r="P17" s="27">
        <v>58</v>
      </c>
      <c r="Q17" s="59">
        <f t="shared" si="5"/>
        <v>116</v>
      </c>
      <c r="R17" s="26">
        <v>6</v>
      </c>
      <c r="S17" s="7">
        <f t="shared" si="6"/>
        <v>60</v>
      </c>
      <c r="T17" s="27">
        <v>16</v>
      </c>
      <c r="U17" s="8">
        <f t="shared" si="7"/>
        <v>128</v>
      </c>
      <c r="V17" s="26">
        <v>8</v>
      </c>
      <c r="W17" s="8">
        <f t="shared" si="8"/>
        <v>24</v>
      </c>
      <c r="X17" s="26">
        <v>98</v>
      </c>
      <c r="Y17" s="16">
        <f t="shared" si="9"/>
        <v>98</v>
      </c>
      <c r="Z17" s="27">
        <v>16</v>
      </c>
      <c r="AA17" s="8">
        <f t="shared" si="10"/>
        <v>96</v>
      </c>
      <c r="AB17" s="27">
        <v>2</v>
      </c>
      <c r="AC17" s="8">
        <f t="shared" si="11"/>
        <v>24</v>
      </c>
      <c r="AD17" s="25">
        <v>42</v>
      </c>
      <c r="AE17" s="8">
        <f t="shared" si="12"/>
        <v>84</v>
      </c>
      <c r="AF17" s="89">
        <f t="shared" si="13"/>
        <v>1122</v>
      </c>
    </row>
    <row r="18" spans="2:32" s="2" customFormat="1" ht="24" customHeight="1" x14ac:dyDescent="0.25">
      <c r="B18" s="6">
        <v>14</v>
      </c>
      <c r="C18" s="67" t="s">
        <v>157</v>
      </c>
      <c r="D18" s="24" t="s">
        <v>22</v>
      </c>
      <c r="E18" s="24" t="s">
        <v>21</v>
      </c>
      <c r="F18" s="26">
        <v>8</v>
      </c>
      <c r="G18" s="7">
        <f t="shared" si="0"/>
        <v>80</v>
      </c>
      <c r="H18" s="27">
        <v>44</v>
      </c>
      <c r="I18" s="8">
        <f t="shared" si="1"/>
        <v>44</v>
      </c>
      <c r="J18" s="26">
        <v>40</v>
      </c>
      <c r="K18" s="7">
        <f t="shared" si="2"/>
        <v>80</v>
      </c>
      <c r="L18" s="27">
        <v>9</v>
      </c>
      <c r="M18" s="8">
        <f t="shared" si="3"/>
        <v>90</v>
      </c>
      <c r="N18" s="26">
        <v>165</v>
      </c>
      <c r="O18" s="7">
        <f t="shared" si="4"/>
        <v>165</v>
      </c>
      <c r="P18" s="27">
        <v>49</v>
      </c>
      <c r="Q18" s="59">
        <f t="shared" si="5"/>
        <v>98</v>
      </c>
      <c r="R18" s="26">
        <v>0</v>
      </c>
      <c r="S18" s="7">
        <f t="shared" si="6"/>
        <v>0</v>
      </c>
      <c r="T18" s="27">
        <v>7</v>
      </c>
      <c r="U18" s="8">
        <f t="shared" si="7"/>
        <v>56</v>
      </c>
      <c r="V18" s="26">
        <v>41</v>
      </c>
      <c r="W18" s="8">
        <f t="shared" si="8"/>
        <v>123</v>
      </c>
      <c r="X18" s="26">
        <v>126</v>
      </c>
      <c r="Y18" s="16">
        <f t="shared" si="9"/>
        <v>126</v>
      </c>
      <c r="Z18" s="27">
        <v>20</v>
      </c>
      <c r="AA18" s="8">
        <f t="shared" si="10"/>
        <v>120</v>
      </c>
      <c r="AB18" s="27">
        <v>3</v>
      </c>
      <c r="AC18" s="8">
        <f t="shared" si="11"/>
        <v>36</v>
      </c>
      <c r="AD18" s="25">
        <v>42</v>
      </c>
      <c r="AE18" s="8">
        <f t="shared" si="12"/>
        <v>84</v>
      </c>
      <c r="AF18" s="89">
        <f t="shared" si="13"/>
        <v>1102</v>
      </c>
    </row>
    <row r="19" spans="2:32" s="2" customFormat="1" ht="24" customHeight="1" x14ac:dyDescent="0.25">
      <c r="B19" s="6">
        <v>15</v>
      </c>
      <c r="C19" s="67" t="s">
        <v>145</v>
      </c>
      <c r="D19" s="24" t="s">
        <v>23</v>
      </c>
      <c r="E19" s="24" t="s">
        <v>21</v>
      </c>
      <c r="F19" s="26">
        <v>12</v>
      </c>
      <c r="G19" s="7">
        <f t="shared" si="0"/>
        <v>120</v>
      </c>
      <c r="H19" s="27">
        <v>36</v>
      </c>
      <c r="I19" s="8">
        <f t="shared" si="1"/>
        <v>36</v>
      </c>
      <c r="J19" s="26">
        <v>26</v>
      </c>
      <c r="K19" s="7">
        <f t="shared" si="2"/>
        <v>52</v>
      </c>
      <c r="L19" s="27">
        <v>5</v>
      </c>
      <c r="M19" s="8">
        <f t="shared" si="3"/>
        <v>50</v>
      </c>
      <c r="N19" s="26">
        <v>166</v>
      </c>
      <c r="O19" s="7">
        <f t="shared" si="4"/>
        <v>166</v>
      </c>
      <c r="P19" s="27">
        <v>62</v>
      </c>
      <c r="Q19" s="59">
        <f t="shared" si="5"/>
        <v>124</v>
      </c>
      <c r="R19" s="26">
        <v>2</v>
      </c>
      <c r="S19" s="7">
        <f t="shared" si="6"/>
        <v>20</v>
      </c>
      <c r="T19" s="27">
        <v>14</v>
      </c>
      <c r="U19" s="8">
        <f t="shared" si="7"/>
        <v>112</v>
      </c>
      <c r="V19" s="26">
        <v>0</v>
      </c>
      <c r="W19" s="8">
        <f t="shared" si="8"/>
        <v>0</v>
      </c>
      <c r="X19" s="26">
        <v>113</v>
      </c>
      <c r="Y19" s="16">
        <f t="shared" si="9"/>
        <v>113</v>
      </c>
      <c r="Z19" s="27">
        <v>25</v>
      </c>
      <c r="AA19" s="8">
        <f t="shared" si="10"/>
        <v>150</v>
      </c>
      <c r="AB19" s="27">
        <v>3</v>
      </c>
      <c r="AC19" s="8">
        <f t="shared" si="11"/>
        <v>36</v>
      </c>
      <c r="AD19" s="25">
        <v>58</v>
      </c>
      <c r="AE19" s="8">
        <f t="shared" si="12"/>
        <v>116</v>
      </c>
      <c r="AF19" s="89">
        <f t="shared" si="13"/>
        <v>1095</v>
      </c>
    </row>
    <row r="20" spans="2:32" s="2" customFormat="1" ht="24" customHeight="1" x14ac:dyDescent="0.25">
      <c r="B20" s="6">
        <v>16</v>
      </c>
      <c r="C20" s="67" t="s">
        <v>122</v>
      </c>
      <c r="D20" s="24" t="s">
        <v>27</v>
      </c>
      <c r="E20" s="24" t="s">
        <v>20</v>
      </c>
      <c r="F20" s="26">
        <v>9</v>
      </c>
      <c r="G20" s="7">
        <f t="shared" si="0"/>
        <v>90</v>
      </c>
      <c r="H20" s="27">
        <v>59</v>
      </c>
      <c r="I20" s="8">
        <f t="shared" si="1"/>
        <v>59</v>
      </c>
      <c r="J20" s="26">
        <v>38</v>
      </c>
      <c r="K20" s="7">
        <f t="shared" si="2"/>
        <v>76</v>
      </c>
      <c r="L20" s="27">
        <v>7</v>
      </c>
      <c r="M20" s="8">
        <f t="shared" si="3"/>
        <v>70</v>
      </c>
      <c r="N20" s="26">
        <v>187</v>
      </c>
      <c r="O20" s="7">
        <f t="shared" si="4"/>
        <v>187</v>
      </c>
      <c r="P20" s="27">
        <v>53</v>
      </c>
      <c r="Q20" s="59">
        <f t="shared" si="5"/>
        <v>106</v>
      </c>
      <c r="R20" s="26">
        <v>1</v>
      </c>
      <c r="S20" s="7">
        <f t="shared" si="6"/>
        <v>10</v>
      </c>
      <c r="T20" s="27">
        <v>11</v>
      </c>
      <c r="U20" s="8">
        <f t="shared" si="7"/>
        <v>88</v>
      </c>
      <c r="V20" s="26">
        <v>24</v>
      </c>
      <c r="W20" s="8">
        <f t="shared" si="8"/>
        <v>72</v>
      </c>
      <c r="X20" s="26">
        <v>103</v>
      </c>
      <c r="Y20" s="16">
        <f t="shared" si="9"/>
        <v>103</v>
      </c>
      <c r="Z20" s="27">
        <v>16</v>
      </c>
      <c r="AA20" s="8">
        <f t="shared" si="10"/>
        <v>96</v>
      </c>
      <c r="AB20" s="27">
        <v>5</v>
      </c>
      <c r="AC20" s="8">
        <f t="shared" si="11"/>
        <v>60</v>
      </c>
      <c r="AD20" s="25">
        <v>38</v>
      </c>
      <c r="AE20" s="8">
        <f t="shared" si="12"/>
        <v>76</v>
      </c>
      <c r="AF20" s="89">
        <f t="shared" si="13"/>
        <v>1093</v>
      </c>
    </row>
    <row r="21" spans="2:32" s="2" customFormat="1" ht="24" customHeight="1" x14ac:dyDescent="0.25">
      <c r="B21" s="6">
        <v>17</v>
      </c>
      <c r="C21" s="67" t="s">
        <v>123</v>
      </c>
      <c r="D21" s="24" t="s">
        <v>27</v>
      </c>
      <c r="E21" s="24" t="s">
        <v>20</v>
      </c>
      <c r="F21" s="26">
        <v>3</v>
      </c>
      <c r="G21" s="7">
        <f t="shared" si="0"/>
        <v>30</v>
      </c>
      <c r="H21" s="27">
        <v>66</v>
      </c>
      <c r="I21" s="8">
        <f t="shared" si="1"/>
        <v>66</v>
      </c>
      <c r="J21" s="26">
        <v>62</v>
      </c>
      <c r="K21" s="7">
        <f t="shared" si="2"/>
        <v>124</v>
      </c>
      <c r="L21" s="27">
        <v>9</v>
      </c>
      <c r="M21" s="8">
        <f t="shared" si="3"/>
        <v>90</v>
      </c>
      <c r="N21" s="26">
        <v>187</v>
      </c>
      <c r="O21" s="7">
        <f t="shared" si="4"/>
        <v>187</v>
      </c>
      <c r="P21" s="27">
        <v>69</v>
      </c>
      <c r="Q21" s="59">
        <f t="shared" si="5"/>
        <v>138</v>
      </c>
      <c r="R21" s="26">
        <v>5</v>
      </c>
      <c r="S21" s="7">
        <f t="shared" si="6"/>
        <v>50</v>
      </c>
      <c r="T21" s="27">
        <v>5</v>
      </c>
      <c r="U21" s="8">
        <f t="shared" si="7"/>
        <v>40</v>
      </c>
      <c r="V21" s="26">
        <v>21</v>
      </c>
      <c r="W21" s="8">
        <f t="shared" si="8"/>
        <v>63</v>
      </c>
      <c r="X21" s="26">
        <v>123</v>
      </c>
      <c r="Y21" s="16">
        <f t="shared" si="9"/>
        <v>123</v>
      </c>
      <c r="Z21" s="27">
        <v>10</v>
      </c>
      <c r="AA21" s="8">
        <f t="shared" si="10"/>
        <v>60</v>
      </c>
      <c r="AB21" s="27">
        <v>2</v>
      </c>
      <c r="AC21" s="8">
        <f t="shared" si="11"/>
        <v>24</v>
      </c>
      <c r="AD21" s="25">
        <v>47</v>
      </c>
      <c r="AE21" s="8">
        <f t="shared" si="12"/>
        <v>94</v>
      </c>
      <c r="AF21" s="89">
        <f t="shared" si="13"/>
        <v>1089</v>
      </c>
    </row>
    <row r="22" spans="2:32" s="2" customFormat="1" ht="24" customHeight="1" x14ac:dyDescent="0.25">
      <c r="B22" s="6">
        <v>18</v>
      </c>
      <c r="C22" s="67" t="s">
        <v>185</v>
      </c>
      <c r="D22" s="24" t="s">
        <v>27</v>
      </c>
      <c r="E22" s="24" t="s">
        <v>21</v>
      </c>
      <c r="F22" s="26">
        <v>9</v>
      </c>
      <c r="G22" s="7">
        <f t="shared" si="0"/>
        <v>90</v>
      </c>
      <c r="H22" s="27">
        <v>63</v>
      </c>
      <c r="I22" s="8">
        <f t="shared" si="1"/>
        <v>63</v>
      </c>
      <c r="J22" s="26">
        <v>40</v>
      </c>
      <c r="K22" s="7">
        <f t="shared" si="2"/>
        <v>80</v>
      </c>
      <c r="L22" s="27">
        <v>7</v>
      </c>
      <c r="M22" s="8">
        <f t="shared" si="3"/>
        <v>70</v>
      </c>
      <c r="N22" s="26">
        <v>168</v>
      </c>
      <c r="O22" s="7">
        <f t="shared" si="4"/>
        <v>168</v>
      </c>
      <c r="P22" s="27">
        <v>59</v>
      </c>
      <c r="Q22" s="59">
        <f t="shared" si="5"/>
        <v>118</v>
      </c>
      <c r="R22" s="26">
        <v>3</v>
      </c>
      <c r="S22" s="7">
        <f t="shared" si="6"/>
        <v>30</v>
      </c>
      <c r="T22" s="27">
        <v>7</v>
      </c>
      <c r="U22" s="8">
        <f t="shared" si="7"/>
        <v>56</v>
      </c>
      <c r="V22" s="26">
        <v>25</v>
      </c>
      <c r="W22" s="8">
        <f t="shared" si="8"/>
        <v>75</v>
      </c>
      <c r="X22" s="26">
        <v>116</v>
      </c>
      <c r="Y22" s="16">
        <f t="shared" si="9"/>
        <v>116</v>
      </c>
      <c r="Z22" s="27">
        <v>17</v>
      </c>
      <c r="AA22" s="8">
        <f t="shared" si="10"/>
        <v>102</v>
      </c>
      <c r="AB22" s="27">
        <v>2</v>
      </c>
      <c r="AC22" s="8">
        <f t="shared" si="11"/>
        <v>24</v>
      </c>
      <c r="AD22" s="25">
        <v>48</v>
      </c>
      <c r="AE22" s="8">
        <f t="shared" si="12"/>
        <v>96</v>
      </c>
      <c r="AF22" s="89">
        <f t="shared" si="13"/>
        <v>1088</v>
      </c>
    </row>
    <row r="23" spans="2:32" s="2" customFormat="1" ht="24" customHeight="1" x14ac:dyDescent="0.25">
      <c r="B23" s="6">
        <v>19</v>
      </c>
      <c r="C23" s="67" t="s">
        <v>182</v>
      </c>
      <c r="D23" s="24" t="s">
        <v>27</v>
      </c>
      <c r="E23" s="24" t="s">
        <v>21</v>
      </c>
      <c r="F23" s="26">
        <v>8</v>
      </c>
      <c r="G23" s="7">
        <f t="shared" si="0"/>
        <v>80</v>
      </c>
      <c r="H23" s="27">
        <v>50</v>
      </c>
      <c r="I23" s="8">
        <f t="shared" si="1"/>
        <v>50</v>
      </c>
      <c r="J23" s="26">
        <v>55</v>
      </c>
      <c r="K23" s="7">
        <f t="shared" si="2"/>
        <v>110</v>
      </c>
      <c r="L23" s="27">
        <v>6</v>
      </c>
      <c r="M23" s="8">
        <f t="shared" si="3"/>
        <v>60</v>
      </c>
      <c r="N23" s="26">
        <v>148</v>
      </c>
      <c r="O23" s="7">
        <f t="shared" si="4"/>
        <v>148</v>
      </c>
      <c r="P23" s="27">
        <v>51</v>
      </c>
      <c r="Q23" s="59">
        <f t="shared" si="5"/>
        <v>102</v>
      </c>
      <c r="R23" s="26">
        <v>6</v>
      </c>
      <c r="S23" s="7">
        <f t="shared" si="6"/>
        <v>60</v>
      </c>
      <c r="T23" s="27">
        <v>10</v>
      </c>
      <c r="U23" s="8">
        <f t="shared" si="7"/>
        <v>80</v>
      </c>
      <c r="V23" s="26">
        <v>32</v>
      </c>
      <c r="W23" s="8">
        <f t="shared" si="8"/>
        <v>96</v>
      </c>
      <c r="X23" s="26">
        <v>117</v>
      </c>
      <c r="Y23" s="16">
        <f t="shared" si="9"/>
        <v>117</v>
      </c>
      <c r="Z23" s="27">
        <v>13</v>
      </c>
      <c r="AA23" s="8">
        <f t="shared" si="10"/>
        <v>78</v>
      </c>
      <c r="AB23" s="27">
        <v>1</v>
      </c>
      <c r="AC23" s="8">
        <f t="shared" si="11"/>
        <v>12</v>
      </c>
      <c r="AD23" s="25">
        <v>44</v>
      </c>
      <c r="AE23" s="8">
        <f t="shared" si="12"/>
        <v>88</v>
      </c>
      <c r="AF23" s="89">
        <f t="shared" si="13"/>
        <v>1081</v>
      </c>
    </row>
    <row r="24" spans="2:32" s="2" customFormat="1" ht="24" customHeight="1" x14ac:dyDescent="0.25">
      <c r="B24" s="6">
        <v>20</v>
      </c>
      <c r="C24" s="67" t="s">
        <v>183</v>
      </c>
      <c r="D24" s="24" t="s">
        <v>27</v>
      </c>
      <c r="E24" s="24" t="s">
        <v>21</v>
      </c>
      <c r="F24" s="26">
        <v>5</v>
      </c>
      <c r="G24" s="7">
        <f t="shared" si="0"/>
        <v>50</v>
      </c>
      <c r="H24" s="27">
        <v>46</v>
      </c>
      <c r="I24" s="8">
        <f t="shared" si="1"/>
        <v>46</v>
      </c>
      <c r="J24" s="26">
        <v>52</v>
      </c>
      <c r="K24" s="7">
        <f t="shared" si="2"/>
        <v>104</v>
      </c>
      <c r="L24" s="27">
        <v>8</v>
      </c>
      <c r="M24" s="8">
        <f t="shared" si="3"/>
        <v>80</v>
      </c>
      <c r="N24" s="26">
        <v>187</v>
      </c>
      <c r="O24" s="7">
        <f t="shared" si="4"/>
        <v>187</v>
      </c>
      <c r="P24" s="27">
        <v>39</v>
      </c>
      <c r="Q24" s="59">
        <f t="shared" si="5"/>
        <v>78</v>
      </c>
      <c r="R24" s="26">
        <v>6</v>
      </c>
      <c r="S24" s="7">
        <f t="shared" si="6"/>
        <v>60</v>
      </c>
      <c r="T24" s="27">
        <v>5</v>
      </c>
      <c r="U24" s="8">
        <f t="shared" si="7"/>
        <v>40</v>
      </c>
      <c r="V24" s="26">
        <v>18</v>
      </c>
      <c r="W24" s="8">
        <f t="shared" si="8"/>
        <v>54</v>
      </c>
      <c r="X24" s="26">
        <v>109</v>
      </c>
      <c r="Y24" s="16">
        <f t="shared" si="9"/>
        <v>109</v>
      </c>
      <c r="Z24" s="27">
        <v>18</v>
      </c>
      <c r="AA24" s="8">
        <f t="shared" si="10"/>
        <v>108</v>
      </c>
      <c r="AB24" s="27">
        <v>5</v>
      </c>
      <c r="AC24" s="8">
        <f t="shared" si="11"/>
        <v>60</v>
      </c>
      <c r="AD24" s="25">
        <v>52</v>
      </c>
      <c r="AE24" s="8">
        <f t="shared" si="12"/>
        <v>104</v>
      </c>
      <c r="AF24" s="89">
        <f t="shared" si="13"/>
        <v>1080</v>
      </c>
    </row>
    <row r="25" spans="2:32" s="2" customFormat="1" ht="24" customHeight="1" x14ac:dyDescent="0.25">
      <c r="B25" s="6">
        <v>21</v>
      </c>
      <c r="C25" s="67" t="s">
        <v>184</v>
      </c>
      <c r="D25" s="24" t="s">
        <v>27</v>
      </c>
      <c r="E25" s="24" t="s">
        <v>21</v>
      </c>
      <c r="F25" s="26">
        <v>9</v>
      </c>
      <c r="G25" s="7">
        <f t="shared" si="0"/>
        <v>90</v>
      </c>
      <c r="H25" s="27">
        <v>68</v>
      </c>
      <c r="I25" s="8">
        <f t="shared" si="1"/>
        <v>68</v>
      </c>
      <c r="J25" s="26">
        <v>56</v>
      </c>
      <c r="K25" s="7">
        <f t="shared" si="2"/>
        <v>112</v>
      </c>
      <c r="L25" s="27">
        <v>10</v>
      </c>
      <c r="M25" s="8">
        <f t="shared" si="3"/>
        <v>100</v>
      </c>
      <c r="N25" s="26">
        <v>198</v>
      </c>
      <c r="O25" s="7">
        <f t="shared" si="4"/>
        <v>198</v>
      </c>
      <c r="P25" s="27">
        <v>51</v>
      </c>
      <c r="Q25" s="59">
        <f t="shared" si="5"/>
        <v>102</v>
      </c>
      <c r="R25" s="26">
        <v>2</v>
      </c>
      <c r="S25" s="7">
        <f t="shared" si="6"/>
        <v>20</v>
      </c>
      <c r="T25" s="27">
        <v>7</v>
      </c>
      <c r="U25" s="8">
        <f t="shared" si="7"/>
        <v>56</v>
      </c>
      <c r="V25" s="26">
        <v>26</v>
      </c>
      <c r="W25" s="8">
        <f t="shared" si="8"/>
        <v>78</v>
      </c>
      <c r="X25" s="26">
        <v>86</v>
      </c>
      <c r="Y25" s="16">
        <f t="shared" si="9"/>
        <v>86</v>
      </c>
      <c r="Z25" s="27">
        <v>10</v>
      </c>
      <c r="AA25" s="8">
        <f t="shared" si="10"/>
        <v>60</v>
      </c>
      <c r="AB25" s="27">
        <v>1</v>
      </c>
      <c r="AC25" s="8">
        <f t="shared" si="11"/>
        <v>12</v>
      </c>
      <c r="AD25" s="25">
        <v>47</v>
      </c>
      <c r="AE25" s="8">
        <f t="shared" si="12"/>
        <v>94</v>
      </c>
      <c r="AF25" s="89">
        <f t="shared" si="13"/>
        <v>1076</v>
      </c>
    </row>
    <row r="26" spans="2:32" s="2" customFormat="1" ht="24" customHeight="1" x14ac:dyDescent="0.25">
      <c r="B26" s="6">
        <v>22</v>
      </c>
      <c r="C26" s="67" t="s">
        <v>102</v>
      </c>
      <c r="D26" s="24" t="s">
        <v>67</v>
      </c>
      <c r="E26" s="24" t="s">
        <v>28</v>
      </c>
      <c r="F26" s="26">
        <v>7</v>
      </c>
      <c r="G26" s="7">
        <f t="shared" si="0"/>
        <v>70</v>
      </c>
      <c r="H26" s="27">
        <v>70</v>
      </c>
      <c r="I26" s="8">
        <f t="shared" si="1"/>
        <v>70</v>
      </c>
      <c r="J26" s="26">
        <v>31</v>
      </c>
      <c r="K26" s="7">
        <f t="shared" si="2"/>
        <v>62</v>
      </c>
      <c r="L26" s="27">
        <v>10</v>
      </c>
      <c r="M26" s="8">
        <f t="shared" si="3"/>
        <v>100</v>
      </c>
      <c r="N26" s="26">
        <v>128</v>
      </c>
      <c r="O26" s="7">
        <f t="shared" si="4"/>
        <v>128</v>
      </c>
      <c r="P26" s="27">
        <v>77</v>
      </c>
      <c r="Q26" s="59">
        <f t="shared" si="5"/>
        <v>154</v>
      </c>
      <c r="R26" s="26">
        <v>3</v>
      </c>
      <c r="S26" s="7">
        <f t="shared" si="6"/>
        <v>30</v>
      </c>
      <c r="T26" s="27">
        <v>9</v>
      </c>
      <c r="U26" s="8">
        <f t="shared" si="7"/>
        <v>72</v>
      </c>
      <c r="V26" s="26">
        <v>18</v>
      </c>
      <c r="W26" s="8">
        <f t="shared" si="8"/>
        <v>54</v>
      </c>
      <c r="X26" s="26">
        <v>125</v>
      </c>
      <c r="Y26" s="16">
        <f t="shared" si="9"/>
        <v>125</v>
      </c>
      <c r="Z26" s="27">
        <v>20</v>
      </c>
      <c r="AA26" s="8">
        <f t="shared" si="10"/>
        <v>120</v>
      </c>
      <c r="AB26" s="27">
        <v>3</v>
      </c>
      <c r="AC26" s="8">
        <f t="shared" si="11"/>
        <v>36</v>
      </c>
      <c r="AD26" s="25">
        <v>24</v>
      </c>
      <c r="AE26" s="8">
        <f t="shared" si="12"/>
        <v>48</v>
      </c>
      <c r="AF26" s="89">
        <f t="shared" si="13"/>
        <v>1069</v>
      </c>
    </row>
    <row r="27" spans="2:32" s="2" customFormat="1" ht="24" customHeight="1" x14ac:dyDescent="0.25">
      <c r="B27" s="6">
        <v>23</v>
      </c>
      <c r="C27" s="67" t="s">
        <v>124</v>
      </c>
      <c r="D27" s="24" t="s">
        <v>27</v>
      </c>
      <c r="E27" s="24" t="s">
        <v>20</v>
      </c>
      <c r="F27" s="26">
        <v>9</v>
      </c>
      <c r="G27" s="7">
        <f t="shared" si="0"/>
        <v>90</v>
      </c>
      <c r="H27" s="27">
        <v>47</v>
      </c>
      <c r="I27" s="8">
        <f t="shared" si="1"/>
        <v>47</v>
      </c>
      <c r="J27" s="26">
        <v>25</v>
      </c>
      <c r="K27" s="7">
        <f t="shared" si="2"/>
        <v>50</v>
      </c>
      <c r="L27" s="27">
        <v>9</v>
      </c>
      <c r="M27" s="8">
        <f t="shared" si="3"/>
        <v>90</v>
      </c>
      <c r="N27" s="26">
        <v>173</v>
      </c>
      <c r="O27" s="7">
        <f t="shared" si="4"/>
        <v>173</v>
      </c>
      <c r="P27" s="27">
        <v>52</v>
      </c>
      <c r="Q27" s="59">
        <f t="shared" si="5"/>
        <v>104</v>
      </c>
      <c r="R27" s="26">
        <v>5</v>
      </c>
      <c r="S27" s="7">
        <f t="shared" si="6"/>
        <v>50</v>
      </c>
      <c r="T27" s="27">
        <v>10</v>
      </c>
      <c r="U27" s="8">
        <f t="shared" si="7"/>
        <v>80</v>
      </c>
      <c r="V27" s="26">
        <v>23</v>
      </c>
      <c r="W27" s="8">
        <f t="shared" si="8"/>
        <v>69</v>
      </c>
      <c r="X27" s="26">
        <v>101</v>
      </c>
      <c r="Y27" s="16">
        <f t="shared" si="9"/>
        <v>101</v>
      </c>
      <c r="Z27" s="27">
        <v>15</v>
      </c>
      <c r="AA27" s="8">
        <f t="shared" si="10"/>
        <v>90</v>
      </c>
      <c r="AB27" s="27">
        <v>2</v>
      </c>
      <c r="AC27" s="8">
        <f t="shared" si="11"/>
        <v>24</v>
      </c>
      <c r="AD27" s="25">
        <v>50</v>
      </c>
      <c r="AE27" s="8">
        <f t="shared" si="12"/>
        <v>100</v>
      </c>
      <c r="AF27" s="89">
        <f t="shared" si="13"/>
        <v>1068</v>
      </c>
    </row>
    <row r="28" spans="2:32" s="2" customFormat="1" ht="24" customHeight="1" x14ac:dyDescent="0.25">
      <c r="B28" s="6">
        <v>24</v>
      </c>
      <c r="C28" s="67" t="s">
        <v>158</v>
      </c>
      <c r="D28" s="24" t="s">
        <v>22</v>
      </c>
      <c r="E28" s="24" t="s">
        <v>21</v>
      </c>
      <c r="F28" s="26">
        <v>10</v>
      </c>
      <c r="G28" s="7">
        <f t="shared" si="0"/>
        <v>100</v>
      </c>
      <c r="H28" s="27">
        <v>61</v>
      </c>
      <c r="I28" s="8">
        <f t="shared" si="1"/>
        <v>61</v>
      </c>
      <c r="J28" s="26">
        <v>27</v>
      </c>
      <c r="K28" s="7">
        <f t="shared" si="2"/>
        <v>54</v>
      </c>
      <c r="L28" s="27">
        <v>6</v>
      </c>
      <c r="M28" s="8">
        <f t="shared" si="3"/>
        <v>60</v>
      </c>
      <c r="N28" s="26">
        <v>147</v>
      </c>
      <c r="O28" s="7">
        <f t="shared" si="4"/>
        <v>147</v>
      </c>
      <c r="P28" s="27">
        <v>58</v>
      </c>
      <c r="Q28" s="59">
        <f t="shared" si="5"/>
        <v>116</v>
      </c>
      <c r="R28" s="26">
        <v>2</v>
      </c>
      <c r="S28" s="7">
        <f t="shared" si="6"/>
        <v>20</v>
      </c>
      <c r="T28" s="27">
        <v>9</v>
      </c>
      <c r="U28" s="8">
        <f t="shared" si="7"/>
        <v>72</v>
      </c>
      <c r="V28" s="26">
        <v>23</v>
      </c>
      <c r="W28" s="8">
        <f t="shared" si="8"/>
        <v>69</v>
      </c>
      <c r="X28" s="26">
        <v>130</v>
      </c>
      <c r="Y28" s="16">
        <f t="shared" si="9"/>
        <v>130</v>
      </c>
      <c r="Z28" s="27">
        <v>14</v>
      </c>
      <c r="AA28" s="8">
        <f t="shared" si="10"/>
        <v>84</v>
      </c>
      <c r="AB28" s="27">
        <v>3</v>
      </c>
      <c r="AC28" s="8">
        <f t="shared" si="11"/>
        <v>36</v>
      </c>
      <c r="AD28" s="25">
        <v>56</v>
      </c>
      <c r="AE28" s="8">
        <f t="shared" si="12"/>
        <v>112</v>
      </c>
      <c r="AF28" s="89">
        <f t="shared" si="13"/>
        <v>1061</v>
      </c>
    </row>
    <row r="29" spans="2:32" s="2" customFormat="1" ht="24" customHeight="1" x14ac:dyDescent="0.25">
      <c r="B29" s="6">
        <v>25</v>
      </c>
      <c r="C29" s="67" t="s">
        <v>159</v>
      </c>
      <c r="D29" s="24" t="s">
        <v>22</v>
      </c>
      <c r="E29" s="24" t="s">
        <v>21</v>
      </c>
      <c r="F29" s="26">
        <v>10</v>
      </c>
      <c r="G29" s="7">
        <f t="shared" si="0"/>
        <v>100</v>
      </c>
      <c r="H29" s="27">
        <v>64</v>
      </c>
      <c r="I29" s="8">
        <f t="shared" si="1"/>
        <v>64</v>
      </c>
      <c r="J29" s="26">
        <v>47</v>
      </c>
      <c r="K29" s="7">
        <f t="shared" si="2"/>
        <v>94</v>
      </c>
      <c r="L29" s="27">
        <v>8</v>
      </c>
      <c r="M29" s="8">
        <f t="shared" si="3"/>
        <v>80</v>
      </c>
      <c r="N29" s="26">
        <v>120</v>
      </c>
      <c r="O29" s="7">
        <f t="shared" si="4"/>
        <v>120</v>
      </c>
      <c r="P29" s="27">
        <v>67</v>
      </c>
      <c r="Q29" s="59">
        <f t="shared" si="5"/>
        <v>134</v>
      </c>
      <c r="R29" s="26">
        <v>2</v>
      </c>
      <c r="S29" s="7">
        <f t="shared" si="6"/>
        <v>20</v>
      </c>
      <c r="T29" s="27">
        <v>8</v>
      </c>
      <c r="U29" s="8">
        <f t="shared" si="7"/>
        <v>64</v>
      </c>
      <c r="V29" s="26">
        <v>29</v>
      </c>
      <c r="W29" s="8">
        <f t="shared" si="8"/>
        <v>87</v>
      </c>
      <c r="X29" s="26">
        <v>128</v>
      </c>
      <c r="Y29" s="16">
        <f t="shared" si="9"/>
        <v>128</v>
      </c>
      <c r="Z29" s="27">
        <v>13</v>
      </c>
      <c r="AA29" s="8">
        <f t="shared" si="10"/>
        <v>78</v>
      </c>
      <c r="AB29" s="27">
        <v>1</v>
      </c>
      <c r="AC29" s="8">
        <f t="shared" si="11"/>
        <v>12</v>
      </c>
      <c r="AD29" s="25">
        <v>36</v>
      </c>
      <c r="AE29" s="8">
        <f t="shared" si="12"/>
        <v>72</v>
      </c>
      <c r="AF29" s="89">
        <f t="shared" si="13"/>
        <v>1053</v>
      </c>
    </row>
    <row r="30" spans="2:32" s="2" customFormat="1" ht="24" customHeight="1" x14ac:dyDescent="0.25">
      <c r="B30" s="6">
        <v>26</v>
      </c>
      <c r="C30" s="67" t="s">
        <v>160</v>
      </c>
      <c r="D30" s="24" t="s">
        <v>22</v>
      </c>
      <c r="E30" s="24" t="s">
        <v>21</v>
      </c>
      <c r="F30" s="26">
        <v>7</v>
      </c>
      <c r="G30" s="7">
        <f t="shared" si="0"/>
        <v>70</v>
      </c>
      <c r="H30" s="27">
        <v>57</v>
      </c>
      <c r="I30" s="8">
        <f t="shared" si="1"/>
        <v>57</v>
      </c>
      <c r="J30" s="26">
        <v>23</v>
      </c>
      <c r="K30" s="7">
        <f t="shared" si="2"/>
        <v>46</v>
      </c>
      <c r="L30" s="87">
        <v>7</v>
      </c>
      <c r="M30" s="8">
        <f t="shared" si="3"/>
        <v>70</v>
      </c>
      <c r="N30" s="26">
        <v>152</v>
      </c>
      <c r="O30" s="7">
        <f t="shared" si="4"/>
        <v>152</v>
      </c>
      <c r="P30" s="27">
        <v>70</v>
      </c>
      <c r="Q30" s="59">
        <f t="shared" si="5"/>
        <v>140</v>
      </c>
      <c r="R30" s="26">
        <v>2</v>
      </c>
      <c r="S30" s="7">
        <f t="shared" si="6"/>
        <v>20</v>
      </c>
      <c r="T30" s="27">
        <v>11</v>
      </c>
      <c r="U30" s="8">
        <f t="shared" si="7"/>
        <v>88</v>
      </c>
      <c r="V30" s="26">
        <v>28</v>
      </c>
      <c r="W30" s="8">
        <f t="shared" si="8"/>
        <v>84</v>
      </c>
      <c r="X30" s="26">
        <v>109</v>
      </c>
      <c r="Y30" s="16">
        <f t="shared" si="9"/>
        <v>109</v>
      </c>
      <c r="Z30" s="27">
        <v>20</v>
      </c>
      <c r="AA30" s="8">
        <f t="shared" si="10"/>
        <v>120</v>
      </c>
      <c r="AB30" s="27">
        <v>1</v>
      </c>
      <c r="AC30" s="8">
        <f t="shared" si="11"/>
        <v>12</v>
      </c>
      <c r="AD30" s="25">
        <v>36</v>
      </c>
      <c r="AE30" s="8">
        <f t="shared" si="12"/>
        <v>72</v>
      </c>
      <c r="AF30" s="89">
        <f t="shared" si="13"/>
        <v>1040</v>
      </c>
    </row>
    <row r="31" spans="2:32" s="2" customFormat="1" ht="24" customHeight="1" x14ac:dyDescent="0.25">
      <c r="B31" s="6">
        <v>27</v>
      </c>
      <c r="C31" s="67" t="s">
        <v>161</v>
      </c>
      <c r="D31" s="24" t="s">
        <v>22</v>
      </c>
      <c r="E31" s="24" t="s">
        <v>21</v>
      </c>
      <c r="F31" s="26">
        <v>12</v>
      </c>
      <c r="G31" s="7">
        <f t="shared" si="0"/>
        <v>120</v>
      </c>
      <c r="H31" s="27">
        <v>62</v>
      </c>
      <c r="I31" s="8">
        <f t="shared" si="1"/>
        <v>62</v>
      </c>
      <c r="J31" s="26">
        <v>36</v>
      </c>
      <c r="K31" s="7">
        <f t="shared" si="2"/>
        <v>72</v>
      </c>
      <c r="L31" s="27">
        <v>8</v>
      </c>
      <c r="M31" s="8">
        <f t="shared" si="3"/>
        <v>80</v>
      </c>
      <c r="N31" s="26">
        <v>186</v>
      </c>
      <c r="O31" s="7">
        <f t="shared" si="4"/>
        <v>186</v>
      </c>
      <c r="P31" s="27">
        <v>57</v>
      </c>
      <c r="Q31" s="59">
        <f t="shared" si="5"/>
        <v>114</v>
      </c>
      <c r="R31" s="26">
        <v>1</v>
      </c>
      <c r="S31" s="7">
        <f t="shared" si="6"/>
        <v>10</v>
      </c>
      <c r="T31" s="27">
        <v>14</v>
      </c>
      <c r="U31" s="8">
        <f t="shared" si="7"/>
        <v>112</v>
      </c>
      <c r="V31" s="26">
        <v>15</v>
      </c>
      <c r="W31" s="8">
        <f t="shared" si="8"/>
        <v>45</v>
      </c>
      <c r="X31" s="26">
        <v>0</v>
      </c>
      <c r="Y31" s="16">
        <f t="shared" si="9"/>
        <v>0</v>
      </c>
      <c r="Z31" s="27">
        <v>19</v>
      </c>
      <c r="AA31" s="8">
        <f t="shared" si="10"/>
        <v>114</v>
      </c>
      <c r="AB31" s="27">
        <v>2</v>
      </c>
      <c r="AC31" s="8">
        <f t="shared" si="11"/>
        <v>24</v>
      </c>
      <c r="AD31" s="25">
        <v>50</v>
      </c>
      <c r="AE31" s="8">
        <f t="shared" si="12"/>
        <v>100</v>
      </c>
      <c r="AF31" s="89">
        <f t="shared" si="13"/>
        <v>1039</v>
      </c>
    </row>
    <row r="32" spans="2:32" s="2" customFormat="1" ht="24" customHeight="1" x14ac:dyDescent="0.25">
      <c r="B32" s="6">
        <v>28</v>
      </c>
      <c r="C32" s="67" t="s">
        <v>186</v>
      </c>
      <c r="D32" s="24" t="s">
        <v>27</v>
      </c>
      <c r="E32" s="24" t="s">
        <v>21</v>
      </c>
      <c r="F32" s="26">
        <v>9</v>
      </c>
      <c r="G32" s="7">
        <f t="shared" si="0"/>
        <v>90</v>
      </c>
      <c r="H32" s="27">
        <v>63</v>
      </c>
      <c r="I32" s="8">
        <f t="shared" si="1"/>
        <v>63</v>
      </c>
      <c r="J32" s="26">
        <v>15</v>
      </c>
      <c r="K32" s="7">
        <f t="shared" si="2"/>
        <v>30</v>
      </c>
      <c r="L32" s="27">
        <v>10</v>
      </c>
      <c r="M32" s="8">
        <f t="shared" si="3"/>
        <v>100</v>
      </c>
      <c r="N32" s="26">
        <v>170</v>
      </c>
      <c r="O32" s="7">
        <f t="shared" si="4"/>
        <v>170</v>
      </c>
      <c r="P32" s="27">
        <v>53</v>
      </c>
      <c r="Q32" s="59">
        <f t="shared" si="5"/>
        <v>106</v>
      </c>
      <c r="R32" s="26">
        <v>5</v>
      </c>
      <c r="S32" s="7">
        <f t="shared" si="6"/>
        <v>50</v>
      </c>
      <c r="T32" s="27">
        <v>10</v>
      </c>
      <c r="U32" s="8">
        <f t="shared" si="7"/>
        <v>80</v>
      </c>
      <c r="V32" s="26">
        <v>8</v>
      </c>
      <c r="W32" s="8">
        <f t="shared" si="8"/>
        <v>24</v>
      </c>
      <c r="X32" s="26">
        <v>115</v>
      </c>
      <c r="Y32" s="16">
        <f t="shared" si="9"/>
        <v>115</v>
      </c>
      <c r="Z32" s="27">
        <v>21</v>
      </c>
      <c r="AA32" s="8">
        <f t="shared" si="10"/>
        <v>126</v>
      </c>
      <c r="AB32" s="27">
        <v>0</v>
      </c>
      <c r="AC32" s="8">
        <f t="shared" si="11"/>
        <v>0</v>
      </c>
      <c r="AD32" s="25">
        <v>40</v>
      </c>
      <c r="AE32" s="8">
        <f t="shared" si="12"/>
        <v>80</v>
      </c>
      <c r="AF32" s="89">
        <f t="shared" si="13"/>
        <v>1034</v>
      </c>
    </row>
    <row r="33" spans="2:32" s="2" customFormat="1" ht="24" customHeight="1" x14ac:dyDescent="0.25">
      <c r="B33" s="6">
        <v>29</v>
      </c>
      <c r="C33" s="67" t="s">
        <v>187</v>
      </c>
      <c r="D33" s="24" t="s">
        <v>27</v>
      </c>
      <c r="E33" s="24" t="s">
        <v>21</v>
      </c>
      <c r="F33" s="26">
        <v>12</v>
      </c>
      <c r="G33" s="7">
        <f t="shared" si="0"/>
        <v>120</v>
      </c>
      <c r="H33" s="27">
        <v>60</v>
      </c>
      <c r="I33" s="8">
        <f t="shared" si="1"/>
        <v>60</v>
      </c>
      <c r="J33" s="26">
        <v>32</v>
      </c>
      <c r="K33" s="7">
        <f t="shared" si="2"/>
        <v>64</v>
      </c>
      <c r="L33" s="27">
        <v>6</v>
      </c>
      <c r="M33" s="8">
        <f t="shared" si="3"/>
        <v>60</v>
      </c>
      <c r="N33" s="26">
        <v>129</v>
      </c>
      <c r="O33" s="7">
        <f t="shared" si="4"/>
        <v>129</v>
      </c>
      <c r="P33" s="27">
        <v>60</v>
      </c>
      <c r="Q33" s="59">
        <f t="shared" si="5"/>
        <v>120</v>
      </c>
      <c r="R33" s="26">
        <v>2</v>
      </c>
      <c r="S33" s="7">
        <f t="shared" si="6"/>
        <v>20</v>
      </c>
      <c r="T33" s="27">
        <v>12</v>
      </c>
      <c r="U33" s="8">
        <f t="shared" si="7"/>
        <v>96</v>
      </c>
      <c r="V33" s="26">
        <v>10</v>
      </c>
      <c r="W33" s="8">
        <f t="shared" si="8"/>
        <v>30</v>
      </c>
      <c r="X33" s="26">
        <v>78</v>
      </c>
      <c r="Y33" s="16">
        <f t="shared" si="9"/>
        <v>78</v>
      </c>
      <c r="Z33" s="27">
        <v>18</v>
      </c>
      <c r="AA33" s="8">
        <f t="shared" si="10"/>
        <v>108</v>
      </c>
      <c r="AB33" s="27">
        <v>4</v>
      </c>
      <c r="AC33" s="8">
        <f t="shared" si="11"/>
        <v>48</v>
      </c>
      <c r="AD33" s="25">
        <v>48</v>
      </c>
      <c r="AE33" s="8">
        <f t="shared" si="12"/>
        <v>96</v>
      </c>
      <c r="AF33" s="89">
        <f t="shared" si="13"/>
        <v>1029</v>
      </c>
    </row>
    <row r="34" spans="2:32" s="2" customFormat="1" ht="24" customHeight="1" x14ac:dyDescent="0.25">
      <c r="B34" s="6">
        <v>30</v>
      </c>
      <c r="C34" s="67" t="s">
        <v>125</v>
      </c>
      <c r="D34" s="24" t="s">
        <v>27</v>
      </c>
      <c r="E34" s="24" t="s">
        <v>20</v>
      </c>
      <c r="F34" s="26">
        <v>8</v>
      </c>
      <c r="G34" s="7">
        <f t="shared" si="0"/>
        <v>80</v>
      </c>
      <c r="H34" s="27">
        <v>58</v>
      </c>
      <c r="I34" s="8">
        <f t="shared" si="1"/>
        <v>58</v>
      </c>
      <c r="J34" s="26">
        <v>19</v>
      </c>
      <c r="K34" s="7">
        <f t="shared" si="2"/>
        <v>38</v>
      </c>
      <c r="L34" s="27">
        <v>9</v>
      </c>
      <c r="M34" s="8">
        <f t="shared" si="3"/>
        <v>90</v>
      </c>
      <c r="N34" s="26">
        <v>179</v>
      </c>
      <c r="O34" s="7">
        <f t="shared" si="4"/>
        <v>179</v>
      </c>
      <c r="P34" s="27">
        <v>49</v>
      </c>
      <c r="Q34" s="59">
        <f t="shared" si="5"/>
        <v>98</v>
      </c>
      <c r="R34" s="26">
        <v>5</v>
      </c>
      <c r="S34" s="7">
        <f t="shared" si="6"/>
        <v>50</v>
      </c>
      <c r="T34" s="27">
        <v>9</v>
      </c>
      <c r="U34" s="8">
        <f t="shared" si="7"/>
        <v>72</v>
      </c>
      <c r="V34" s="26">
        <v>21</v>
      </c>
      <c r="W34" s="8">
        <f t="shared" si="8"/>
        <v>63</v>
      </c>
      <c r="X34" s="26">
        <v>116</v>
      </c>
      <c r="Y34" s="16">
        <f t="shared" si="9"/>
        <v>116</v>
      </c>
      <c r="Z34" s="27">
        <v>11</v>
      </c>
      <c r="AA34" s="8">
        <f t="shared" si="10"/>
        <v>66</v>
      </c>
      <c r="AB34" s="27">
        <v>0</v>
      </c>
      <c r="AC34" s="8">
        <f t="shared" si="11"/>
        <v>0</v>
      </c>
      <c r="AD34" s="25">
        <v>54</v>
      </c>
      <c r="AE34" s="8">
        <f t="shared" si="12"/>
        <v>108</v>
      </c>
      <c r="AF34" s="89">
        <f t="shared" si="13"/>
        <v>1018</v>
      </c>
    </row>
    <row r="35" spans="2:32" s="2" customFormat="1" ht="24" customHeight="1" x14ac:dyDescent="0.25">
      <c r="B35" s="6">
        <v>31</v>
      </c>
      <c r="C35" s="67" t="s">
        <v>162</v>
      </c>
      <c r="D35" s="24" t="s">
        <v>22</v>
      </c>
      <c r="E35" s="24" t="s">
        <v>21</v>
      </c>
      <c r="F35" s="26">
        <v>7</v>
      </c>
      <c r="G35" s="7">
        <f t="shared" si="0"/>
        <v>70</v>
      </c>
      <c r="H35" s="27">
        <v>53</v>
      </c>
      <c r="I35" s="8">
        <f t="shared" si="1"/>
        <v>53</v>
      </c>
      <c r="J35" s="26">
        <v>48</v>
      </c>
      <c r="K35" s="7">
        <f t="shared" si="2"/>
        <v>96</v>
      </c>
      <c r="L35" s="27">
        <v>9</v>
      </c>
      <c r="M35" s="8">
        <f t="shared" si="3"/>
        <v>90</v>
      </c>
      <c r="N35" s="26">
        <v>140</v>
      </c>
      <c r="O35" s="7">
        <f t="shared" si="4"/>
        <v>140</v>
      </c>
      <c r="P35" s="27">
        <v>43</v>
      </c>
      <c r="Q35" s="59">
        <f t="shared" si="5"/>
        <v>86</v>
      </c>
      <c r="R35" s="26">
        <v>4</v>
      </c>
      <c r="S35" s="7">
        <f t="shared" si="6"/>
        <v>40</v>
      </c>
      <c r="T35" s="27">
        <v>10</v>
      </c>
      <c r="U35" s="8">
        <f t="shared" si="7"/>
        <v>80</v>
      </c>
      <c r="V35" s="26">
        <v>29</v>
      </c>
      <c r="W35" s="8">
        <f t="shared" si="8"/>
        <v>87</v>
      </c>
      <c r="X35" s="26">
        <v>96</v>
      </c>
      <c r="Y35" s="16">
        <f t="shared" si="9"/>
        <v>96</v>
      </c>
      <c r="Z35" s="27">
        <v>14</v>
      </c>
      <c r="AA35" s="8">
        <f t="shared" si="10"/>
        <v>84</v>
      </c>
      <c r="AB35" s="27">
        <v>1</v>
      </c>
      <c r="AC35" s="8">
        <f t="shared" si="11"/>
        <v>12</v>
      </c>
      <c r="AD35" s="25">
        <v>40</v>
      </c>
      <c r="AE35" s="8">
        <f t="shared" si="12"/>
        <v>80</v>
      </c>
      <c r="AF35" s="89">
        <f t="shared" si="13"/>
        <v>1014</v>
      </c>
    </row>
    <row r="36" spans="2:32" s="2" customFormat="1" ht="24" customHeight="1" x14ac:dyDescent="0.25">
      <c r="B36" s="6">
        <v>32</v>
      </c>
      <c r="C36" s="67" t="s">
        <v>188</v>
      </c>
      <c r="D36" s="24" t="s">
        <v>27</v>
      </c>
      <c r="E36" s="24" t="s">
        <v>21</v>
      </c>
      <c r="F36" s="26">
        <v>7</v>
      </c>
      <c r="G36" s="7">
        <f t="shared" si="0"/>
        <v>70</v>
      </c>
      <c r="H36" s="27">
        <v>62</v>
      </c>
      <c r="I36" s="8">
        <f t="shared" si="1"/>
        <v>62</v>
      </c>
      <c r="J36" s="26">
        <v>35</v>
      </c>
      <c r="K36" s="7">
        <f t="shared" si="2"/>
        <v>70</v>
      </c>
      <c r="L36" s="27">
        <v>7</v>
      </c>
      <c r="M36" s="8">
        <f t="shared" si="3"/>
        <v>70</v>
      </c>
      <c r="N36" s="26">
        <v>147</v>
      </c>
      <c r="O36" s="7">
        <f t="shared" si="4"/>
        <v>147</v>
      </c>
      <c r="P36" s="27">
        <v>49</v>
      </c>
      <c r="Q36" s="59">
        <f t="shared" si="5"/>
        <v>98</v>
      </c>
      <c r="R36" s="26">
        <v>1</v>
      </c>
      <c r="S36" s="7">
        <f t="shared" si="6"/>
        <v>10</v>
      </c>
      <c r="T36" s="27">
        <v>10</v>
      </c>
      <c r="U36" s="8">
        <f t="shared" si="7"/>
        <v>80</v>
      </c>
      <c r="V36" s="26">
        <v>21</v>
      </c>
      <c r="W36" s="8">
        <f t="shared" si="8"/>
        <v>63</v>
      </c>
      <c r="X36" s="26">
        <v>119</v>
      </c>
      <c r="Y36" s="16">
        <f t="shared" si="9"/>
        <v>119</v>
      </c>
      <c r="Z36" s="27">
        <v>14</v>
      </c>
      <c r="AA36" s="8">
        <f t="shared" si="10"/>
        <v>84</v>
      </c>
      <c r="AB36" s="27">
        <v>5</v>
      </c>
      <c r="AC36" s="8">
        <f t="shared" si="11"/>
        <v>60</v>
      </c>
      <c r="AD36" s="25">
        <v>33</v>
      </c>
      <c r="AE36" s="8">
        <f t="shared" si="12"/>
        <v>66</v>
      </c>
      <c r="AF36" s="89">
        <f t="shared" si="13"/>
        <v>999</v>
      </c>
    </row>
    <row r="37" spans="2:32" s="2" customFormat="1" ht="24" customHeight="1" x14ac:dyDescent="0.25">
      <c r="B37" s="6">
        <v>33</v>
      </c>
      <c r="C37" s="67" t="s">
        <v>189</v>
      </c>
      <c r="D37" s="24" t="s">
        <v>27</v>
      </c>
      <c r="E37" s="24" t="s">
        <v>21</v>
      </c>
      <c r="F37" s="26">
        <v>6</v>
      </c>
      <c r="G37" s="7">
        <f t="shared" ref="G37:G68" si="14">F37*10</f>
        <v>60</v>
      </c>
      <c r="H37" s="27">
        <v>55</v>
      </c>
      <c r="I37" s="8">
        <f t="shared" ref="I37:I68" si="15">H37*1</f>
        <v>55</v>
      </c>
      <c r="J37" s="26">
        <v>38</v>
      </c>
      <c r="K37" s="7">
        <f t="shared" ref="K37:K68" si="16">J37*2</f>
        <v>76</v>
      </c>
      <c r="L37" s="27">
        <v>8</v>
      </c>
      <c r="M37" s="8">
        <f t="shared" ref="M37:M68" si="17">L37*10</f>
        <v>80</v>
      </c>
      <c r="N37" s="26">
        <v>123</v>
      </c>
      <c r="O37" s="7">
        <f t="shared" ref="O37:O68" si="18">N37</f>
        <v>123</v>
      </c>
      <c r="P37" s="27">
        <v>54</v>
      </c>
      <c r="Q37" s="59">
        <f t="shared" ref="Q37:Q68" si="19">P37*2</f>
        <v>108</v>
      </c>
      <c r="R37" s="26">
        <v>2</v>
      </c>
      <c r="S37" s="7">
        <f t="shared" ref="S37:S68" si="20">R37*10</f>
        <v>20</v>
      </c>
      <c r="T37" s="27">
        <v>7</v>
      </c>
      <c r="U37" s="8">
        <f t="shared" ref="U37:U68" si="21">T37*8</f>
        <v>56</v>
      </c>
      <c r="V37" s="26">
        <v>31</v>
      </c>
      <c r="W37" s="8">
        <f t="shared" ref="W37:W68" si="22">V37*3</f>
        <v>93</v>
      </c>
      <c r="X37" s="26">
        <v>108</v>
      </c>
      <c r="Y37" s="16">
        <f t="shared" ref="Y37:Y68" si="23">X37</f>
        <v>108</v>
      </c>
      <c r="Z37" s="27">
        <v>11</v>
      </c>
      <c r="AA37" s="8">
        <f t="shared" ref="AA37:AA68" si="24">Z37*6</f>
        <v>66</v>
      </c>
      <c r="AB37" s="27">
        <v>6</v>
      </c>
      <c r="AC37" s="8">
        <f t="shared" ref="AC37:AC68" si="25">AB37*12</f>
        <v>72</v>
      </c>
      <c r="AD37" s="25">
        <v>38</v>
      </c>
      <c r="AE37" s="8">
        <f t="shared" ref="AE37:AE68" si="26">AD37*2</f>
        <v>76</v>
      </c>
      <c r="AF37" s="89">
        <f t="shared" ref="AF37:AF68" si="27">G37+I37+K37+M37+O37+Q37+S37+U37+W37+Y37+AA37+AC37+AE37</f>
        <v>993</v>
      </c>
    </row>
    <row r="38" spans="2:32" s="2" customFormat="1" ht="24" customHeight="1" x14ac:dyDescent="0.25">
      <c r="B38" s="6">
        <v>34</v>
      </c>
      <c r="C38" s="67" t="s">
        <v>190</v>
      </c>
      <c r="D38" s="24" t="s">
        <v>27</v>
      </c>
      <c r="E38" s="24" t="s">
        <v>21</v>
      </c>
      <c r="F38" s="26">
        <v>7</v>
      </c>
      <c r="G38" s="7">
        <f t="shared" si="14"/>
        <v>70</v>
      </c>
      <c r="H38" s="27">
        <v>41</v>
      </c>
      <c r="I38" s="8">
        <f t="shared" si="15"/>
        <v>41</v>
      </c>
      <c r="J38" s="26">
        <v>29</v>
      </c>
      <c r="K38" s="7">
        <f t="shared" si="16"/>
        <v>58</v>
      </c>
      <c r="L38" s="27">
        <v>11</v>
      </c>
      <c r="M38" s="8">
        <f t="shared" si="17"/>
        <v>110</v>
      </c>
      <c r="N38" s="26">
        <v>148</v>
      </c>
      <c r="O38" s="7">
        <f t="shared" si="18"/>
        <v>148</v>
      </c>
      <c r="P38" s="27">
        <v>59</v>
      </c>
      <c r="Q38" s="59">
        <f t="shared" si="19"/>
        <v>118</v>
      </c>
      <c r="R38" s="26">
        <v>1</v>
      </c>
      <c r="S38" s="7">
        <f t="shared" si="20"/>
        <v>10</v>
      </c>
      <c r="T38" s="27">
        <v>4</v>
      </c>
      <c r="U38" s="8">
        <f t="shared" si="21"/>
        <v>32</v>
      </c>
      <c r="V38" s="26">
        <v>18</v>
      </c>
      <c r="W38" s="8">
        <f t="shared" si="22"/>
        <v>54</v>
      </c>
      <c r="X38" s="26">
        <v>110</v>
      </c>
      <c r="Y38" s="16">
        <f t="shared" si="23"/>
        <v>110</v>
      </c>
      <c r="Z38" s="27">
        <v>21</v>
      </c>
      <c r="AA38" s="8">
        <f t="shared" si="24"/>
        <v>126</v>
      </c>
      <c r="AB38" s="27">
        <v>0</v>
      </c>
      <c r="AC38" s="8">
        <f t="shared" si="25"/>
        <v>0</v>
      </c>
      <c r="AD38" s="25">
        <v>48</v>
      </c>
      <c r="AE38" s="8">
        <f t="shared" si="26"/>
        <v>96</v>
      </c>
      <c r="AF38" s="89">
        <f t="shared" si="27"/>
        <v>973</v>
      </c>
    </row>
    <row r="39" spans="2:32" s="2" customFormat="1" ht="24" customHeight="1" x14ac:dyDescent="0.25">
      <c r="B39" s="6">
        <v>35</v>
      </c>
      <c r="C39" s="67" t="s">
        <v>128</v>
      </c>
      <c r="D39" s="24" t="s">
        <v>27</v>
      </c>
      <c r="E39" s="24" t="s">
        <v>20</v>
      </c>
      <c r="F39" s="26">
        <v>7</v>
      </c>
      <c r="G39" s="7">
        <f t="shared" si="14"/>
        <v>70</v>
      </c>
      <c r="H39" s="27">
        <v>58</v>
      </c>
      <c r="I39" s="8">
        <f t="shared" si="15"/>
        <v>58</v>
      </c>
      <c r="J39" s="26">
        <v>24</v>
      </c>
      <c r="K39" s="7">
        <f t="shared" si="16"/>
        <v>48</v>
      </c>
      <c r="L39" s="27">
        <v>8</v>
      </c>
      <c r="M39" s="8">
        <f t="shared" si="17"/>
        <v>80</v>
      </c>
      <c r="N39" s="26">
        <v>172</v>
      </c>
      <c r="O39" s="7">
        <f t="shared" si="18"/>
        <v>172</v>
      </c>
      <c r="P39" s="27">
        <v>48</v>
      </c>
      <c r="Q39" s="59">
        <f t="shared" si="19"/>
        <v>96</v>
      </c>
      <c r="R39" s="26">
        <v>3</v>
      </c>
      <c r="S39" s="7">
        <f t="shared" si="20"/>
        <v>30</v>
      </c>
      <c r="T39" s="27">
        <v>5</v>
      </c>
      <c r="U39" s="8">
        <f t="shared" si="21"/>
        <v>40</v>
      </c>
      <c r="V39" s="26">
        <v>30</v>
      </c>
      <c r="W39" s="8">
        <f t="shared" si="22"/>
        <v>90</v>
      </c>
      <c r="X39" s="26">
        <v>117</v>
      </c>
      <c r="Y39" s="16">
        <f t="shared" si="23"/>
        <v>117</v>
      </c>
      <c r="Z39" s="27">
        <v>3</v>
      </c>
      <c r="AA39" s="8">
        <f t="shared" si="24"/>
        <v>18</v>
      </c>
      <c r="AB39" s="27">
        <v>6</v>
      </c>
      <c r="AC39" s="8">
        <f t="shared" si="25"/>
        <v>72</v>
      </c>
      <c r="AD39" s="25">
        <v>40</v>
      </c>
      <c r="AE39" s="8">
        <f t="shared" si="26"/>
        <v>80</v>
      </c>
      <c r="AF39" s="89">
        <f t="shared" si="27"/>
        <v>971</v>
      </c>
    </row>
    <row r="40" spans="2:32" s="2" customFormat="1" ht="24" customHeight="1" x14ac:dyDescent="0.25">
      <c r="B40" s="6">
        <v>36</v>
      </c>
      <c r="C40" s="67" t="s">
        <v>191</v>
      </c>
      <c r="D40" s="24" t="s">
        <v>27</v>
      </c>
      <c r="E40" s="24" t="s">
        <v>21</v>
      </c>
      <c r="F40" s="26">
        <v>5</v>
      </c>
      <c r="G40" s="7">
        <f t="shared" si="14"/>
        <v>50</v>
      </c>
      <c r="H40" s="27">
        <v>67</v>
      </c>
      <c r="I40" s="8">
        <f t="shared" si="15"/>
        <v>67</v>
      </c>
      <c r="J40" s="26">
        <v>41</v>
      </c>
      <c r="K40" s="7">
        <f t="shared" si="16"/>
        <v>82</v>
      </c>
      <c r="L40" s="27">
        <v>10</v>
      </c>
      <c r="M40" s="8">
        <f t="shared" si="17"/>
        <v>100</v>
      </c>
      <c r="N40" s="26">
        <v>171</v>
      </c>
      <c r="O40" s="7">
        <f t="shared" si="18"/>
        <v>171</v>
      </c>
      <c r="P40" s="27">
        <v>48</v>
      </c>
      <c r="Q40" s="59">
        <f t="shared" si="19"/>
        <v>96</v>
      </c>
      <c r="R40" s="26">
        <v>2</v>
      </c>
      <c r="S40" s="7">
        <f t="shared" si="20"/>
        <v>20</v>
      </c>
      <c r="T40" s="27">
        <v>10</v>
      </c>
      <c r="U40" s="8">
        <f t="shared" si="21"/>
        <v>80</v>
      </c>
      <c r="V40" s="26">
        <v>37</v>
      </c>
      <c r="W40" s="8">
        <f t="shared" si="22"/>
        <v>111</v>
      </c>
      <c r="X40" s="26">
        <v>0</v>
      </c>
      <c r="Y40" s="16">
        <f t="shared" si="23"/>
        <v>0</v>
      </c>
      <c r="Z40" s="27">
        <v>0</v>
      </c>
      <c r="AA40" s="8">
        <f t="shared" si="24"/>
        <v>0</v>
      </c>
      <c r="AB40" s="27">
        <v>6</v>
      </c>
      <c r="AC40" s="8">
        <f t="shared" si="25"/>
        <v>72</v>
      </c>
      <c r="AD40" s="25">
        <v>56</v>
      </c>
      <c r="AE40" s="8">
        <f t="shared" si="26"/>
        <v>112</v>
      </c>
      <c r="AF40" s="89">
        <f t="shared" si="27"/>
        <v>961</v>
      </c>
    </row>
    <row r="41" spans="2:32" s="2" customFormat="1" ht="24" customHeight="1" x14ac:dyDescent="0.25">
      <c r="B41" s="6">
        <v>37</v>
      </c>
      <c r="C41" s="67" t="s">
        <v>126</v>
      </c>
      <c r="D41" s="24" t="s">
        <v>27</v>
      </c>
      <c r="E41" s="24" t="s">
        <v>20</v>
      </c>
      <c r="F41" s="26">
        <v>7</v>
      </c>
      <c r="G41" s="7">
        <f t="shared" si="14"/>
        <v>70</v>
      </c>
      <c r="H41" s="27">
        <v>51</v>
      </c>
      <c r="I41" s="8">
        <f t="shared" si="15"/>
        <v>51</v>
      </c>
      <c r="J41" s="26">
        <v>25</v>
      </c>
      <c r="K41" s="7">
        <f t="shared" si="16"/>
        <v>50</v>
      </c>
      <c r="L41" s="27">
        <v>8</v>
      </c>
      <c r="M41" s="8">
        <f t="shared" si="17"/>
        <v>80</v>
      </c>
      <c r="N41" s="26">
        <v>156</v>
      </c>
      <c r="O41" s="7">
        <f t="shared" si="18"/>
        <v>156</v>
      </c>
      <c r="P41" s="27">
        <v>46</v>
      </c>
      <c r="Q41" s="59">
        <f t="shared" si="19"/>
        <v>92</v>
      </c>
      <c r="R41" s="26">
        <v>2</v>
      </c>
      <c r="S41" s="7">
        <f t="shared" si="20"/>
        <v>20</v>
      </c>
      <c r="T41" s="27">
        <v>6</v>
      </c>
      <c r="U41" s="8">
        <f t="shared" si="21"/>
        <v>48</v>
      </c>
      <c r="V41" s="26">
        <v>29</v>
      </c>
      <c r="W41" s="8">
        <f t="shared" si="22"/>
        <v>87</v>
      </c>
      <c r="X41" s="26">
        <v>112</v>
      </c>
      <c r="Y41" s="16">
        <f t="shared" si="23"/>
        <v>112</v>
      </c>
      <c r="Z41" s="27">
        <v>13</v>
      </c>
      <c r="AA41" s="8">
        <f t="shared" si="24"/>
        <v>78</v>
      </c>
      <c r="AB41" s="27">
        <v>1</v>
      </c>
      <c r="AC41" s="8">
        <f t="shared" si="25"/>
        <v>12</v>
      </c>
      <c r="AD41" s="25">
        <v>50</v>
      </c>
      <c r="AE41" s="8">
        <f t="shared" si="26"/>
        <v>100</v>
      </c>
      <c r="AF41" s="89">
        <f t="shared" si="27"/>
        <v>956</v>
      </c>
    </row>
    <row r="42" spans="2:32" s="2" customFormat="1" ht="24" customHeight="1" x14ac:dyDescent="0.25">
      <c r="B42" s="6">
        <v>38</v>
      </c>
      <c r="C42" s="67" t="s">
        <v>163</v>
      </c>
      <c r="D42" s="24" t="s">
        <v>22</v>
      </c>
      <c r="E42" s="24" t="s">
        <v>21</v>
      </c>
      <c r="F42" s="26">
        <v>8</v>
      </c>
      <c r="G42" s="7">
        <f t="shared" si="14"/>
        <v>80</v>
      </c>
      <c r="H42" s="27">
        <v>49</v>
      </c>
      <c r="I42" s="8">
        <f t="shared" si="15"/>
        <v>49</v>
      </c>
      <c r="J42" s="26">
        <v>29</v>
      </c>
      <c r="K42" s="7">
        <f t="shared" si="16"/>
        <v>58</v>
      </c>
      <c r="L42" s="27">
        <v>8</v>
      </c>
      <c r="M42" s="8">
        <f t="shared" si="17"/>
        <v>80</v>
      </c>
      <c r="N42" s="26">
        <v>130</v>
      </c>
      <c r="O42" s="7">
        <f t="shared" si="18"/>
        <v>130</v>
      </c>
      <c r="P42" s="27">
        <v>28</v>
      </c>
      <c r="Q42" s="59">
        <f t="shared" si="19"/>
        <v>56</v>
      </c>
      <c r="R42" s="26">
        <v>5</v>
      </c>
      <c r="S42" s="7">
        <f t="shared" si="20"/>
        <v>50</v>
      </c>
      <c r="T42" s="27">
        <v>10</v>
      </c>
      <c r="U42" s="8">
        <f t="shared" si="21"/>
        <v>80</v>
      </c>
      <c r="V42" s="26">
        <v>15</v>
      </c>
      <c r="W42" s="8">
        <f t="shared" si="22"/>
        <v>45</v>
      </c>
      <c r="X42" s="26">
        <v>131</v>
      </c>
      <c r="Y42" s="16">
        <f t="shared" si="23"/>
        <v>131</v>
      </c>
      <c r="Z42" s="27">
        <v>12</v>
      </c>
      <c r="AA42" s="8">
        <f t="shared" si="24"/>
        <v>72</v>
      </c>
      <c r="AB42" s="27">
        <v>3</v>
      </c>
      <c r="AC42" s="8">
        <f t="shared" si="25"/>
        <v>36</v>
      </c>
      <c r="AD42" s="25">
        <v>44</v>
      </c>
      <c r="AE42" s="8">
        <f t="shared" si="26"/>
        <v>88</v>
      </c>
      <c r="AF42" s="89">
        <f t="shared" si="27"/>
        <v>955</v>
      </c>
    </row>
    <row r="43" spans="2:32" s="2" customFormat="1" ht="24" customHeight="1" x14ac:dyDescent="0.25">
      <c r="B43" s="6">
        <v>39</v>
      </c>
      <c r="C43" s="67" t="s">
        <v>127</v>
      </c>
      <c r="D43" s="24" t="s">
        <v>27</v>
      </c>
      <c r="E43" s="24" t="s">
        <v>20</v>
      </c>
      <c r="F43" s="26">
        <v>8</v>
      </c>
      <c r="G43" s="7">
        <f t="shared" si="14"/>
        <v>80</v>
      </c>
      <c r="H43" s="27">
        <v>49</v>
      </c>
      <c r="I43" s="8">
        <f t="shared" si="15"/>
        <v>49</v>
      </c>
      <c r="J43" s="26">
        <v>19</v>
      </c>
      <c r="K43" s="7">
        <f t="shared" si="16"/>
        <v>38</v>
      </c>
      <c r="L43" s="27">
        <v>5</v>
      </c>
      <c r="M43" s="8">
        <f t="shared" si="17"/>
        <v>50</v>
      </c>
      <c r="N43" s="26">
        <v>121</v>
      </c>
      <c r="O43" s="7">
        <f t="shared" si="18"/>
        <v>121</v>
      </c>
      <c r="P43" s="27">
        <v>48</v>
      </c>
      <c r="Q43" s="59">
        <f t="shared" si="19"/>
        <v>96</v>
      </c>
      <c r="R43" s="26">
        <v>2</v>
      </c>
      <c r="S43" s="7">
        <f t="shared" si="20"/>
        <v>20</v>
      </c>
      <c r="T43" s="27">
        <v>13</v>
      </c>
      <c r="U43" s="8">
        <f t="shared" si="21"/>
        <v>104</v>
      </c>
      <c r="V43" s="26">
        <v>25</v>
      </c>
      <c r="W43" s="8">
        <f t="shared" si="22"/>
        <v>75</v>
      </c>
      <c r="X43" s="26">
        <v>112</v>
      </c>
      <c r="Y43" s="16">
        <f t="shared" si="23"/>
        <v>112</v>
      </c>
      <c r="Z43" s="27">
        <v>12</v>
      </c>
      <c r="AA43" s="8">
        <f t="shared" si="24"/>
        <v>72</v>
      </c>
      <c r="AB43" s="27">
        <v>3</v>
      </c>
      <c r="AC43" s="8">
        <f t="shared" si="25"/>
        <v>36</v>
      </c>
      <c r="AD43" s="25">
        <v>48</v>
      </c>
      <c r="AE43" s="8">
        <f t="shared" si="26"/>
        <v>96</v>
      </c>
      <c r="AF43" s="89">
        <f t="shared" si="27"/>
        <v>949</v>
      </c>
    </row>
    <row r="44" spans="2:32" s="2" customFormat="1" ht="24" customHeight="1" x14ac:dyDescent="0.25">
      <c r="B44" s="6">
        <v>40</v>
      </c>
      <c r="C44" s="67" t="s">
        <v>146</v>
      </c>
      <c r="D44" s="24" t="s">
        <v>23</v>
      </c>
      <c r="E44" s="24" t="s">
        <v>21</v>
      </c>
      <c r="F44" s="26">
        <v>6</v>
      </c>
      <c r="G44" s="7">
        <f t="shared" si="14"/>
        <v>60</v>
      </c>
      <c r="H44" s="27">
        <v>53</v>
      </c>
      <c r="I44" s="8">
        <f t="shared" si="15"/>
        <v>53</v>
      </c>
      <c r="J44" s="26">
        <v>34</v>
      </c>
      <c r="K44" s="7">
        <f t="shared" si="16"/>
        <v>68</v>
      </c>
      <c r="L44" s="27">
        <v>11</v>
      </c>
      <c r="M44" s="8">
        <f t="shared" si="17"/>
        <v>110</v>
      </c>
      <c r="N44" s="26">
        <v>168</v>
      </c>
      <c r="O44" s="7">
        <f t="shared" si="18"/>
        <v>168</v>
      </c>
      <c r="P44" s="27">
        <v>23</v>
      </c>
      <c r="Q44" s="59">
        <f t="shared" si="19"/>
        <v>46</v>
      </c>
      <c r="R44" s="26">
        <v>3</v>
      </c>
      <c r="S44" s="7">
        <f t="shared" si="20"/>
        <v>30</v>
      </c>
      <c r="T44" s="27">
        <v>7</v>
      </c>
      <c r="U44" s="8">
        <f t="shared" si="21"/>
        <v>56</v>
      </c>
      <c r="V44" s="26">
        <v>16</v>
      </c>
      <c r="W44" s="8">
        <f t="shared" si="22"/>
        <v>48</v>
      </c>
      <c r="X44" s="26">
        <v>125</v>
      </c>
      <c r="Y44" s="16">
        <f t="shared" si="23"/>
        <v>125</v>
      </c>
      <c r="Z44" s="27">
        <v>15</v>
      </c>
      <c r="AA44" s="8">
        <f t="shared" si="24"/>
        <v>90</v>
      </c>
      <c r="AB44" s="27">
        <v>3</v>
      </c>
      <c r="AC44" s="8">
        <f t="shared" si="25"/>
        <v>36</v>
      </c>
      <c r="AD44" s="25">
        <v>29</v>
      </c>
      <c r="AE44" s="8">
        <f t="shared" si="26"/>
        <v>58</v>
      </c>
      <c r="AF44" s="89">
        <f t="shared" si="27"/>
        <v>948</v>
      </c>
    </row>
    <row r="45" spans="2:32" s="2" customFormat="1" ht="24" customHeight="1" x14ac:dyDescent="0.25">
      <c r="B45" s="6">
        <v>41</v>
      </c>
      <c r="C45" s="67" t="s">
        <v>164</v>
      </c>
      <c r="D45" s="24" t="s">
        <v>22</v>
      </c>
      <c r="E45" s="24" t="s">
        <v>21</v>
      </c>
      <c r="F45" s="26">
        <v>6</v>
      </c>
      <c r="G45" s="7">
        <f t="shared" si="14"/>
        <v>60</v>
      </c>
      <c r="H45" s="27">
        <v>47</v>
      </c>
      <c r="I45" s="8">
        <f t="shared" si="15"/>
        <v>47</v>
      </c>
      <c r="J45" s="26">
        <v>27</v>
      </c>
      <c r="K45" s="7">
        <f t="shared" si="16"/>
        <v>54</v>
      </c>
      <c r="L45" s="27">
        <v>7</v>
      </c>
      <c r="M45" s="8">
        <f t="shared" si="17"/>
        <v>70</v>
      </c>
      <c r="N45" s="26">
        <v>125</v>
      </c>
      <c r="O45" s="7">
        <f t="shared" si="18"/>
        <v>125</v>
      </c>
      <c r="P45" s="27">
        <v>59</v>
      </c>
      <c r="Q45" s="59">
        <f t="shared" si="19"/>
        <v>118</v>
      </c>
      <c r="R45" s="26">
        <v>1</v>
      </c>
      <c r="S45" s="7">
        <f t="shared" si="20"/>
        <v>10</v>
      </c>
      <c r="T45" s="27">
        <v>9</v>
      </c>
      <c r="U45" s="8">
        <f t="shared" si="21"/>
        <v>72</v>
      </c>
      <c r="V45" s="26">
        <v>18</v>
      </c>
      <c r="W45" s="8">
        <f t="shared" si="22"/>
        <v>54</v>
      </c>
      <c r="X45" s="26">
        <v>107</v>
      </c>
      <c r="Y45" s="16">
        <f t="shared" si="23"/>
        <v>107</v>
      </c>
      <c r="Z45" s="27">
        <v>19</v>
      </c>
      <c r="AA45" s="8">
        <f t="shared" si="24"/>
        <v>114</v>
      </c>
      <c r="AB45" s="27">
        <v>1</v>
      </c>
      <c r="AC45" s="8">
        <f t="shared" si="25"/>
        <v>12</v>
      </c>
      <c r="AD45" s="25">
        <v>52</v>
      </c>
      <c r="AE45" s="8">
        <f t="shared" si="26"/>
        <v>104</v>
      </c>
      <c r="AF45" s="89">
        <f t="shared" si="27"/>
        <v>947</v>
      </c>
    </row>
    <row r="46" spans="2:32" s="2" customFormat="1" ht="24" customHeight="1" x14ac:dyDescent="0.25">
      <c r="B46" s="6">
        <v>42</v>
      </c>
      <c r="C46" s="67" t="s">
        <v>96</v>
      </c>
      <c r="D46" s="24" t="s">
        <v>67</v>
      </c>
      <c r="E46" s="24" t="s">
        <v>29</v>
      </c>
      <c r="F46" s="26">
        <v>7</v>
      </c>
      <c r="G46" s="7">
        <f t="shared" si="14"/>
        <v>70</v>
      </c>
      <c r="H46" s="27">
        <v>53</v>
      </c>
      <c r="I46" s="8">
        <f t="shared" si="15"/>
        <v>53</v>
      </c>
      <c r="J46" s="26">
        <v>23</v>
      </c>
      <c r="K46" s="7">
        <f t="shared" si="16"/>
        <v>46</v>
      </c>
      <c r="L46" s="27">
        <v>7</v>
      </c>
      <c r="M46" s="8">
        <f t="shared" si="17"/>
        <v>70</v>
      </c>
      <c r="N46" s="26">
        <v>93</v>
      </c>
      <c r="O46" s="7">
        <f t="shared" si="18"/>
        <v>93</v>
      </c>
      <c r="P46" s="27">
        <v>44</v>
      </c>
      <c r="Q46" s="59">
        <f t="shared" si="19"/>
        <v>88</v>
      </c>
      <c r="R46" s="26">
        <v>3</v>
      </c>
      <c r="S46" s="7">
        <f t="shared" si="20"/>
        <v>30</v>
      </c>
      <c r="T46" s="27">
        <v>5</v>
      </c>
      <c r="U46" s="8">
        <f t="shared" si="21"/>
        <v>40</v>
      </c>
      <c r="V46" s="26">
        <v>21</v>
      </c>
      <c r="W46" s="8">
        <f t="shared" si="22"/>
        <v>63</v>
      </c>
      <c r="X46" s="26">
        <v>132</v>
      </c>
      <c r="Y46" s="16">
        <f t="shared" si="23"/>
        <v>132</v>
      </c>
      <c r="Z46" s="27">
        <v>14</v>
      </c>
      <c r="AA46" s="8">
        <f t="shared" si="24"/>
        <v>84</v>
      </c>
      <c r="AB46" s="27">
        <v>6</v>
      </c>
      <c r="AC46" s="8">
        <f t="shared" si="25"/>
        <v>72</v>
      </c>
      <c r="AD46" s="25">
        <v>49</v>
      </c>
      <c r="AE46" s="8">
        <f t="shared" si="26"/>
        <v>98</v>
      </c>
      <c r="AF46" s="89">
        <f t="shared" si="27"/>
        <v>939</v>
      </c>
    </row>
    <row r="47" spans="2:32" s="2" customFormat="1" ht="24" customHeight="1" x14ac:dyDescent="0.25">
      <c r="B47" s="6">
        <v>43</v>
      </c>
      <c r="C47" s="67" t="s">
        <v>192</v>
      </c>
      <c r="D47" s="24" t="s">
        <v>27</v>
      </c>
      <c r="E47" s="24" t="s">
        <v>21</v>
      </c>
      <c r="F47" s="26">
        <v>10</v>
      </c>
      <c r="G47" s="7">
        <f t="shared" si="14"/>
        <v>100</v>
      </c>
      <c r="H47" s="27">
        <v>53</v>
      </c>
      <c r="I47" s="8">
        <f t="shared" si="15"/>
        <v>53</v>
      </c>
      <c r="J47" s="26">
        <v>28</v>
      </c>
      <c r="K47" s="7">
        <f t="shared" si="16"/>
        <v>56</v>
      </c>
      <c r="L47" s="27">
        <v>10</v>
      </c>
      <c r="M47" s="8">
        <f t="shared" si="17"/>
        <v>100</v>
      </c>
      <c r="N47" s="26">
        <v>143</v>
      </c>
      <c r="O47" s="7">
        <f t="shared" si="18"/>
        <v>143</v>
      </c>
      <c r="P47" s="27">
        <v>57</v>
      </c>
      <c r="Q47" s="59">
        <f t="shared" si="19"/>
        <v>114</v>
      </c>
      <c r="R47" s="26">
        <v>3</v>
      </c>
      <c r="S47" s="7">
        <f t="shared" si="20"/>
        <v>30</v>
      </c>
      <c r="T47" s="27">
        <v>5</v>
      </c>
      <c r="U47" s="8">
        <f t="shared" si="21"/>
        <v>40</v>
      </c>
      <c r="V47" s="26">
        <v>18</v>
      </c>
      <c r="W47" s="8">
        <f t="shared" si="22"/>
        <v>54</v>
      </c>
      <c r="X47" s="26">
        <v>102</v>
      </c>
      <c r="Y47" s="16">
        <f t="shared" si="23"/>
        <v>102</v>
      </c>
      <c r="Z47" s="27">
        <v>11</v>
      </c>
      <c r="AA47" s="8">
        <f t="shared" si="24"/>
        <v>66</v>
      </c>
      <c r="AB47" s="27">
        <v>1</v>
      </c>
      <c r="AC47" s="8">
        <f t="shared" si="25"/>
        <v>12</v>
      </c>
      <c r="AD47" s="25">
        <v>34</v>
      </c>
      <c r="AE47" s="8">
        <f t="shared" si="26"/>
        <v>68</v>
      </c>
      <c r="AF47" s="89">
        <f t="shared" si="27"/>
        <v>938</v>
      </c>
    </row>
    <row r="48" spans="2:32" s="2" customFormat="1" ht="24" customHeight="1" x14ac:dyDescent="0.25">
      <c r="B48" s="6">
        <v>44</v>
      </c>
      <c r="C48" s="67" t="s">
        <v>129</v>
      </c>
      <c r="D48" s="24" t="s">
        <v>27</v>
      </c>
      <c r="E48" s="24" t="s">
        <v>20</v>
      </c>
      <c r="F48" s="26">
        <v>6</v>
      </c>
      <c r="G48" s="7">
        <f t="shared" si="14"/>
        <v>60</v>
      </c>
      <c r="H48" s="27">
        <v>55</v>
      </c>
      <c r="I48" s="8">
        <f t="shared" si="15"/>
        <v>55</v>
      </c>
      <c r="J48" s="26">
        <v>22</v>
      </c>
      <c r="K48" s="7">
        <f t="shared" si="16"/>
        <v>44</v>
      </c>
      <c r="L48" s="27">
        <v>8</v>
      </c>
      <c r="M48" s="8">
        <f t="shared" si="17"/>
        <v>80</v>
      </c>
      <c r="N48" s="26">
        <v>135</v>
      </c>
      <c r="O48" s="7">
        <f t="shared" si="18"/>
        <v>135</v>
      </c>
      <c r="P48" s="27">
        <v>43</v>
      </c>
      <c r="Q48" s="59">
        <f t="shared" si="19"/>
        <v>86</v>
      </c>
      <c r="R48" s="26">
        <v>2</v>
      </c>
      <c r="S48" s="7">
        <f t="shared" si="20"/>
        <v>20</v>
      </c>
      <c r="T48" s="27">
        <v>7</v>
      </c>
      <c r="U48" s="8">
        <f t="shared" si="21"/>
        <v>56</v>
      </c>
      <c r="V48" s="26">
        <v>28</v>
      </c>
      <c r="W48" s="8">
        <f t="shared" si="22"/>
        <v>84</v>
      </c>
      <c r="X48" s="26">
        <v>113</v>
      </c>
      <c r="Y48" s="16">
        <f t="shared" si="23"/>
        <v>113</v>
      </c>
      <c r="Z48" s="27">
        <v>10</v>
      </c>
      <c r="AA48" s="8">
        <f t="shared" si="24"/>
        <v>60</v>
      </c>
      <c r="AB48" s="27">
        <v>1</v>
      </c>
      <c r="AC48" s="8">
        <f t="shared" si="25"/>
        <v>12</v>
      </c>
      <c r="AD48" s="25">
        <v>62</v>
      </c>
      <c r="AE48" s="8">
        <f t="shared" si="26"/>
        <v>124</v>
      </c>
      <c r="AF48" s="89">
        <f t="shared" si="27"/>
        <v>929</v>
      </c>
    </row>
    <row r="49" spans="2:32" s="2" customFormat="1" ht="24" customHeight="1" x14ac:dyDescent="0.25">
      <c r="B49" s="6">
        <v>45</v>
      </c>
      <c r="C49" s="67" t="s">
        <v>109</v>
      </c>
      <c r="D49" s="24" t="s">
        <v>108</v>
      </c>
      <c r="E49" s="24" t="s">
        <v>20</v>
      </c>
      <c r="F49" s="26">
        <v>12</v>
      </c>
      <c r="G49" s="7">
        <f t="shared" si="14"/>
        <v>120</v>
      </c>
      <c r="H49" s="27">
        <v>52</v>
      </c>
      <c r="I49" s="8">
        <f t="shared" si="15"/>
        <v>52</v>
      </c>
      <c r="J49" s="26">
        <v>13</v>
      </c>
      <c r="K49" s="7">
        <f t="shared" si="16"/>
        <v>26</v>
      </c>
      <c r="L49" s="27">
        <v>8</v>
      </c>
      <c r="M49" s="8">
        <f t="shared" si="17"/>
        <v>80</v>
      </c>
      <c r="N49" s="26">
        <v>124</v>
      </c>
      <c r="O49" s="7">
        <f t="shared" si="18"/>
        <v>124</v>
      </c>
      <c r="P49" s="27">
        <v>52</v>
      </c>
      <c r="Q49" s="59">
        <f t="shared" si="19"/>
        <v>104</v>
      </c>
      <c r="R49" s="26">
        <v>0</v>
      </c>
      <c r="S49" s="7">
        <f t="shared" si="20"/>
        <v>0</v>
      </c>
      <c r="T49" s="27">
        <v>4</v>
      </c>
      <c r="U49" s="8">
        <f t="shared" si="21"/>
        <v>32</v>
      </c>
      <c r="V49" s="26">
        <v>18</v>
      </c>
      <c r="W49" s="8">
        <f t="shared" si="22"/>
        <v>54</v>
      </c>
      <c r="X49" s="26">
        <v>110</v>
      </c>
      <c r="Y49" s="16">
        <f t="shared" si="23"/>
        <v>110</v>
      </c>
      <c r="Z49" s="27">
        <v>15</v>
      </c>
      <c r="AA49" s="8">
        <f t="shared" si="24"/>
        <v>90</v>
      </c>
      <c r="AB49" s="27">
        <v>3</v>
      </c>
      <c r="AC49" s="8">
        <f t="shared" si="25"/>
        <v>36</v>
      </c>
      <c r="AD49" s="25">
        <v>50</v>
      </c>
      <c r="AE49" s="8">
        <f t="shared" si="26"/>
        <v>100</v>
      </c>
      <c r="AF49" s="89">
        <f t="shared" si="27"/>
        <v>928</v>
      </c>
    </row>
    <row r="50" spans="2:32" s="2" customFormat="1" ht="24" customHeight="1" x14ac:dyDescent="0.25">
      <c r="B50" s="6">
        <v>46</v>
      </c>
      <c r="C50" s="67" t="s">
        <v>193</v>
      </c>
      <c r="D50" s="24" t="s">
        <v>27</v>
      </c>
      <c r="E50" s="24" t="s">
        <v>21</v>
      </c>
      <c r="F50" s="26">
        <v>11</v>
      </c>
      <c r="G50" s="7">
        <f t="shared" si="14"/>
        <v>110</v>
      </c>
      <c r="H50" s="27">
        <v>42</v>
      </c>
      <c r="I50" s="8">
        <f t="shared" si="15"/>
        <v>42</v>
      </c>
      <c r="J50" s="26">
        <v>28</v>
      </c>
      <c r="K50" s="7">
        <f t="shared" si="16"/>
        <v>56</v>
      </c>
      <c r="L50" s="27">
        <v>7</v>
      </c>
      <c r="M50" s="8">
        <f t="shared" si="17"/>
        <v>70</v>
      </c>
      <c r="N50" s="26">
        <v>165</v>
      </c>
      <c r="O50" s="7">
        <f t="shared" si="18"/>
        <v>165</v>
      </c>
      <c r="P50" s="27">
        <v>8</v>
      </c>
      <c r="Q50" s="59">
        <f t="shared" si="19"/>
        <v>16</v>
      </c>
      <c r="R50" s="26">
        <v>2</v>
      </c>
      <c r="S50" s="7">
        <f t="shared" si="20"/>
        <v>20</v>
      </c>
      <c r="T50" s="27">
        <v>13</v>
      </c>
      <c r="U50" s="8">
        <f t="shared" si="21"/>
        <v>104</v>
      </c>
      <c r="V50" s="26">
        <v>18</v>
      </c>
      <c r="W50" s="8">
        <f t="shared" si="22"/>
        <v>54</v>
      </c>
      <c r="X50" s="26">
        <v>102</v>
      </c>
      <c r="Y50" s="16">
        <f t="shared" si="23"/>
        <v>102</v>
      </c>
      <c r="Z50" s="27">
        <v>18</v>
      </c>
      <c r="AA50" s="8">
        <f t="shared" si="24"/>
        <v>108</v>
      </c>
      <c r="AB50" s="27">
        <v>2</v>
      </c>
      <c r="AC50" s="8">
        <f t="shared" si="25"/>
        <v>24</v>
      </c>
      <c r="AD50" s="25">
        <v>21</v>
      </c>
      <c r="AE50" s="8">
        <f t="shared" si="26"/>
        <v>42</v>
      </c>
      <c r="AF50" s="89">
        <f t="shared" si="27"/>
        <v>913</v>
      </c>
    </row>
    <row r="51" spans="2:32" s="2" customFormat="1" ht="24" customHeight="1" x14ac:dyDescent="0.25">
      <c r="B51" s="6">
        <v>47</v>
      </c>
      <c r="C51" s="67" t="s">
        <v>165</v>
      </c>
      <c r="D51" s="24" t="s">
        <v>22</v>
      </c>
      <c r="E51" s="24" t="s">
        <v>21</v>
      </c>
      <c r="F51" s="26">
        <v>7</v>
      </c>
      <c r="G51" s="7">
        <f t="shared" si="14"/>
        <v>70</v>
      </c>
      <c r="H51" s="27">
        <v>68</v>
      </c>
      <c r="I51" s="8">
        <f t="shared" si="15"/>
        <v>68</v>
      </c>
      <c r="J51" s="26">
        <v>14</v>
      </c>
      <c r="K51" s="7">
        <f t="shared" si="16"/>
        <v>28</v>
      </c>
      <c r="L51" s="27">
        <v>8</v>
      </c>
      <c r="M51" s="8">
        <f t="shared" si="17"/>
        <v>80</v>
      </c>
      <c r="N51" s="26">
        <v>166</v>
      </c>
      <c r="O51" s="7">
        <f t="shared" si="18"/>
        <v>166</v>
      </c>
      <c r="P51" s="27">
        <v>32</v>
      </c>
      <c r="Q51" s="59">
        <f t="shared" si="19"/>
        <v>64</v>
      </c>
      <c r="R51" s="26">
        <v>5</v>
      </c>
      <c r="S51" s="7">
        <f t="shared" si="20"/>
        <v>50</v>
      </c>
      <c r="T51" s="27">
        <v>7</v>
      </c>
      <c r="U51" s="8">
        <f t="shared" si="21"/>
        <v>56</v>
      </c>
      <c r="V51" s="26">
        <v>16</v>
      </c>
      <c r="W51" s="8">
        <f t="shared" si="22"/>
        <v>48</v>
      </c>
      <c r="X51" s="26">
        <v>91</v>
      </c>
      <c r="Y51" s="16">
        <f t="shared" si="23"/>
        <v>91</v>
      </c>
      <c r="Z51" s="27">
        <v>15</v>
      </c>
      <c r="AA51" s="8">
        <f t="shared" si="24"/>
        <v>90</v>
      </c>
      <c r="AB51" s="27">
        <v>1</v>
      </c>
      <c r="AC51" s="8">
        <f t="shared" si="25"/>
        <v>12</v>
      </c>
      <c r="AD51" s="25">
        <v>45</v>
      </c>
      <c r="AE51" s="8">
        <f t="shared" si="26"/>
        <v>90</v>
      </c>
      <c r="AF51" s="89">
        <f t="shared" si="27"/>
        <v>913</v>
      </c>
    </row>
    <row r="52" spans="2:32" s="2" customFormat="1" ht="24" customHeight="1" x14ac:dyDescent="0.25">
      <c r="B52" s="6">
        <v>48</v>
      </c>
      <c r="C52" s="67" t="s">
        <v>103</v>
      </c>
      <c r="D52" s="24" t="s">
        <v>67</v>
      </c>
      <c r="E52" s="24" t="s">
        <v>28</v>
      </c>
      <c r="F52" s="26">
        <v>9</v>
      </c>
      <c r="G52" s="7">
        <f t="shared" si="14"/>
        <v>90</v>
      </c>
      <c r="H52" s="27">
        <v>59</v>
      </c>
      <c r="I52" s="8">
        <f t="shared" si="15"/>
        <v>59</v>
      </c>
      <c r="J52" s="26">
        <v>22</v>
      </c>
      <c r="K52" s="7">
        <f t="shared" si="16"/>
        <v>44</v>
      </c>
      <c r="L52" s="27">
        <v>9</v>
      </c>
      <c r="M52" s="8">
        <f t="shared" si="17"/>
        <v>90</v>
      </c>
      <c r="N52" s="26">
        <v>163</v>
      </c>
      <c r="O52" s="7">
        <f t="shared" si="18"/>
        <v>163</v>
      </c>
      <c r="P52" s="27">
        <v>39</v>
      </c>
      <c r="Q52" s="59">
        <f t="shared" si="19"/>
        <v>78</v>
      </c>
      <c r="R52" s="26">
        <v>2</v>
      </c>
      <c r="S52" s="7">
        <f t="shared" si="20"/>
        <v>20</v>
      </c>
      <c r="T52" s="27">
        <v>8</v>
      </c>
      <c r="U52" s="8">
        <f t="shared" si="21"/>
        <v>64</v>
      </c>
      <c r="V52" s="26">
        <v>18</v>
      </c>
      <c r="W52" s="8">
        <f t="shared" si="22"/>
        <v>54</v>
      </c>
      <c r="X52" s="26">
        <v>88</v>
      </c>
      <c r="Y52" s="16">
        <f t="shared" si="23"/>
        <v>88</v>
      </c>
      <c r="Z52" s="27">
        <v>6</v>
      </c>
      <c r="AA52" s="8">
        <f t="shared" si="24"/>
        <v>36</v>
      </c>
      <c r="AB52" s="27">
        <v>1</v>
      </c>
      <c r="AC52" s="8">
        <f t="shared" si="25"/>
        <v>12</v>
      </c>
      <c r="AD52" s="25">
        <v>56</v>
      </c>
      <c r="AE52" s="8">
        <f t="shared" si="26"/>
        <v>112</v>
      </c>
      <c r="AF52" s="89">
        <f t="shared" si="27"/>
        <v>910</v>
      </c>
    </row>
    <row r="53" spans="2:32" s="2" customFormat="1" ht="24" customHeight="1" x14ac:dyDescent="0.25">
      <c r="B53" s="6">
        <v>49</v>
      </c>
      <c r="C53" s="67" t="s">
        <v>195</v>
      </c>
      <c r="D53" s="24" t="s">
        <v>27</v>
      </c>
      <c r="E53" s="24" t="s">
        <v>21</v>
      </c>
      <c r="F53" s="26">
        <v>7</v>
      </c>
      <c r="G53" s="7">
        <f t="shared" si="14"/>
        <v>70</v>
      </c>
      <c r="H53" s="27">
        <v>70</v>
      </c>
      <c r="I53" s="8">
        <f t="shared" si="15"/>
        <v>70</v>
      </c>
      <c r="J53" s="26">
        <v>56</v>
      </c>
      <c r="K53" s="7">
        <f t="shared" si="16"/>
        <v>112</v>
      </c>
      <c r="L53" s="27">
        <v>12</v>
      </c>
      <c r="M53" s="8">
        <f t="shared" si="17"/>
        <v>120</v>
      </c>
      <c r="N53" s="26">
        <v>117</v>
      </c>
      <c r="O53" s="7">
        <f t="shared" si="18"/>
        <v>117</v>
      </c>
      <c r="P53" s="27">
        <v>41</v>
      </c>
      <c r="Q53" s="59">
        <f t="shared" si="19"/>
        <v>82</v>
      </c>
      <c r="R53" s="26">
        <v>0</v>
      </c>
      <c r="S53" s="7">
        <f t="shared" si="20"/>
        <v>0</v>
      </c>
      <c r="T53" s="27">
        <v>8</v>
      </c>
      <c r="U53" s="8">
        <f t="shared" si="21"/>
        <v>64</v>
      </c>
      <c r="V53" s="26">
        <v>5</v>
      </c>
      <c r="W53" s="8">
        <f t="shared" si="22"/>
        <v>15</v>
      </c>
      <c r="X53" s="26">
        <v>100</v>
      </c>
      <c r="Y53" s="16">
        <f t="shared" si="23"/>
        <v>100</v>
      </c>
      <c r="Z53" s="27">
        <v>6</v>
      </c>
      <c r="AA53" s="8">
        <f t="shared" si="24"/>
        <v>36</v>
      </c>
      <c r="AB53" s="27">
        <v>3</v>
      </c>
      <c r="AC53" s="8">
        <f t="shared" si="25"/>
        <v>36</v>
      </c>
      <c r="AD53" s="25">
        <v>40</v>
      </c>
      <c r="AE53" s="8">
        <f t="shared" si="26"/>
        <v>80</v>
      </c>
      <c r="AF53" s="89">
        <f t="shared" si="27"/>
        <v>902</v>
      </c>
    </row>
    <row r="54" spans="2:32" s="2" customFormat="1" ht="24" customHeight="1" x14ac:dyDescent="0.25">
      <c r="B54" s="6">
        <v>50</v>
      </c>
      <c r="C54" s="67" t="s">
        <v>194</v>
      </c>
      <c r="D54" s="24" t="s">
        <v>27</v>
      </c>
      <c r="E54" s="24" t="s">
        <v>21</v>
      </c>
      <c r="F54" s="26">
        <v>8</v>
      </c>
      <c r="G54" s="7">
        <f t="shared" si="14"/>
        <v>80</v>
      </c>
      <c r="H54" s="27">
        <v>47</v>
      </c>
      <c r="I54" s="8">
        <f t="shared" si="15"/>
        <v>47</v>
      </c>
      <c r="J54" s="26">
        <v>33</v>
      </c>
      <c r="K54" s="7">
        <f t="shared" si="16"/>
        <v>66</v>
      </c>
      <c r="L54" s="27">
        <v>7</v>
      </c>
      <c r="M54" s="8">
        <f t="shared" si="17"/>
        <v>70</v>
      </c>
      <c r="N54" s="26">
        <v>156</v>
      </c>
      <c r="O54" s="7">
        <f t="shared" si="18"/>
        <v>156</v>
      </c>
      <c r="P54" s="27">
        <v>18</v>
      </c>
      <c r="Q54" s="59">
        <f t="shared" si="19"/>
        <v>36</v>
      </c>
      <c r="R54" s="26">
        <v>3</v>
      </c>
      <c r="S54" s="7">
        <f t="shared" si="20"/>
        <v>30</v>
      </c>
      <c r="T54" s="27">
        <v>7</v>
      </c>
      <c r="U54" s="8">
        <f t="shared" si="21"/>
        <v>56</v>
      </c>
      <c r="V54" s="26">
        <v>20</v>
      </c>
      <c r="W54" s="8">
        <f t="shared" si="22"/>
        <v>60</v>
      </c>
      <c r="X54" s="26">
        <v>70</v>
      </c>
      <c r="Y54" s="16">
        <f t="shared" si="23"/>
        <v>70</v>
      </c>
      <c r="Z54" s="27">
        <v>20</v>
      </c>
      <c r="AA54" s="8">
        <f t="shared" si="24"/>
        <v>120</v>
      </c>
      <c r="AB54" s="27">
        <v>2</v>
      </c>
      <c r="AC54" s="8">
        <f t="shared" si="25"/>
        <v>24</v>
      </c>
      <c r="AD54" s="25">
        <v>39</v>
      </c>
      <c r="AE54" s="8">
        <f t="shared" si="26"/>
        <v>78</v>
      </c>
      <c r="AF54" s="89">
        <f t="shared" si="27"/>
        <v>893</v>
      </c>
    </row>
    <row r="55" spans="2:32" s="2" customFormat="1" ht="24" customHeight="1" x14ac:dyDescent="0.25">
      <c r="B55" s="6">
        <v>51</v>
      </c>
      <c r="C55" s="67" t="s">
        <v>196</v>
      </c>
      <c r="D55" s="24" t="s">
        <v>27</v>
      </c>
      <c r="E55" s="24" t="s">
        <v>21</v>
      </c>
      <c r="F55" s="26">
        <v>6</v>
      </c>
      <c r="G55" s="7">
        <f t="shared" si="14"/>
        <v>60</v>
      </c>
      <c r="H55" s="27">
        <v>57</v>
      </c>
      <c r="I55" s="8">
        <f t="shared" si="15"/>
        <v>57</v>
      </c>
      <c r="J55" s="26">
        <v>6</v>
      </c>
      <c r="K55" s="7">
        <f t="shared" si="16"/>
        <v>12</v>
      </c>
      <c r="L55" s="27">
        <v>12</v>
      </c>
      <c r="M55" s="8">
        <f t="shared" si="17"/>
        <v>120</v>
      </c>
      <c r="N55" s="26">
        <v>123</v>
      </c>
      <c r="O55" s="7">
        <f t="shared" si="18"/>
        <v>123</v>
      </c>
      <c r="P55" s="27">
        <v>55</v>
      </c>
      <c r="Q55" s="59">
        <f t="shared" si="19"/>
        <v>110</v>
      </c>
      <c r="R55" s="26">
        <v>4</v>
      </c>
      <c r="S55" s="7">
        <f t="shared" si="20"/>
        <v>40</v>
      </c>
      <c r="T55" s="27">
        <v>5</v>
      </c>
      <c r="U55" s="8">
        <f t="shared" si="21"/>
        <v>40</v>
      </c>
      <c r="V55" s="26">
        <v>8</v>
      </c>
      <c r="W55" s="8">
        <f t="shared" si="22"/>
        <v>24</v>
      </c>
      <c r="X55" s="26">
        <v>122</v>
      </c>
      <c r="Y55" s="16">
        <f t="shared" si="23"/>
        <v>122</v>
      </c>
      <c r="Z55" s="27">
        <v>13</v>
      </c>
      <c r="AA55" s="8">
        <f t="shared" si="24"/>
        <v>78</v>
      </c>
      <c r="AB55" s="27">
        <v>4</v>
      </c>
      <c r="AC55" s="8">
        <f t="shared" si="25"/>
        <v>48</v>
      </c>
      <c r="AD55" s="25">
        <v>23</v>
      </c>
      <c r="AE55" s="8">
        <f t="shared" si="26"/>
        <v>46</v>
      </c>
      <c r="AF55" s="89">
        <f t="shared" si="27"/>
        <v>880</v>
      </c>
    </row>
    <row r="56" spans="2:32" s="2" customFormat="1" ht="24" customHeight="1" x14ac:dyDescent="0.25">
      <c r="B56" s="6">
        <v>52</v>
      </c>
      <c r="C56" s="67" t="s">
        <v>166</v>
      </c>
      <c r="D56" s="24" t="s">
        <v>22</v>
      </c>
      <c r="E56" s="24" t="s">
        <v>21</v>
      </c>
      <c r="F56" s="26">
        <v>8</v>
      </c>
      <c r="G56" s="7">
        <f t="shared" si="14"/>
        <v>80</v>
      </c>
      <c r="H56" s="27">
        <v>37</v>
      </c>
      <c r="I56" s="8">
        <f t="shared" si="15"/>
        <v>37</v>
      </c>
      <c r="J56" s="26">
        <v>23</v>
      </c>
      <c r="K56" s="7">
        <f t="shared" si="16"/>
        <v>46</v>
      </c>
      <c r="L56" s="27">
        <v>6</v>
      </c>
      <c r="M56" s="8">
        <f t="shared" si="17"/>
        <v>60</v>
      </c>
      <c r="N56" s="26">
        <v>116</v>
      </c>
      <c r="O56" s="7">
        <f t="shared" si="18"/>
        <v>116</v>
      </c>
      <c r="P56" s="27">
        <v>46</v>
      </c>
      <c r="Q56" s="59">
        <f t="shared" si="19"/>
        <v>92</v>
      </c>
      <c r="R56" s="26">
        <v>1</v>
      </c>
      <c r="S56" s="7">
        <f t="shared" si="20"/>
        <v>10</v>
      </c>
      <c r="T56" s="27">
        <v>6</v>
      </c>
      <c r="U56" s="8">
        <f t="shared" si="21"/>
        <v>48</v>
      </c>
      <c r="V56" s="26">
        <v>33</v>
      </c>
      <c r="W56" s="8">
        <f t="shared" si="22"/>
        <v>99</v>
      </c>
      <c r="X56" s="26">
        <v>56</v>
      </c>
      <c r="Y56" s="16">
        <f t="shared" si="23"/>
        <v>56</v>
      </c>
      <c r="Z56" s="27">
        <v>17</v>
      </c>
      <c r="AA56" s="8">
        <f t="shared" si="24"/>
        <v>102</v>
      </c>
      <c r="AB56" s="27">
        <v>1</v>
      </c>
      <c r="AC56" s="8">
        <f t="shared" si="25"/>
        <v>12</v>
      </c>
      <c r="AD56" s="25">
        <v>60</v>
      </c>
      <c r="AE56" s="8">
        <f t="shared" si="26"/>
        <v>120</v>
      </c>
      <c r="AF56" s="89">
        <f t="shared" si="27"/>
        <v>878</v>
      </c>
    </row>
    <row r="57" spans="2:32" s="2" customFormat="1" ht="24" customHeight="1" x14ac:dyDescent="0.25">
      <c r="B57" s="6">
        <v>53</v>
      </c>
      <c r="C57" s="67" t="s">
        <v>110</v>
      </c>
      <c r="D57" s="24" t="s">
        <v>108</v>
      </c>
      <c r="E57" s="24" t="s">
        <v>20</v>
      </c>
      <c r="F57" s="26">
        <v>10</v>
      </c>
      <c r="G57" s="7">
        <f t="shared" si="14"/>
        <v>100</v>
      </c>
      <c r="H57" s="27">
        <v>43</v>
      </c>
      <c r="I57" s="8">
        <f t="shared" si="15"/>
        <v>43</v>
      </c>
      <c r="J57" s="26">
        <v>37</v>
      </c>
      <c r="K57" s="7">
        <f t="shared" si="16"/>
        <v>74</v>
      </c>
      <c r="L57" s="27">
        <v>8</v>
      </c>
      <c r="M57" s="8">
        <f t="shared" si="17"/>
        <v>80</v>
      </c>
      <c r="N57" s="26">
        <v>119</v>
      </c>
      <c r="O57" s="7">
        <f t="shared" si="18"/>
        <v>119</v>
      </c>
      <c r="P57" s="27">
        <v>47</v>
      </c>
      <c r="Q57" s="59">
        <f t="shared" si="19"/>
        <v>94</v>
      </c>
      <c r="R57" s="26">
        <v>6</v>
      </c>
      <c r="S57" s="7">
        <f t="shared" si="20"/>
        <v>60</v>
      </c>
      <c r="T57" s="27">
        <v>8</v>
      </c>
      <c r="U57" s="8">
        <f t="shared" si="21"/>
        <v>64</v>
      </c>
      <c r="V57" s="26">
        <v>0</v>
      </c>
      <c r="W57" s="8">
        <f t="shared" si="22"/>
        <v>0</v>
      </c>
      <c r="X57" s="26">
        <v>105</v>
      </c>
      <c r="Y57" s="16">
        <f t="shared" si="23"/>
        <v>105</v>
      </c>
      <c r="Z57" s="27">
        <v>2</v>
      </c>
      <c r="AA57" s="8">
        <f t="shared" si="24"/>
        <v>12</v>
      </c>
      <c r="AB57" s="27">
        <v>2</v>
      </c>
      <c r="AC57" s="8">
        <f t="shared" si="25"/>
        <v>24</v>
      </c>
      <c r="AD57" s="25">
        <v>50</v>
      </c>
      <c r="AE57" s="8">
        <f t="shared" si="26"/>
        <v>100</v>
      </c>
      <c r="AF57" s="89">
        <f t="shared" si="27"/>
        <v>875</v>
      </c>
    </row>
    <row r="58" spans="2:32" s="2" customFormat="1" ht="24" customHeight="1" x14ac:dyDescent="0.25">
      <c r="B58" s="6">
        <v>54</v>
      </c>
      <c r="C58" s="67" t="s">
        <v>147</v>
      </c>
      <c r="D58" s="24" t="s">
        <v>23</v>
      </c>
      <c r="E58" s="24" t="s">
        <v>21</v>
      </c>
      <c r="F58" s="26">
        <v>4</v>
      </c>
      <c r="G58" s="7">
        <f t="shared" si="14"/>
        <v>40</v>
      </c>
      <c r="H58" s="27">
        <v>52</v>
      </c>
      <c r="I58" s="8">
        <f t="shared" si="15"/>
        <v>52</v>
      </c>
      <c r="J58" s="26">
        <v>30</v>
      </c>
      <c r="K58" s="7">
        <f t="shared" si="16"/>
        <v>60</v>
      </c>
      <c r="L58" s="27">
        <v>6</v>
      </c>
      <c r="M58" s="8">
        <f t="shared" si="17"/>
        <v>60</v>
      </c>
      <c r="N58" s="26">
        <v>144</v>
      </c>
      <c r="O58" s="7">
        <f t="shared" si="18"/>
        <v>144</v>
      </c>
      <c r="P58" s="27">
        <v>31</v>
      </c>
      <c r="Q58" s="59">
        <f t="shared" si="19"/>
        <v>62</v>
      </c>
      <c r="R58" s="26">
        <v>2</v>
      </c>
      <c r="S58" s="7">
        <f t="shared" si="20"/>
        <v>20</v>
      </c>
      <c r="T58" s="27">
        <v>10</v>
      </c>
      <c r="U58" s="8">
        <f t="shared" si="21"/>
        <v>80</v>
      </c>
      <c r="V58" s="26">
        <v>24</v>
      </c>
      <c r="W58" s="8">
        <f t="shared" si="22"/>
        <v>72</v>
      </c>
      <c r="X58" s="26">
        <v>103</v>
      </c>
      <c r="Y58" s="16">
        <f t="shared" si="23"/>
        <v>103</v>
      </c>
      <c r="Z58" s="27">
        <v>12</v>
      </c>
      <c r="AA58" s="8">
        <f t="shared" si="24"/>
        <v>72</v>
      </c>
      <c r="AB58" s="27">
        <v>2</v>
      </c>
      <c r="AC58" s="8">
        <f t="shared" si="25"/>
        <v>24</v>
      </c>
      <c r="AD58" s="25">
        <v>41</v>
      </c>
      <c r="AE58" s="8">
        <f t="shared" si="26"/>
        <v>82</v>
      </c>
      <c r="AF58" s="89">
        <f t="shared" si="27"/>
        <v>871</v>
      </c>
    </row>
    <row r="59" spans="2:32" s="2" customFormat="1" ht="24" customHeight="1" x14ac:dyDescent="0.25">
      <c r="B59" s="6">
        <v>55</v>
      </c>
      <c r="C59" s="67" t="s">
        <v>197</v>
      </c>
      <c r="D59" s="24" t="s">
        <v>27</v>
      </c>
      <c r="E59" s="24" t="s">
        <v>21</v>
      </c>
      <c r="F59" s="26">
        <v>5</v>
      </c>
      <c r="G59" s="7">
        <f t="shared" si="14"/>
        <v>50</v>
      </c>
      <c r="H59" s="27">
        <v>49</v>
      </c>
      <c r="I59" s="8">
        <f t="shared" si="15"/>
        <v>49</v>
      </c>
      <c r="J59" s="26">
        <v>36</v>
      </c>
      <c r="K59" s="7">
        <f t="shared" si="16"/>
        <v>72</v>
      </c>
      <c r="L59" s="27">
        <v>5</v>
      </c>
      <c r="M59" s="8">
        <f t="shared" si="17"/>
        <v>50</v>
      </c>
      <c r="N59" s="26">
        <v>111</v>
      </c>
      <c r="O59" s="7">
        <f t="shared" si="18"/>
        <v>111</v>
      </c>
      <c r="P59" s="27">
        <v>42</v>
      </c>
      <c r="Q59" s="59">
        <f t="shared" si="19"/>
        <v>84</v>
      </c>
      <c r="R59" s="26">
        <v>3</v>
      </c>
      <c r="S59" s="7">
        <f t="shared" si="20"/>
        <v>30</v>
      </c>
      <c r="T59" s="27">
        <v>4</v>
      </c>
      <c r="U59" s="8">
        <f t="shared" si="21"/>
        <v>32</v>
      </c>
      <c r="V59" s="26">
        <v>25</v>
      </c>
      <c r="W59" s="8">
        <f t="shared" si="22"/>
        <v>75</v>
      </c>
      <c r="X59" s="26">
        <v>90</v>
      </c>
      <c r="Y59" s="16">
        <f t="shared" si="23"/>
        <v>90</v>
      </c>
      <c r="Z59" s="27">
        <v>13</v>
      </c>
      <c r="AA59" s="8">
        <f t="shared" si="24"/>
        <v>78</v>
      </c>
      <c r="AB59" s="27">
        <v>6</v>
      </c>
      <c r="AC59" s="8">
        <f t="shared" si="25"/>
        <v>72</v>
      </c>
      <c r="AD59" s="25">
        <v>37</v>
      </c>
      <c r="AE59" s="8">
        <f t="shared" si="26"/>
        <v>74</v>
      </c>
      <c r="AF59" s="89">
        <f t="shared" si="27"/>
        <v>867</v>
      </c>
    </row>
    <row r="60" spans="2:32" s="2" customFormat="1" ht="24" customHeight="1" x14ac:dyDescent="0.25">
      <c r="B60" s="6">
        <v>56</v>
      </c>
      <c r="C60" s="67" t="s">
        <v>148</v>
      </c>
      <c r="D60" s="24" t="s">
        <v>23</v>
      </c>
      <c r="E60" s="24" t="s">
        <v>21</v>
      </c>
      <c r="F60" s="26">
        <v>10</v>
      </c>
      <c r="G60" s="7">
        <f t="shared" si="14"/>
        <v>100</v>
      </c>
      <c r="H60" s="27">
        <v>61</v>
      </c>
      <c r="I60" s="8">
        <f t="shared" si="15"/>
        <v>61</v>
      </c>
      <c r="J60" s="26">
        <v>13</v>
      </c>
      <c r="K60" s="7">
        <f t="shared" si="16"/>
        <v>26</v>
      </c>
      <c r="L60" s="27">
        <v>7</v>
      </c>
      <c r="M60" s="8">
        <f t="shared" si="17"/>
        <v>70</v>
      </c>
      <c r="N60" s="26">
        <v>140</v>
      </c>
      <c r="O60" s="7">
        <f t="shared" si="18"/>
        <v>140</v>
      </c>
      <c r="P60" s="27">
        <v>24</v>
      </c>
      <c r="Q60" s="59">
        <f t="shared" si="19"/>
        <v>48</v>
      </c>
      <c r="R60" s="26">
        <v>4</v>
      </c>
      <c r="S60" s="7">
        <f t="shared" si="20"/>
        <v>40</v>
      </c>
      <c r="T60" s="27">
        <v>6</v>
      </c>
      <c r="U60" s="8">
        <f t="shared" si="21"/>
        <v>48</v>
      </c>
      <c r="V60" s="26">
        <v>13</v>
      </c>
      <c r="W60" s="8">
        <f t="shared" si="22"/>
        <v>39</v>
      </c>
      <c r="X60" s="26">
        <v>93</v>
      </c>
      <c r="Y60" s="16">
        <f t="shared" si="23"/>
        <v>93</v>
      </c>
      <c r="Z60" s="27">
        <v>21</v>
      </c>
      <c r="AA60" s="8">
        <f t="shared" si="24"/>
        <v>126</v>
      </c>
      <c r="AB60" s="27">
        <v>0</v>
      </c>
      <c r="AC60" s="8">
        <f t="shared" si="25"/>
        <v>0</v>
      </c>
      <c r="AD60" s="25">
        <v>37</v>
      </c>
      <c r="AE60" s="8">
        <f t="shared" si="26"/>
        <v>74</v>
      </c>
      <c r="AF60" s="89">
        <f t="shared" si="27"/>
        <v>865</v>
      </c>
    </row>
    <row r="61" spans="2:32" s="2" customFormat="1" ht="24" customHeight="1" x14ac:dyDescent="0.25">
      <c r="B61" s="6">
        <v>57</v>
      </c>
      <c r="C61" s="67" t="s">
        <v>198</v>
      </c>
      <c r="D61" s="24" t="s">
        <v>27</v>
      </c>
      <c r="E61" s="24" t="s">
        <v>21</v>
      </c>
      <c r="F61" s="26">
        <v>5</v>
      </c>
      <c r="G61" s="7">
        <f t="shared" si="14"/>
        <v>50</v>
      </c>
      <c r="H61" s="27">
        <v>70</v>
      </c>
      <c r="I61" s="8">
        <f t="shared" si="15"/>
        <v>70</v>
      </c>
      <c r="J61" s="26">
        <v>40</v>
      </c>
      <c r="K61" s="7">
        <f t="shared" si="16"/>
        <v>80</v>
      </c>
      <c r="L61" s="27">
        <v>9</v>
      </c>
      <c r="M61" s="8">
        <f t="shared" si="17"/>
        <v>90</v>
      </c>
      <c r="N61" s="26">
        <v>153</v>
      </c>
      <c r="O61" s="7">
        <f t="shared" si="18"/>
        <v>153</v>
      </c>
      <c r="P61" s="27">
        <v>41</v>
      </c>
      <c r="Q61" s="59">
        <f t="shared" si="19"/>
        <v>82</v>
      </c>
      <c r="R61" s="26">
        <v>1</v>
      </c>
      <c r="S61" s="7">
        <f t="shared" si="20"/>
        <v>10</v>
      </c>
      <c r="T61" s="27">
        <v>4</v>
      </c>
      <c r="U61" s="8">
        <f t="shared" si="21"/>
        <v>32</v>
      </c>
      <c r="V61" s="26">
        <v>23</v>
      </c>
      <c r="W61" s="8">
        <f t="shared" si="22"/>
        <v>69</v>
      </c>
      <c r="X61" s="26">
        <v>85</v>
      </c>
      <c r="Y61" s="16">
        <f t="shared" si="23"/>
        <v>85</v>
      </c>
      <c r="Z61" s="27">
        <v>9</v>
      </c>
      <c r="AA61" s="8">
        <f t="shared" si="24"/>
        <v>54</v>
      </c>
      <c r="AB61" s="27">
        <v>1</v>
      </c>
      <c r="AC61" s="8">
        <f t="shared" si="25"/>
        <v>12</v>
      </c>
      <c r="AD61" s="25">
        <v>34</v>
      </c>
      <c r="AE61" s="8">
        <f t="shared" si="26"/>
        <v>68</v>
      </c>
      <c r="AF61" s="89">
        <f t="shared" si="27"/>
        <v>855</v>
      </c>
    </row>
    <row r="62" spans="2:32" s="2" customFormat="1" ht="24" customHeight="1" x14ac:dyDescent="0.25">
      <c r="B62" s="6">
        <v>58</v>
      </c>
      <c r="C62" s="67" t="s">
        <v>130</v>
      </c>
      <c r="D62" s="24" t="s">
        <v>27</v>
      </c>
      <c r="E62" s="24" t="s">
        <v>20</v>
      </c>
      <c r="F62" s="26">
        <v>8</v>
      </c>
      <c r="G62" s="7">
        <f t="shared" si="14"/>
        <v>80</v>
      </c>
      <c r="H62" s="27">
        <v>47</v>
      </c>
      <c r="I62" s="8">
        <f t="shared" si="15"/>
        <v>47</v>
      </c>
      <c r="J62" s="26">
        <v>23</v>
      </c>
      <c r="K62" s="7">
        <f t="shared" si="16"/>
        <v>46</v>
      </c>
      <c r="L62" s="27">
        <v>9</v>
      </c>
      <c r="M62" s="8">
        <f t="shared" si="17"/>
        <v>90</v>
      </c>
      <c r="N62" s="26">
        <v>133</v>
      </c>
      <c r="O62" s="7">
        <f t="shared" si="18"/>
        <v>133</v>
      </c>
      <c r="P62" s="27">
        <v>8</v>
      </c>
      <c r="Q62" s="59">
        <f t="shared" si="19"/>
        <v>16</v>
      </c>
      <c r="R62" s="26">
        <v>3</v>
      </c>
      <c r="S62" s="7">
        <f t="shared" si="20"/>
        <v>30</v>
      </c>
      <c r="T62" s="27">
        <v>7</v>
      </c>
      <c r="U62" s="8">
        <f t="shared" si="21"/>
        <v>56</v>
      </c>
      <c r="V62" s="26">
        <v>37</v>
      </c>
      <c r="W62" s="8">
        <f t="shared" si="22"/>
        <v>111</v>
      </c>
      <c r="X62" s="26">
        <v>93</v>
      </c>
      <c r="Y62" s="16">
        <f t="shared" si="23"/>
        <v>93</v>
      </c>
      <c r="Z62" s="27">
        <v>3</v>
      </c>
      <c r="AA62" s="8">
        <f t="shared" si="24"/>
        <v>18</v>
      </c>
      <c r="AB62" s="27">
        <v>4</v>
      </c>
      <c r="AC62" s="8">
        <f t="shared" si="25"/>
        <v>48</v>
      </c>
      <c r="AD62" s="25">
        <v>39</v>
      </c>
      <c r="AE62" s="8">
        <f t="shared" si="26"/>
        <v>78</v>
      </c>
      <c r="AF62" s="89">
        <f t="shared" si="27"/>
        <v>846</v>
      </c>
    </row>
    <row r="63" spans="2:32" s="2" customFormat="1" ht="24" customHeight="1" x14ac:dyDescent="0.25">
      <c r="B63" s="6">
        <v>59</v>
      </c>
      <c r="C63" s="67" t="s">
        <v>111</v>
      </c>
      <c r="D63" s="24" t="s">
        <v>108</v>
      </c>
      <c r="E63" s="24" t="s">
        <v>20</v>
      </c>
      <c r="F63" s="26">
        <v>7</v>
      </c>
      <c r="G63" s="7">
        <f t="shared" si="14"/>
        <v>70</v>
      </c>
      <c r="H63" s="27">
        <v>52</v>
      </c>
      <c r="I63" s="8">
        <f t="shared" si="15"/>
        <v>52</v>
      </c>
      <c r="J63" s="26">
        <v>13</v>
      </c>
      <c r="K63" s="7">
        <f t="shared" si="16"/>
        <v>26</v>
      </c>
      <c r="L63" s="27">
        <v>6</v>
      </c>
      <c r="M63" s="8">
        <f t="shared" si="17"/>
        <v>60</v>
      </c>
      <c r="N63" s="26">
        <v>130</v>
      </c>
      <c r="O63" s="7">
        <f t="shared" si="18"/>
        <v>130</v>
      </c>
      <c r="P63" s="27">
        <v>61</v>
      </c>
      <c r="Q63" s="59">
        <f t="shared" si="19"/>
        <v>122</v>
      </c>
      <c r="R63" s="26">
        <v>2</v>
      </c>
      <c r="S63" s="7">
        <f t="shared" si="20"/>
        <v>20</v>
      </c>
      <c r="T63" s="27">
        <v>7</v>
      </c>
      <c r="U63" s="8">
        <f t="shared" si="21"/>
        <v>56</v>
      </c>
      <c r="V63" s="26">
        <v>21</v>
      </c>
      <c r="W63" s="8">
        <f t="shared" si="22"/>
        <v>63</v>
      </c>
      <c r="X63" s="26">
        <v>107</v>
      </c>
      <c r="Y63" s="16">
        <f t="shared" si="23"/>
        <v>107</v>
      </c>
      <c r="Z63" s="27">
        <v>12</v>
      </c>
      <c r="AA63" s="8">
        <f t="shared" si="24"/>
        <v>72</v>
      </c>
      <c r="AB63" s="27">
        <v>1</v>
      </c>
      <c r="AC63" s="8">
        <f t="shared" si="25"/>
        <v>12</v>
      </c>
      <c r="AD63" s="25">
        <v>28</v>
      </c>
      <c r="AE63" s="8">
        <f t="shared" si="26"/>
        <v>56</v>
      </c>
      <c r="AF63" s="89">
        <f t="shared" si="27"/>
        <v>846</v>
      </c>
    </row>
    <row r="64" spans="2:32" s="2" customFormat="1" ht="24" customHeight="1" x14ac:dyDescent="0.25">
      <c r="B64" s="6">
        <v>60</v>
      </c>
      <c r="C64" s="67" t="s">
        <v>199</v>
      </c>
      <c r="D64" s="24" t="s">
        <v>27</v>
      </c>
      <c r="E64" s="24" t="s">
        <v>21</v>
      </c>
      <c r="F64" s="26">
        <v>7</v>
      </c>
      <c r="G64" s="7">
        <f t="shared" si="14"/>
        <v>70</v>
      </c>
      <c r="H64" s="27">
        <v>58</v>
      </c>
      <c r="I64" s="8">
        <f t="shared" si="15"/>
        <v>58</v>
      </c>
      <c r="J64" s="26">
        <v>42</v>
      </c>
      <c r="K64" s="7">
        <f t="shared" si="16"/>
        <v>84</v>
      </c>
      <c r="L64" s="27">
        <v>7</v>
      </c>
      <c r="M64" s="8">
        <f t="shared" si="17"/>
        <v>70</v>
      </c>
      <c r="N64" s="26">
        <v>139</v>
      </c>
      <c r="O64" s="7">
        <f t="shared" si="18"/>
        <v>139</v>
      </c>
      <c r="P64" s="27">
        <v>24</v>
      </c>
      <c r="Q64" s="59">
        <f t="shared" si="19"/>
        <v>48</v>
      </c>
      <c r="R64" s="26">
        <v>6</v>
      </c>
      <c r="S64" s="7">
        <f t="shared" si="20"/>
        <v>60</v>
      </c>
      <c r="T64" s="27">
        <v>4</v>
      </c>
      <c r="U64" s="8">
        <f t="shared" si="21"/>
        <v>32</v>
      </c>
      <c r="V64" s="26">
        <v>16</v>
      </c>
      <c r="W64" s="8">
        <f t="shared" si="22"/>
        <v>48</v>
      </c>
      <c r="X64" s="26">
        <v>127</v>
      </c>
      <c r="Y64" s="16">
        <f t="shared" si="23"/>
        <v>127</v>
      </c>
      <c r="Z64" s="27">
        <v>12</v>
      </c>
      <c r="AA64" s="8">
        <f t="shared" si="24"/>
        <v>72</v>
      </c>
      <c r="AB64" s="27">
        <v>3</v>
      </c>
      <c r="AC64" s="8">
        <f t="shared" si="25"/>
        <v>36</v>
      </c>
      <c r="AD64" s="25">
        <v>0</v>
      </c>
      <c r="AE64" s="8">
        <f t="shared" si="26"/>
        <v>0</v>
      </c>
      <c r="AF64" s="89">
        <f t="shared" si="27"/>
        <v>844</v>
      </c>
    </row>
    <row r="65" spans="2:32" s="2" customFormat="1" ht="24" customHeight="1" x14ac:dyDescent="0.25">
      <c r="B65" s="6">
        <v>61</v>
      </c>
      <c r="C65" s="67" t="s">
        <v>167</v>
      </c>
      <c r="D65" s="24" t="s">
        <v>22</v>
      </c>
      <c r="E65" s="24" t="s">
        <v>21</v>
      </c>
      <c r="F65" s="26">
        <v>7</v>
      </c>
      <c r="G65" s="7">
        <f t="shared" si="14"/>
        <v>70</v>
      </c>
      <c r="H65" s="27">
        <v>51</v>
      </c>
      <c r="I65" s="8">
        <f t="shared" si="15"/>
        <v>51</v>
      </c>
      <c r="J65" s="26">
        <v>16</v>
      </c>
      <c r="K65" s="7">
        <f t="shared" si="16"/>
        <v>32</v>
      </c>
      <c r="L65" s="27">
        <v>8</v>
      </c>
      <c r="M65" s="8">
        <f t="shared" si="17"/>
        <v>80</v>
      </c>
      <c r="N65" s="26">
        <v>169</v>
      </c>
      <c r="O65" s="7">
        <f t="shared" si="18"/>
        <v>169</v>
      </c>
      <c r="P65" s="27">
        <v>56</v>
      </c>
      <c r="Q65" s="59">
        <f t="shared" si="19"/>
        <v>112</v>
      </c>
      <c r="R65" s="26">
        <v>0</v>
      </c>
      <c r="S65" s="7">
        <f t="shared" si="20"/>
        <v>0</v>
      </c>
      <c r="T65" s="27">
        <v>9</v>
      </c>
      <c r="U65" s="8">
        <f t="shared" si="21"/>
        <v>72</v>
      </c>
      <c r="V65" s="26">
        <v>13</v>
      </c>
      <c r="W65" s="8">
        <f t="shared" si="22"/>
        <v>39</v>
      </c>
      <c r="X65" s="26">
        <v>84</v>
      </c>
      <c r="Y65" s="16">
        <f t="shared" si="23"/>
        <v>84</v>
      </c>
      <c r="Z65" s="27">
        <v>17</v>
      </c>
      <c r="AA65" s="8">
        <f t="shared" si="24"/>
        <v>102</v>
      </c>
      <c r="AB65" s="27">
        <v>0</v>
      </c>
      <c r="AC65" s="8">
        <f t="shared" si="25"/>
        <v>0</v>
      </c>
      <c r="AD65" s="25">
        <v>16</v>
      </c>
      <c r="AE65" s="8">
        <f t="shared" si="26"/>
        <v>32</v>
      </c>
      <c r="AF65" s="89">
        <f t="shared" si="27"/>
        <v>843</v>
      </c>
    </row>
    <row r="66" spans="2:32" s="2" customFormat="1" ht="24" customHeight="1" x14ac:dyDescent="0.25">
      <c r="B66" s="6">
        <v>62</v>
      </c>
      <c r="C66" s="67" t="s">
        <v>200</v>
      </c>
      <c r="D66" s="24" t="s">
        <v>27</v>
      </c>
      <c r="E66" s="24" t="s">
        <v>21</v>
      </c>
      <c r="F66" s="26">
        <v>5</v>
      </c>
      <c r="G66" s="7">
        <f t="shared" si="14"/>
        <v>50</v>
      </c>
      <c r="H66" s="27">
        <v>50</v>
      </c>
      <c r="I66" s="8">
        <f t="shared" si="15"/>
        <v>50</v>
      </c>
      <c r="J66" s="26">
        <v>18</v>
      </c>
      <c r="K66" s="7">
        <f t="shared" si="16"/>
        <v>36</v>
      </c>
      <c r="L66" s="27">
        <v>6</v>
      </c>
      <c r="M66" s="8">
        <f t="shared" si="17"/>
        <v>60</v>
      </c>
      <c r="N66" s="26">
        <v>142</v>
      </c>
      <c r="O66" s="7">
        <f t="shared" si="18"/>
        <v>142</v>
      </c>
      <c r="P66" s="27">
        <v>51</v>
      </c>
      <c r="Q66" s="59">
        <f t="shared" si="19"/>
        <v>102</v>
      </c>
      <c r="R66" s="26">
        <v>3</v>
      </c>
      <c r="S66" s="7">
        <f t="shared" si="20"/>
        <v>30</v>
      </c>
      <c r="T66" s="27">
        <v>7</v>
      </c>
      <c r="U66" s="8">
        <f t="shared" si="21"/>
        <v>56</v>
      </c>
      <c r="V66" s="26">
        <v>15</v>
      </c>
      <c r="W66" s="8">
        <f t="shared" si="22"/>
        <v>45</v>
      </c>
      <c r="X66" s="26">
        <v>95</v>
      </c>
      <c r="Y66" s="16">
        <f t="shared" si="23"/>
        <v>95</v>
      </c>
      <c r="Z66" s="27">
        <v>12</v>
      </c>
      <c r="AA66" s="8">
        <f t="shared" si="24"/>
        <v>72</v>
      </c>
      <c r="AB66" s="27">
        <v>1</v>
      </c>
      <c r="AC66" s="8">
        <f t="shared" si="25"/>
        <v>12</v>
      </c>
      <c r="AD66" s="25">
        <v>44</v>
      </c>
      <c r="AE66" s="8">
        <f t="shared" si="26"/>
        <v>88</v>
      </c>
      <c r="AF66" s="89">
        <f t="shared" si="27"/>
        <v>838</v>
      </c>
    </row>
    <row r="67" spans="2:32" s="2" customFormat="1" ht="24" customHeight="1" x14ac:dyDescent="0.25">
      <c r="B67" s="6">
        <v>63</v>
      </c>
      <c r="C67" s="67" t="s">
        <v>97</v>
      </c>
      <c r="D67" s="24" t="s">
        <v>67</v>
      </c>
      <c r="E67" s="24" t="s">
        <v>29</v>
      </c>
      <c r="F67" s="26">
        <v>5</v>
      </c>
      <c r="G67" s="7">
        <f t="shared" si="14"/>
        <v>50</v>
      </c>
      <c r="H67" s="27">
        <v>55</v>
      </c>
      <c r="I67" s="8">
        <f t="shared" si="15"/>
        <v>55</v>
      </c>
      <c r="J67" s="26">
        <v>31</v>
      </c>
      <c r="K67" s="7">
        <f t="shared" si="16"/>
        <v>62</v>
      </c>
      <c r="L67" s="27">
        <v>7</v>
      </c>
      <c r="M67" s="8">
        <f t="shared" si="17"/>
        <v>70</v>
      </c>
      <c r="N67" s="26">
        <v>176</v>
      </c>
      <c r="O67" s="7">
        <f t="shared" si="18"/>
        <v>176</v>
      </c>
      <c r="P67" s="27">
        <v>44</v>
      </c>
      <c r="Q67" s="59">
        <f t="shared" si="19"/>
        <v>88</v>
      </c>
      <c r="R67" s="26">
        <v>2</v>
      </c>
      <c r="S67" s="7">
        <f t="shared" si="20"/>
        <v>20</v>
      </c>
      <c r="T67" s="27">
        <v>8</v>
      </c>
      <c r="U67" s="8">
        <f t="shared" si="21"/>
        <v>64</v>
      </c>
      <c r="V67" s="26">
        <v>16</v>
      </c>
      <c r="W67" s="8">
        <f t="shared" si="22"/>
        <v>48</v>
      </c>
      <c r="X67" s="26">
        <v>107</v>
      </c>
      <c r="Y67" s="16">
        <f t="shared" si="23"/>
        <v>107</v>
      </c>
      <c r="Z67" s="27">
        <v>4</v>
      </c>
      <c r="AA67" s="8">
        <f t="shared" si="24"/>
        <v>24</v>
      </c>
      <c r="AB67" s="27">
        <v>0</v>
      </c>
      <c r="AC67" s="8">
        <f t="shared" si="25"/>
        <v>0</v>
      </c>
      <c r="AD67" s="25">
        <v>36</v>
      </c>
      <c r="AE67" s="8">
        <f t="shared" si="26"/>
        <v>72</v>
      </c>
      <c r="AF67" s="89">
        <f t="shared" si="27"/>
        <v>836</v>
      </c>
    </row>
    <row r="68" spans="2:32" s="2" customFormat="1" ht="24" customHeight="1" x14ac:dyDescent="0.25">
      <c r="B68" s="6">
        <v>64</v>
      </c>
      <c r="C68" s="67" t="s">
        <v>149</v>
      </c>
      <c r="D68" s="24" t="s">
        <v>23</v>
      </c>
      <c r="E68" s="24" t="s">
        <v>21</v>
      </c>
      <c r="F68" s="26">
        <v>4</v>
      </c>
      <c r="G68" s="7">
        <f t="shared" si="14"/>
        <v>40</v>
      </c>
      <c r="H68" s="27">
        <v>37</v>
      </c>
      <c r="I68" s="8">
        <f t="shared" si="15"/>
        <v>37</v>
      </c>
      <c r="J68" s="26">
        <v>29</v>
      </c>
      <c r="K68" s="7">
        <f t="shared" si="16"/>
        <v>58</v>
      </c>
      <c r="L68" s="27">
        <v>7</v>
      </c>
      <c r="M68" s="8">
        <f t="shared" si="17"/>
        <v>70</v>
      </c>
      <c r="N68" s="26">
        <v>124</v>
      </c>
      <c r="O68" s="7">
        <f t="shared" si="18"/>
        <v>124</v>
      </c>
      <c r="P68" s="27">
        <v>53</v>
      </c>
      <c r="Q68" s="59">
        <f t="shared" si="19"/>
        <v>106</v>
      </c>
      <c r="R68" s="26">
        <v>6</v>
      </c>
      <c r="S68" s="7">
        <f t="shared" si="20"/>
        <v>60</v>
      </c>
      <c r="T68" s="27">
        <v>9</v>
      </c>
      <c r="U68" s="8">
        <f t="shared" si="21"/>
        <v>72</v>
      </c>
      <c r="V68" s="26">
        <v>8</v>
      </c>
      <c r="W68" s="8">
        <f t="shared" si="22"/>
        <v>24</v>
      </c>
      <c r="X68" s="26">
        <v>68</v>
      </c>
      <c r="Y68" s="16">
        <f t="shared" si="23"/>
        <v>68</v>
      </c>
      <c r="Z68" s="27">
        <v>11</v>
      </c>
      <c r="AA68" s="8">
        <f t="shared" si="24"/>
        <v>66</v>
      </c>
      <c r="AB68" s="27">
        <v>2</v>
      </c>
      <c r="AC68" s="8">
        <f t="shared" si="25"/>
        <v>24</v>
      </c>
      <c r="AD68" s="25">
        <v>42</v>
      </c>
      <c r="AE68" s="8">
        <f t="shared" si="26"/>
        <v>84</v>
      </c>
      <c r="AF68" s="89">
        <f t="shared" si="27"/>
        <v>833</v>
      </c>
    </row>
    <row r="69" spans="2:32" s="2" customFormat="1" ht="24" customHeight="1" x14ac:dyDescent="0.25">
      <c r="B69" s="6">
        <v>65</v>
      </c>
      <c r="C69" s="67" t="s">
        <v>150</v>
      </c>
      <c r="D69" s="24" t="s">
        <v>23</v>
      </c>
      <c r="E69" s="24" t="s">
        <v>21</v>
      </c>
      <c r="F69" s="26">
        <v>9</v>
      </c>
      <c r="G69" s="7">
        <f t="shared" ref="G69:G100" si="28">F69*10</f>
        <v>90</v>
      </c>
      <c r="H69" s="27">
        <v>29</v>
      </c>
      <c r="I69" s="8">
        <f t="shared" ref="I69:I100" si="29">H69*1</f>
        <v>29</v>
      </c>
      <c r="J69" s="26">
        <v>18</v>
      </c>
      <c r="K69" s="7">
        <f t="shared" ref="K69:K100" si="30">J69*2</f>
        <v>36</v>
      </c>
      <c r="L69" s="27">
        <v>6</v>
      </c>
      <c r="M69" s="8">
        <f t="shared" ref="M69:M100" si="31">L69*10</f>
        <v>60</v>
      </c>
      <c r="N69" s="26">
        <v>91</v>
      </c>
      <c r="O69" s="7">
        <f t="shared" ref="O69:O100" si="32">N69</f>
        <v>91</v>
      </c>
      <c r="P69" s="27">
        <v>50</v>
      </c>
      <c r="Q69" s="59">
        <f t="shared" ref="Q69:Q100" si="33">P69*2</f>
        <v>100</v>
      </c>
      <c r="R69" s="26">
        <v>1</v>
      </c>
      <c r="S69" s="7">
        <f t="shared" ref="S69:S100" si="34">R69*10</f>
        <v>10</v>
      </c>
      <c r="T69" s="27">
        <v>11</v>
      </c>
      <c r="U69" s="8">
        <f t="shared" ref="U69:U100" si="35">T69*8</f>
        <v>88</v>
      </c>
      <c r="V69" s="26">
        <v>18</v>
      </c>
      <c r="W69" s="8">
        <f t="shared" ref="W69:W100" si="36">V69*3</f>
        <v>54</v>
      </c>
      <c r="X69" s="26">
        <v>32</v>
      </c>
      <c r="Y69" s="16">
        <f t="shared" ref="Y69:Y100" si="37">X69</f>
        <v>32</v>
      </c>
      <c r="Z69" s="27">
        <v>20</v>
      </c>
      <c r="AA69" s="8">
        <f t="shared" ref="AA69:AA100" si="38">Z69*6</f>
        <v>120</v>
      </c>
      <c r="AB69" s="27">
        <v>1</v>
      </c>
      <c r="AC69" s="8">
        <f t="shared" ref="AC69:AC100" si="39">AB69*12</f>
        <v>12</v>
      </c>
      <c r="AD69" s="25">
        <v>51</v>
      </c>
      <c r="AE69" s="8">
        <f t="shared" ref="AE69:AE100" si="40">AD69*2</f>
        <v>102</v>
      </c>
      <c r="AF69" s="89">
        <f t="shared" ref="AF69:AF100" si="41">G69+I69+K69+M69+O69+Q69+S69+U69+W69+Y69+AA69+AC69+AE69</f>
        <v>824</v>
      </c>
    </row>
    <row r="70" spans="2:32" s="2" customFormat="1" ht="24" customHeight="1" x14ac:dyDescent="0.25">
      <c r="B70" s="6">
        <v>66</v>
      </c>
      <c r="C70" s="68" t="s">
        <v>112</v>
      </c>
      <c r="D70" s="24" t="s">
        <v>108</v>
      </c>
      <c r="E70" s="24" t="s">
        <v>20</v>
      </c>
      <c r="F70" s="26">
        <v>8</v>
      </c>
      <c r="G70" s="7">
        <f t="shared" si="28"/>
        <v>80</v>
      </c>
      <c r="H70" s="27">
        <v>37</v>
      </c>
      <c r="I70" s="8">
        <f t="shared" si="29"/>
        <v>37</v>
      </c>
      <c r="J70" s="26">
        <v>19</v>
      </c>
      <c r="K70" s="7">
        <f t="shared" si="30"/>
        <v>38</v>
      </c>
      <c r="L70" s="27">
        <v>7</v>
      </c>
      <c r="M70" s="8">
        <f t="shared" si="31"/>
        <v>70</v>
      </c>
      <c r="N70" s="26">
        <v>132</v>
      </c>
      <c r="O70" s="7">
        <f t="shared" si="32"/>
        <v>132</v>
      </c>
      <c r="P70" s="27">
        <v>61</v>
      </c>
      <c r="Q70" s="59">
        <f t="shared" si="33"/>
        <v>122</v>
      </c>
      <c r="R70" s="26">
        <v>1</v>
      </c>
      <c r="S70" s="7">
        <f t="shared" si="34"/>
        <v>10</v>
      </c>
      <c r="T70" s="27">
        <v>9</v>
      </c>
      <c r="U70" s="8">
        <f t="shared" si="35"/>
        <v>72</v>
      </c>
      <c r="V70" s="26">
        <v>10</v>
      </c>
      <c r="W70" s="8">
        <f t="shared" si="36"/>
        <v>30</v>
      </c>
      <c r="X70" s="26">
        <v>56</v>
      </c>
      <c r="Y70" s="16">
        <f t="shared" si="37"/>
        <v>56</v>
      </c>
      <c r="Z70" s="27">
        <v>13</v>
      </c>
      <c r="AA70" s="8">
        <f t="shared" si="38"/>
        <v>78</v>
      </c>
      <c r="AB70" s="27">
        <v>0</v>
      </c>
      <c r="AC70" s="8">
        <f t="shared" si="39"/>
        <v>0</v>
      </c>
      <c r="AD70" s="25">
        <v>46</v>
      </c>
      <c r="AE70" s="8">
        <f t="shared" si="40"/>
        <v>92</v>
      </c>
      <c r="AF70" s="89">
        <f t="shared" si="41"/>
        <v>817</v>
      </c>
    </row>
    <row r="71" spans="2:32" s="2" customFormat="1" ht="24" customHeight="1" x14ac:dyDescent="0.25">
      <c r="B71" s="6">
        <v>67</v>
      </c>
      <c r="C71" s="67" t="s">
        <v>98</v>
      </c>
      <c r="D71" s="24" t="s">
        <v>67</v>
      </c>
      <c r="E71" s="24" t="s">
        <v>29</v>
      </c>
      <c r="F71" s="26">
        <v>6</v>
      </c>
      <c r="G71" s="7">
        <f t="shared" si="28"/>
        <v>60</v>
      </c>
      <c r="H71" s="27">
        <v>73</v>
      </c>
      <c r="I71" s="8">
        <f t="shared" si="29"/>
        <v>73</v>
      </c>
      <c r="J71" s="26">
        <v>25</v>
      </c>
      <c r="K71" s="7">
        <f t="shared" si="30"/>
        <v>50</v>
      </c>
      <c r="L71" s="27">
        <v>9</v>
      </c>
      <c r="M71" s="8">
        <f t="shared" si="31"/>
        <v>90</v>
      </c>
      <c r="N71" s="26">
        <v>126</v>
      </c>
      <c r="O71" s="7">
        <f t="shared" si="32"/>
        <v>126</v>
      </c>
      <c r="P71" s="27">
        <v>53</v>
      </c>
      <c r="Q71" s="59">
        <f t="shared" si="33"/>
        <v>106</v>
      </c>
      <c r="R71" s="26">
        <v>0</v>
      </c>
      <c r="S71" s="7">
        <f t="shared" si="34"/>
        <v>0</v>
      </c>
      <c r="T71" s="27">
        <v>5</v>
      </c>
      <c r="U71" s="8">
        <f t="shared" si="35"/>
        <v>40</v>
      </c>
      <c r="V71" s="26">
        <v>21</v>
      </c>
      <c r="W71" s="8">
        <f t="shared" si="36"/>
        <v>63</v>
      </c>
      <c r="X71" s="26">
        <v>95</v>
      </c>
      <c r="Y71" s="16">
        <f t="shared" si="37"/>
        <v>95</v>
      </c>
      <c r="Z71" s="27">
        <v>0</v>
      </c>
      <c r="AA71" s="8">
        <f t="shared" si="38"/>
        <v>0</v>
      </c>
      <c r="AB71" s="27">
        <v>2</v>
      </c>
      <c r="AC71" s="8">
        <f t="shared" si="39"/>
        <v>24</v>
      </c>
      <c r="AD71" s="25">
        <v>43</v>
      </c>
      <c r="AE71" s="8">
        <f t="shared" si="40"/>
        <v>86</v>
      </c>
      <c r="AF71" s="89">
        <f t="shared" si="41"/>
        <v>813</v>
      </c>
    </row>
    <row r="72" spans="2:32" s="2" customFormat="1" ht="24" customHeight="1" x14ac:dyDescent="0.25">
      <c r="B72" s="6">
        <v>68</v>
      </c>
      <c r="C72" s="67" t="s">
        <v>131</v>
      </c>
      <c r="D72" s="24" t="s">
        <v>27</v>
      </c>
      <c r="E72" s="24" t="s">
        <v>20</v>
      </c>
      <c r="F72" s="26">
        <v>7</v>
      </c>
      <c r="G72" s="7">
        <f t="shared" si="28"/>
        <v>70</v>
      </c>
      <c r="H72" s="27">
        <v>60</v>
      </c>
      <c r="I72" s="8">
        <f t="shared" si="29"/>
        <v>60</v>
      </c>
      <c r="J72" s="26">
        <v>30</v>
      </c>
      <c r="K72" s="7">
        <f t="shared" si="30"/>
        <v>60</v>
      </c>
      <c r="L72" s="27">
        <v>6</v>
      </c>
      <c r="M72" s="8">
        <f t="shared" si="31"/>
        <v>60</v>
      </c>
      <c r="N72" s="26">
        <v>161</v>
      </c>
      <c r="O72" s="7">
        <f t="shared" si="32"/>
        <v>161</v>
      </c>
      <c r="P72" s="27">
        <v>66</v>
      </c>
      <c r="Q72" s="59">
        <f t="shared" si="33"/>
        <v>132</v>
      </c>
      <c r="R72" s="26">
        <v>1</v>
      </c>
      <c r="S72" s="7">
        <f t="shared" si="34"/>
        <v>10</v>
      </c>
      <c r="T72" s="27">
        <v>7</v>
      </c>
      <c r="U72" s="8">
        <f t="shared" si="35"/>
        <v>56</v>
      </c>
      <c r="V72" s="26">
        <v>5</v>
      </c>
      <c r="W72" s="8">
        <f t="shared" si="36"/>
        <v>15</v>
      </c>
      <c r="X72" s="26">
        <v>0</v>
      </c>
      <c r="Y72" s="16">
        <f t="shared" si="37"/>
        <v>0</v>
      </c>
      <c r="Z72" s="27">
        <v>16</v>
      </c>
      <c r="AA72" s="8">
        <f t="shared" si="38"/>
        <v>96</v>
      </c>
      <c r="AB72" s="27">
        <v>2</v>
      </c>
      <c r="AC72" s="8">
        <f t="shared" si="39"/>
        <v>24</v>
      </c>
      <c r="AD72" s="25">
        <v>34</v>
      </c>
      <c r="AE72" s="8">
        <f t="shared" si="40"/>
        <v>68</v>
      </c>
      <c r="AF72" s="89">
        <f t="shared" si="41"/>
        <v>812</v>
      </c>
    </row>
    <row r="73" spans="2:32" s="2" customFormat="1" ht="24" customHeight="1" x14ac:dyDescent="0.25">
      <c r="B73" s="6">
        <v>69</v>
      </c>
      <c r="C73" s="67" t="s">
        <v>132</v>
      </c>
      <c r="D73" s="24" t="s">
        <v>27</v>
      </c>
      <c r="E73" s="24" t="s">
        <v>20</v>
      </c>
      <c r="F73" s="26">
        <v>9</v>
      </c>
      <c r="G73" s="7">
        <f t="shared" si="28"/>
        <v>90</v>
      </c>
      <c r="H73" s="27">
        <v>57</v>
      </c>
      <c r="I73" s="8">
        <f t="shared" si="29"/>
        <v>57</v>
      </c>
      <c r="J73" s="26">
        <v>20</v>
      </c>
      <c r="K73" s="7">
        <f t="shared" si="30"/>
        <v>40</v>
      </c>
      <c r="L73" s="27">
        <v>10</v>
      </c>
      <c r="M73" s="8">
        <f t="shared" si="31"/>
        <v>100</v>
      </c>
      <c r="N73" s="26">
        <v>123</v>
      </c>
      <c r="O73" s="7">
        <f t="shared" si="32"/>
        <v>123</v>
      </c>
      <c r="P73" s="27">
        <v>40</v>
      </c>
      <c r="Q73" s="59">
        <f t="shared" si="33"/>
        <v>80</v>
      </c>
      <c r="R73" s="26">
        <v>0</v>
      </c>
      <c r="S73" s="7">
        <f t="shared" si="34"/>
        <v>0</v>
      </c>
      <c r="T73" s="27">
        <v>9</v>
      </c>
      <c r="U73" s="8">
        <f t="shared" si="35"/>
        <v>72</v>
      </c>
      <c r="V73" s="26">
        <v>10</v>
      </c>
      <c r="W73" s="8">
        <f t="shared" si="36"/>
        <v>30</v>
      </c>
      <c r="X73" s="26">
        <v>87</v>
      </c>
      <c r="Y73" s="16">
        <f t="shared" si="37"/>
        <v>87</v>
      </c>
      <c r="Z73" s="27">
        <v>4</v>
      </c>
      <c r="AA73" s="8">
        <f t="shared" si="38"/>
        <v>24</v>
      </c>
      <c r="AB73" s="27">
        <v>2</v>
      </c>
      <c r="AC73" s="8">
        <f t="shared" si="39"/>
        <v>24</v>
      </c>
      <c r="AD73" s="25">
        <v>42</v>
      </c>
      <c r="AE73" s="8">
        <f t="shared" si="40"/>
        <v>84</v>
      </c>
      <c r="AF73" s="89">
        <f t="shared" si="41"/>
        <v>811</v>
      </c>
    </row>
    <row r="74" spans="2:32" s="2" customFormat="1" ht="24" customHeight="1" x14ac:dyDescent="0.25">
      <c r="B74" s="14">
        <v>70</v>
      </c>
      <c r="C74" s="69" t="s">
        <v>151</v>
      </c>
      <c r="D74" s="24" t="s">
        <v>23</v>
      </c>
      <c r="E74" s="24" t="s">
        <v>21</v>
      </c>
      <c r="F74" s="26">
        <v>10</v>
      </c>
      <c r="G74" s="7">
        <f t="shared" si="28"/>
        <v>100</v>
      </c>
      <c r="H74" s="27">
        <v>49</v>
      </c>
      <c r="I74" s="8">
        <f t="shared" si="29"/>
        <v>49</v>
      </c>
      <c r="J74" s="26">
        <v>24</v>
      </c>
      <c r="K74" s="7">
        <f t="shared" si="30"/>
        <v>48</v>
      </c>
      <c r="L74" s="27">
        <v>7</v>
      </c>
      <c r="M74" s="8">
        <f t="shared" si="31"/>
        <v>70</v>
      </c>
      <c r="N74" s="26">
        <v>124</v>
      </c>
      <c r="O74" s="7">
        <f t="shared" si="32"/>
        <v>124</v>
      </c>
      <c r="P74" s="27">
        <v>46</v>
      </c>
      <c r="Q74" s="59">
        <f t="shared" si="33"/>
        <v>92</v>
      </c>
      <c r="R74" s="26">
        <v>1</v>
      </c>
      <c r="S74" s="7">
        <f t="shared" si="34"/>
        <v>10</v>
      </c>
      <c r="T74" s="27">
        <v>5</v>
      </c>
      <c r="U74" s="8">
        <f t="shared" si="35"/>
        <v>40</v>
      </c>
      <c r="V74" s="26">
        <v>0</v>
      </c>
      <c r="W74" s="8">
        <f t="shared" si="36"/>
        <v>0</v>
      </c>
      <c r="X74" s="26">
        <v>100</v>
      </c>
      <c r="Y74" s="16">
        <f t="shared" si="37"/>
        <v>100</v>
      </c>
      <c r="Z74" s="27">
        <v>9</v>
      </c>
      <c r="AA74" s="8">
        <f t="shared" si="38"/>
        <v>54</v>
      </c>
      <c r="AB74" s="27">
        <v>1</v>
      </c>
      <c r="AC74" s="8">
        <f t="shared" si="39"/>
        <v>12</v>
      </c>
      <c r="AD74" s="25">
        <v>52</v>
      </c>
      <c r="AE74" s="8">
        <f t="shared" si="40"/>
        <v>104</v>
      </c>
      <c r="AF74" s="89">
        <f t="shared" si="41"/>
        <v>803</v>
      </c>
    </row>
    <row r="75" spans="2:32" ht="24" customHeight="1" x14ac:dyDescent="0.25">
      <c r="B75" s="6">
        <v>71</v>
      </c>
      <c r="C75" s="67" t="s">
        <v>201</v>
      </c>
      <c r="D75" s="24" t="s">
        <v>27</v>
      </c>
      <c r="E75" s="24" t="s">
        <v>21</v>
      </c>
      <c r="F75" s="26">
        <v>5</v>
      </c>
      <c r="G75" s="7">
        <f t="shared" si="28"/>
        <v>50</v>
      </c>
      <c r="H75" s="27">
        <v>59</v>
      </c>
      <c r="I75" s="8">
        <f t="shared" si="29"/>
        <v>59</v>
      </c>
      <c r="J75" s="26">
        <v>9</v>
      </c>
      <c r="K75" s="7">
        <f t="shared" si="30"/>
        <v>18</v>
      </c>
      <c r="L75" s="27">
        <v>7</v>
      </c>
      <c r="M75" s="8">
        <f t="shared" si="31"/>
        <v>70</v>
      </c>
      <c r="N75" s="26">
        <v>213</v>
      </c>
      <c r="O75" s="7">
        <f t="shared" si="32"/>
        <v>213</v>
      </c>
      <c r="P75" s="27">
        <v>50</v>
      </c>
      <c r="Q75" s="59">
        <f t="shared" si="33"/>
        <v>100</v>
      </c>
      <c r="R75" s="26">
        <v>0</v>
      </c>
      <c r="S75" s="7">
        <f t="shared" si="34"/>
        <v>0</v>
      </c>
      <c r="T75" s="27">
        <v>12</v>
      </c>
      <c r="U75" s="8">
        <f t="shared" si="35"/>
        <v>96</v>
      </c>
      <c r="V75" s="26">
        <v>8</v>
      </c>
      <c r="W75" s="8">
        <f t="shared" si="36"/>
        <v>24</v>
      </c>
      <c r="X75" s="26">
        <v>84</v>
      </c>
      <c r="Y75" s="16">
        <f t="shared" si="37"/>
        <v>84</v>
      </c>
      <c r="Z75" s="27">
        <v>12</v>
      </c>
      <c r="AA75" s="8">
        <f t="shared" si="38"/>
        <v>72</v>
      </c>
      <c r="AB75" s="27">
        <v>1</v>
      </c>
      <c r="AC75" s="8">
        <f t="shared" si="39"/>
        <v>12</v>
      </c>
      <c r="AD75" s="25">
        <v>0</v>
      </c>
      <c r="AE75" s="8">
        <f t="shared" si="40"/>
        <v>0</v>
      </c>
      <c r="AF75" s="89">
        <f t="shared" si="41"/>
        <v>798</v>
      </c>
    </row>
    <row r="76" spans="2:32" ht="24" customHeight="1" x14ac:dyDescent="0.25">
      <c r="B76" s="6">
        <v>72</v>
      </c>
      <c r="C76" s="67" t="s">
        <v>113</v>
      </c>
      <c r="D76" s="24" t="s">
        <v>108</v>
      </c>
      <c r="E76" s="24" t="s">
        <v>20</v>
      </c>
      <c r="F76" s="26">
        <v>4</v>
      </c>
      <c r="G76" s="7">
        <f t="shared" si="28"/>
        <v>40</v>
      </c>
      <c r="H76" s="27">
        <v>52</v>
      </c>
      <c r="I76" s="8">
        <f t="shared" si="29"/>
        <v>52</v>
      </c>
      <c r="J76" s="26">
        <v>39</v>
      </c>
      <c r="K76" s="7">
        <f t="shared" si="30"/>
        <v>78</v>
      </c>
      <c r="L76" s="27">
        <v>5</v>
      </c>
      <c r="M76" s="8">
        <f t="shared" si="31"/>
        <v>50</v>
      </c>
      <c r="N76" s="26">
        <v>102</v>
      </c>
      <c r="O76" s="7">
        <f t="shared" si="32"/>
        <v>102</v>
      </c>
      <c r="P76" s="27">
        <v>39</v>
      </c>
      <c r="Q76" s="59">
        <f t="shared" si="33"/>
        <v>78</v>
      </c>
      <c r="R76" s="26">
        <v>2</v>
      </c>
      <c r="S76" s="7">
        <f t="shared" si="34"/>
        <v>20</v>
      </c>
      <c r="T76" s="27">
        <v>6</v>
      </c>
      <c r="U76" s="8">
        <f t="shared" si="35"/>
        <v>48</v>
      </c>
      <c r="V76" s="26">
        <v>22</v>
      </c>
      <c r="W76" s="8">
        <f t="shared" si="36"/>
        <v>66</v>
      </c>
      <c r="X76" s="26">
        <v>106</v>
      </c>
      <c r="Y76" s="16">
        <f t="shared" si="37"/>
        <v>106</v>
      </c>
      <c r="Z76" s="27">
        <v>7</v>
      </c>
      <c r="AA76" s="8">
        <f t="shared" si="38"/>
        <v>42</v>
      </c>
      <c r="AB76" s="27">
        <v>2</v>
      </c>
      <c r="AC76" s="8">
        <f t="shared" si="39"/>
        <v>24</v>
      </c>
      <c r="AD76" s="25">
        <v>45</v>
      </c>
      <c r="AE76" s="8">
        <f t="shared" si="40"/>
        <v>90</v>
      </c>
      <c r="AF76" s="89">
        <f t="shared" si="41"/>
        <v>796</v>
      </c>
    </row>
    <row r="77" spans="2:32" ht="24" customHeight="1" x14ac:dyDescent="0.25">
      <c r="B77" s="6">
        <v>73</v>
      </c>
      <c r="C77" s="67" t="s">
        <v>133</v>
      </c>
      <c r="D77" s="24" t="s">
        <v>27</v>
      </c>
      <c r="E77" s="24" t="s">
        <v>20</v>
      </c>
      <c r="F77" s="26">
        <v>8</v>
      </c>
      <c r="G77" s="7">
        <f t="shared" si="28"/>
        <v>80</v>
      </c>
      <c r="H77" s="27">
        <v>40</v>
      </c>
      <c r="I77" s="8">
        <f t="shared" si="29"/>
        <v>40</v>
      </c>
      <c r="J77" s="26">
        <v>17</v>
      </c>
      <c r="K77" s="7">
        <f t="shared" si="30"/>
        <v>34</v>
      </c>
      <c r="L77" s="27">
        <v>5</v>
      </c>
      <c r="M77" s="8">
        <f t="shared" si="31"/>
        <v>50</v>
      </c>
      <c r="N77" s="26">
        <v>99</v>
      </c>
      <c r="O77" s="7">
        <f t="shared" si="32"/>
        <v>99</v>
      </c>
      <c r="P77" s="27">
        <v>63</v>
      </c>
      <c r="Q77" s="59">
        <f t="shared" si="33"/>
        <v>126</v>
      </c>
      <c r="R77" s="26">
        <v>2</v>
      </c>
      <c r="S77" s="7">
        <f t="shared" si="34"/>
        <v>20</v>
      </c>
      <c r="T77" s="27">
        <v>7</v>
      </c>
      <c r="U77" s="8">
        <f t="shared" si="35"/>
        <v>56</v>
      </c>
      <c r="V77" s="26">
        <v>5</v>
      </c>
      <c r="W77" s="8">
        <f t="shared" si="36"/>
        <v>15</v>
      </c>
      <c r="X77" s="26">
        <v>77</v>
      </c>
      <c r="Y77" s="16">
        <f t="shared" si="37"/>
        <v>77</v>
      </c>
      <c r="Z77" s="27">
        <v>18</v>
      </c>
      <c r="AA77" s="8">
        <f t="shared" si="38"/>
        <v>108</v>
      </c>
      <c r="AB77" s="27">
        <v>0</v>
      </c>
      <c r="AC77" s="8">
        <f t="shared" si="39"/>
        <v>0</v>
      </c>
      <c r="AD77" s="25">
        <v>32</v>
      </c>
      <c r="AE77" s="8">
        <f t="shared" si="40"/>
        <v>64</v>
      </c>
      <c r="AF77" s="89">
        <f t="shared" si="41"/>
        <v>769</v>
      </c>
    </row>
    <row r="78" spans="2:32" ht="24" customHeight="1" x14ac:dyDescent="0.25">
      <c r="B78" s="6">
        <v>74</v>
      </c>
      <c r="C78" s="67" t="s">
        <v>134</v>
      </c>
      <c r="D78" s="24" t="s">
        <v>27</v>
      </c>
      <c r="E78" s="24" t="s">
        <v>20</v>
      </c>
      <c r="F78" s="26">
        <v>5</v>
      </c>
      <c r="G78" s="7">
        <f t="shared" si="28"/>
        <v>50</v>
      </c>
      <c r="H78" s="27">
        <v>34</v>
      </c>
      <c r="I78" s="8">
        <f t="shared" si="29"/>
        <v>34</v>
      </c>
      <c r="J78" s="26">
        <v>15</v>
      </c>
      <c r="K78" s="7">
        <f t="shared" si="30"/>
        <v>30</v>
      </c>
      <c r="L78" s="27">
        <v>5</v>
      </c>
      <c r="M78" s="8">
        <f t="shared" si="31"/>
        <v>50</v>
      </c>
      <c r="N78" s="26">
        <v>153</v>
      </c>
      <c r="O78" s="7">
        <f t="shared" si="32"/>
        <v>153</v>
      </c>
      <c r="P78" s="27">
        <v>40</v>
      </c>
      <c r="Q78" s="59">
        <f t="shared" si="33"/>
        <v>80</v>
      </c>
      <c r="R78" s="26">
        <v>0</v>
      </c>
      <c r="S78" s="7">
        <f t="shared" si="34"/>
        <v>0</v>
      </c>
      <c r="T78" s="27">
        <v>11</v>
      </c>
      <c r="U78" s="8">
        <f t="shared" si="35"/>
        <v>88</v>
      </c>
      <c r="V78" s="26">
        <v>21</v>
      </c>
      <c r="W78" s="8">
        <f t="shared" si="36"/>
        <v>63</v>
      </c>
      <c r="X78" s="26">
        <v>102</v>
      </c>
      <c r="Y78" s="16">
        <f t="shared" si="37"/>
        <v>102</v>
      </c>
      <c r="Z78" s="27">
        <v>0</v>
      </c>
      <c r="AA78" s="8">
        <f t="shared" si="38"/>
        <v>0</v>
      </c>
      <c r="AB78" s="27">
        <v>1</v>
      </c>
      <c r="AC78" s="8">
        <f t="shared" si="39"/>
        <v>12</v>
      </c>
      <c r="AD78" s="25">
        <v>42</v>
      </c>
      <c r="AE78" s="8">
        <f t="shared" si="40"/>
        <v>84</v>
      </c>
      <c r="AF78" s="89">
        <f t="shared" si="41"/>
        <v>746</v>
      </c>
    </row>
    <row r="79" spans="2:32" ht="24" customHeight="1" x14ac:dyDescent="0.25">
      <c r="B79" s="6">
        <v>75</v>
      </c>
      <c r="C79" s="67" t="s">
        <v>168</v>
      </c>
      <c r="D79" s="24" t="s">
        <v>22</v>
      </c>
      <c r="E79" s="24" t="s">
        <v>21</v>
      </c>
      <c r="F79" s="26">
        <v>4</v>
      </c>
      <c r="G79" s="7">
        <f t="shared" si="28"/>
        <v>40</v>
      </c>
      <c r="H79" s="27">
        <v>47</v>
      </c>
      <c r="I79" s="8">
        <f t="shared" si="29"/>
        <v>47</v>
      </c>
      <c r="J79" s="26">
        <v>10</v>
      </c>
      <c r="K79" s="7">
        <f t="shared" si="30"/>
        <v>20</v>
      </c>
      <c r="L79" s="27">
        <v>9</v>
      </c>
      <c r="M79" s="8">
        <f t="shared" si="31"/>
        <v>90</v>
      </c>
      <c r="N79" s="26">
        <v>153</v>
      </c>
      <c r="O79" s="7">
        <f t="shared" si="32"/>
        <v>153</v>
      </c>
      <c r="P79" s="27">
        <v>44</v>
      </c>
      <c r="Q79" s="59">
        <f t="shared" si="33"/>
        <v>88</v>
      </c>
      <c r="R79" s="26">
        <v>4</v>
      </c>
      <c r="S79" s="7">
        <f t="shared" si="34"/>
        <v>40</v>
      </c>
      <c r="T79" s="27">
        <v>9</v>
      </c>
      <c r="U79" s="8">
        <f t="shared" si="35"/>
        <v>72</v>
      </c>
      <c r="V79" s="26">
        <v>23</v>
      </c>
      <c r="W79" s="8">
        <f t="shared" si="36"/>
        <v>69</v>
      </c>
      <c r="X79" s="26">
        <v>0</v>
      </c>
      <c r="Y79" s="16">
        <f t="shared" si="37"/>
        <v>0</v>
      </c>
      <c r="Z79" s="27">
        <v>16</v>
      </c>
      <c r="AA79" s="8">
        <f t="shared" si="38"/>
        <v>96</v>
      </c>
      <c r="AB79" s="27">
        <v>2</v>
      </c>
      <c r="AC79" s="8">
        <f t="shared" si="39"/>
        <v>24</v>
      </c>
      <c r="AD79" s="25">
        <v>0</v>
      </c>
      <c r="AE79" s="8">
        <f t="shared" si="40"/>
        <v>0</v>
      </c>
      <c r="AF79" s="89">
        <f t="shared" si="41"/>
        <v>739</v>
      </c>
    </row>
    <row r="80" spans="2:32" ht="24" customHeight="1" x14ac:dyDescent="0.25">
      <c r="B80" s="6">
        <v>76</v>
      </c>
      <c r="C80" s="67" t="s">
        <v>135</v>
      </c>
      <c r="D80" s="24" t="s">
        <v>27</v>
      </c>
      <c r="E80" s="24" t="s">
        <v>20</v>
      </c>
      <c r="F80" s="26">
        <v>4</v>
      </c>
      <c r="G80" s="7">
        <f t="shared" si="28"/>
        <v>40</v>
      </c>
      <c r="H80" s="27">
        <v>50</v>
      </c>
      <c r="I80" s="8">
        <f t="shared" si="29"/>
        <v>50</v>
      </c>
      <c r="J80" s="26">
        <v>13</v>
      </c>
      <c r="K80" s="7">
        <f t="shared" si="30"/>
        <v>26</v>
      </c>
      <c r="L80" s="27">
        <v>9</v>
      </c>
      <c r="M80" s="8">
        <f t="shared" si="31"/>
        <v>90</v>
      </c>
      <c r="N80" s="26">
        <v>150</v>
      </c>
      <c r="O80" s="7">
        <f t="shared" si="32"/>
        <v>150</v>
      </c>
      <c r="P80" s="27">
        <v>24</v>
      </c>
      <c r="Q80" s="59">
        <f t="shared" si="33"/>
        <v>48</v>
      </c>
      <c r="R80" s="26">
        <v>3</v>
      </c>
      <c r="S80" s="7">
        <f t="shared" si="34"/>
        <v>30</v>
      </c>
      <c r="T80" s="27">
        <v>4</v>
      </c>
      <c r="U80" s="8">
        <f t="shared" si="35"/>
        <v>32</v>
      </c>
      <c r="V80" s="26">
        <v>5</v>
      </c>
      <c r="W80" s="8">
        <f t="shared" si="36"/>
        <v>15</v>
      </c>
      <c r="X80" s="26">
        <v>125</v>
      </c>
      <c r="Y80" s="16">
        <f t="shared" si="37"/>
        <v>125</v>
      </c>
      <c r="Z80" s="27">
        <v>7</v>
      </c>
      <c r="AA80" s="8">
        <f t="shared" si="38"/>
        <v>42</v>
      </c>
      <c r="AB80" s="27">
        <v>0</v>
      </c>
      <c r="AC80" s="8">
        <f t="shared" si="39"/>
        <v>0</v>
      </c>
      <c r="AD80" s="25">
        <v>37</v>
      </c>
      <c r="AE80" s="8">
        <f t="shared" si="40"/>
        <v>74</v>
      </c>
      <c r="AF80" s="89">
        <f t="shared" si="41"/>
        <v>722</v>
      </c>
    </row>
    <row r="81" spans="2:32" ht="24" customHeight="1" x14ac:dyDescent="0.25">
      <c r="B81" s="6">
        <v>77</v>
      </c>
      <c r="C81" s="67" t="s">
        <v>169</v>
      </c>
      <c r="D81" s="24" t="s">
        <v>22</v>
      </c>
      <c r="E81" s="24" t="s">
        <v>21</v>
      </c>
      <c r="F81" s="26">
        <v>4</v>
      </c>
      <c r="G81" s="7">
        <f t="shared" si="28"/>
        <v>40</v>
      </c>
      <c r="H81" s="27">
        <v>34</v>
      </c>
      <c r="I81" s="8">
        <f t="shared" si="29"/>
        <v>34</v>
      </c>
      <c r="J81" s="26">
        <v>19</v>
      </c>
      <c r="K81" s="7">
        <f t="shared" si="30"/>
        <v>38</v>
      </c>
      <c r="L81" s="27">
        <v>8</v>
      </c>
      <c r="M81" s="8">
        <f t="shared" si="31"/>
        <v>80</v>
      </c>
      <c r="N81" s="26">
        <v>133</v>
      </c>
      <c r="O81" s="7">
        <f t="shared" si="32"/>
        <v>133</v>
      </c>
      <c r="P81" s="27">
        <v>41</v>
      </c>
      <c r="Q81" s="59">
        <f t="shared" si="33"/>
        <v>82</v>
      </c>
      <c r="R81" s="26">
        <v>6</v>
      </c>
      <c r="S81" s="7">
        <f t="shared" si="34"/>
        <v>60</v>
      </c>
      <c r="T81" s="27">
        <v>6</v>
      </c>
      <c r="U81" s="8">
        <f t="shared" si="35"/>
        <v>48</v>
      </c>
      <c r="V81" s="26">
        <v>5</v>
      </c>
      <c r="W81" s="8">
        <f t="shared" si="36"/>
        <v>15</v>
      </c>
      <c r="X81" s="26">
        <v>83</v>
      </c>
      <c r="Y81" s="16">
        <f t="shared" si="37"/>
        <v>83</v>
      </c>
      <c r="Z81" s="27">
        <v>1</v>
      </c>
      <c r="AA81" s="8">
        <f t="shared" si="38"/>
        <v>6</v>
      </c>
      <c r="AB81" s="27">
        <v>1</v>
      </c>
      <c r="AC81" s="8">
        <f t="shared" si="39"/>
        <v>12</v>
      </c>
      <c r="AD81" s="25">
        <v>45</v>
      </c>
      <c r="AE81" s="8">
        <f t="shared" si="40"/>
        <v>90</v>
      </c>
      <c r="AF81" s="89">
        <f t="shared" si="41"/>
        <v>721</v>
      </c>
    </row>
    <row r="82" spans="2:32" ht="24" customHeight="1" x14ac:dyDescent="0.25">
      <c r="B82" s="6">
        <v>78</v>
      </c>
      <c r="C82" s="67" t="s">
        <v>170</v>
      </c>
      <c r="D82" s="24" t="s">
        <v>22</v>
      </c>
      <c r="E82" s="24" t="s">
        <v>21</v>
      </c>
      <c r="F82" s="26">
        <v>7</v>
      </c>
      <c r="G82" s="7">
        <f t="shared" si="28"/>
        <v>70</v>
      </c>
      <c r="H82" s="27">
        <v>39</v>
      </c>
      <c r="I82" s="8">
        <f t="shared" si="29"/>
        <v>39</v>
      </c>
      <c r="J82" s="26">
        <v>11</v>
      </c>
      <c r="K82" s="7">
        <f t="shared" si="30"/>
        <v>22</v>
      </c>
      <c r="L82" s="27">
        <v>6</v>
      </c>
      <c r="M82" s="8">
        <f t="shared" si="31"/>
        <v>60</v>
      </c>
      <c r="N82" s="26">
        <v>121</v>
      </c>
      <c r="O82" s="7">
        <f t="shared" si="32"/>
        <v>121</v>
      </c>
      <c r="P82" s="27">
        <v>54</v>
      </c>
      <c r="Q82" s="59">
        <f t="shared" si="33"/>
        <v>108</v>
      </c>
      <c r="R82" s="26">
        <v>1</v>
      </c>
      <c r="S82" s="7">
        <f t="shared" si="34"/>
        <v>10</v>
      </c>
      <c r="T82" s="27">
        <v>5</v>
      </c>
      <c r="U82" s="8">
        <f t="shared" si="35"/>
        <v>40</v>
      </c>
      <c r="V82" s="26">
        <v>10</v>
      </c>
      <c r="W82" s="8">
        <f t="shared" si="36"/>
        <v>30</v>
      </c>
      <c r="X82" s="26">
        <v>96</v>
      </c>
      <c r="Y82" s="16">
        <f t="shared" si="37"/>
        <v>96</v>
      </c>
      <c r="Z82" s="27">
        <v>7</v>
      </c>
      <c r="AA82" s="8">
        <f t="shared" si="38"/>
        <v>42</v>
      </c>
      <c r="AB82" s="27">
        <v>0</v>
      </c>
      <c r="AC82" s="8">
        <f t="shared" si="39"/>
        <v>0</v>
      </c>
      <c r="AD82" s="25">
        <v>37</v>
      </c>
      <c r="AE82" s="8">
        <f t="shared" si="40"/>
        <v>74</v>
      </c>
      <c r="AF82" s="89">
        <f t="shared" si="41"/>
        <v>712</v>
      </c>
    </row>
    <row r="83" spans="2:32" ht="24" customHeight="1" x14ac:dyDescent="0.25">
      <c r="B83" s="6">
        <v>79</v>
      </c>
      <c r="C83" s="67" t="s">
        <v>171</v>
      </c>
      <c r="D83" s="24" t="s">
        <v>22</v>
      </c>
      <c r="E83" s="24" t="s">
        <v>21</v>
      </c>
      <c r="F83" s="26">
        <v>2</v>
      </c>
      <c r="G83" s="7">
        <f t="shared" si="28"/>
        <v>20</v>
      </c>
      <c r="H83" s="27">
        <v>44</v>
      </c>
      <c r="I83" s="8">
        <f t="shared" si="29"/>
        <v>44</v>
      </c>
      <c r="J83" s="26">
        <v>45</v>
      </c>
      <c r="K83" s="7">
        <f t="shared" si="30"/>
        <v>90</v>
      </c>
      <c r="L83" s="27">
        <v>7</v>
      </c>
      <c r="M83" s="8">
        <f t="shared" si="31"/>
        <v>70</v>
      </c>
      <c r="N83" s="26">
        <v>118</v>
      </c>
      <c r="O83" s="7">
        <f t="shared" si="32"/>
        <v>118</v>
      </c>
      <c r="P83" s="27">
        <v>34</v>
      </c>
      <c r="Q83" s="59">
        <f t="shared" si="33"/>
        <v>68</v>
      </c>
      <c r="R83" s="26">
        <v>6</v>
      </c>
      <c r="S83" s="7">
        <f t="shared" si="34"/>
        <v>60</v>
      </c>
      <c r="T83" s="27">
        <v>7</v>
      </c>
      <c r="U83" s="8">
        <f t="shared" si="35"/>
        <v>56</v>
      </c>
      <c r="V83" s="26">
        <v>10</v>
      </c>
      <c r="W83" s="8">
        <f t="shared" si="36"/>
        <v>30</v>
      </c>
      <c r="X83" s="26">
        <v>99</v>
      </c>
      <c r="Y83" s="16">
        <f t="shared" si="37"/>
        <v>99</v>
      </c>
      <c r="Z83" s="27">
        <v>0</v>
      </c>
      <c r="AA83" s="8">
        <f t="shared" si="38"/>
        <v>0</v>
      </c>
      <c r="AB83" s="27">
        <v>0</v>
      </c>
      <c r="AC83" s="8">
        <f t="shared" si="39"/>
        <v>0</v>
      </c>
      <c r="AD83" s="25">
        <v>24</v>
      </c>
      <c r="AE83" s="8">
        <f t="shared" si="40"/>
        <v>48</v>
      </c>
      <c r="AF83" s="89">
        <f t="shared" si="41"/>
        <v>703</v>
      </c>
    </row>
    <row r="84" spans="2:32" ht="24" customHeight="1" x14ac:dyDescent="0.25">
      <c r="B84" s="6">
        <v>80</v>
      </c>
      <c r="C84" s="67" t="s">
        <v>104</v>
      </c>
      <c r="D84" s="24" t="s">
        <v>67</v>
      </c>
      <c r="E84" s="24" t="s">
        <v>28</v>
      </c>
      <c r="F84" s="26">
        <v>7</v>
      </c>
      <c r="G84" s="7">
        <f t="shared" si="28"/>
        <v>70</v>
      </c>
      <c r="H84" s="27">
        <v>34</v>
      </c>
      <c r="I84" s="8">
        <f t="shared" si="29"/>
        <v>34</v>
      </c>
      <c r="J84" s="26">
        <v>25</v>
      </c>
      <c r="K84" s="7">
        <f t="shared" si="30"/>
        <v>50</v>
      </c>
      <c r="L84" s="27">
        <v>5</v>
      </c>
      <c r="M84" s="8">
        <f t="shared" si="31"/>
        <v>50</v>
      </c>
      <c r="N84" s="26">
        <v>110</v>
      </c>
      <c r="O84" s="7">
        <f t="shared" si="32"/>
        <v>110</v>
      </c>
      <c r="P84" s="27">
        <v>30</v>
      </c>
      <c r="Q84" s="59">
        <f t="shared" si="33"/>
        <v>60</v>
      </c>
      <c r="R84" s="26">
        <v>3</v>
      </c>
      <c r="S84" s="7">
        <f t="shared" si="34"/>
        <v>30</v>
      </c>
      <c r="T84" s="27">
        <v>4</v>
      </c>
      <c r="U84" s="8">
        <f t="shared" si="35"/>
        <v>32</v>
      </c>
      <c r="V84" s="26">
        <v>20</v>
      </c>
      <c r="W84" s="8">
        <f t="shared" si="36"/>
        <v>60</v>
      </c>
      <c r="X84" s="26">
        <v>0</v>
      </c>
      <c r="Y84" s="16">
        <f t="shared" si="37"/>
        <v>0</v>
      </c>
      <c r="Z84" s="27">
        <v>8</v>
      </c>
      <c r="AA84" s="8">
        <f t="shared" si="38"/>
        <v>48</v>
      </c>
      <c r="AB84" s="27">
        <v>2</v>
      </c>
      <c r="AC84" s="8">
        <f t="shared" si="39"/>
        <v>24</v>
      </c>
      <c r="AD84" s="25">
        <v>54</v>
      </c>
      <c r="AE84" s="8">
        <f t="shared" si="40"/>
        <v>108</v>
      </c>
      <c r="AF84" s="89">
        <f t="shared" si="41"/>
        <v>676</v>
      </c>
    </row>
    <row r="85" spans="2:32" ht="24" customHeight="1" x14ac:dyDescent="0.25">
      <c r="B85" s="6">
        <v>81</v>
      </c>
      <c r="C85" s="67" t="s">
        <v>202</v>
      </c>
      <c r="D85" s="24" t="s">
        <v>27</v>
      </c>
      <c r="E85" s="24" t="s">
        <v>21</v>
      </c>
      <c r="F85" s="26">
        <v>5</v>
      </c>
      <c r="G85" s="7">
        <f t="shared" si="28"/>
        <v>50</v>
      </c>
      <c r="H85" s="27">
        <v>48</v>
      </c>
      <c r="I85" s="8">
        <f t="shared" si="29"/>
        <v>48</v>
      </c>
      <c r="J85" s="26">
        <v>3</v>
      </c>
      <c r="K85" s="7">
        <f t="shared" si="30"/>
        <v>6</v>
      </c>
      <c r="L85" s="27">
        <v>7</v>
      </c>
      <c r="M85" s="8">
        <f t="shared" si="31"/>
        <v>70</v>
      </c>
      <c r="N85" s="26">
        <v>140</v>
      </c>
      <c r="O85" s="7">
        <f t="shared" si="32"/>
        <v>140</v>
      </c>
      <c r="P85" s="27">
        <v>33</v>
      </c>
      <c r="Q85" s="59">
        <f t="shared" si="33"/>
        <v>66</v>
      </c>
      <c r="R85" s="26">
        <v>1</v>
      </c>
      <c r="S85" s="7">
        <f t="shared" si="34"/>
        <v>10</v>
      </c>
      <c r="T85" s="27">
        <v>7</v>
      </c>
      <c r="U85" s="8">
        <f t="shared" si="35"/>
        <v>56</v>
      </c>
      <c r="V85" s="26">
        <v>8</v>
      </c>
      <c r="W85" s="8">
        <f t="shared" si="36"/>
        <v>24</v>
      </c>
      <c r="X85" s="26">
        <v>64</v>
      </c>
      <c r="Y85" s="16">
        <f t="shared" si="37"/>
        <v>64</v>
      </c>
      <c r="Z85" s="27">
        <v>10</v>
      </c>
      <c r="AA85" s="8">
        <f t="shared" si="38"/>
        <v>60</v>
      </c>
      <c r="AB85" s="27">
        <v>0</v>
      </c>
      <c r="AC85" s="8">
        <f t="shared" si="39"/>
        <v>0</v>
      </c>
      <c r="AD85" s="25">
        <v>38</v>
      </c>
      <c r="AE85" s="8">
        <f t="shared" si="40"/>
        <v>76</v>
      </c>
      <c r="AF85" s="89">
        <f t="shared" si="41"/>
        <v>670</v>
      </c>
    </row>
    <row r="86" spans="2:32" ht="24" customHeight="1" x14ac:dyDescent="0.25">
      <c r="B86" s="6">
        <v>82</v>
      </c>
      <c r="C86" s="67" t="s">
        <v>99</v>
      </c>
      <c r="D86" s="24" t="s">
        <v>67</v>
      </c>
      <c r="E86" s="24" t="s">
        <v>29</v>
      </c>
      <c r="F86" s="26">
        <v>5</v>
      </c>
      <c r="G86" s="7">
        <f t="shared" si="28"/>
        <v>50</v>
      </c>
      <c r="H86" s="27">
        <v>59</v>
      </c>
      <c r="I86" s="8">
        <f t="shared" si="29"/>
        <v>59</v>
      </c>
      <c r="J86" s="26">
        <v>16</v>
      </c>
      <c r="K86" s="7">
        <f t="shared" si="30"/>
        <v>32</v>
      </c>
      <c r="L86" s="27">
        <v>7</v>
      </c>
      <c r="M86" s="8">
        <f t="shared" si="31"/>
        <v>70</v>
      </c>
      <c r="N86" s="26">
        <v>51</v>
      </c>
      <c r="O86" s="7">
        <f t="shared" si="32"/>
        <v>51</v>
      </c>
      <c r="P86" s="27">
        <v>38</v>
      </c>
      <c r="Q86" s="59">
        <f t="shared" si="33"/>
        <v>76</v>
      </c>
      <c r="R86" s="26">
        <v>2</v>
      </c>
      <c r="S86" s="7">
        <f t="shared" si="34"/>
        <v>20</v>
      </c>
      <c r="T86" s="27">
        <v>8</v>
      </c>
      <c r="U86" s="8">
        <f t="shared" si="35"/>
        <v>64</v>
      </c>
      <c r="V86" s="26">
        <v>5</v>
      </c>
      <c r="W86" s="8">
        <f t="shared" si="36"/>
        <v>15</v>
      </c>
      <c r="X86" s="26">
        <v>127</v>
      </c>
      <c r="Y86" s="16">
        <f t="shared" si="37"/>
        <v>127</v>
      </c>
      <c r="Z86" s="27">
        <v>3</v>
      </c>
      <c r="AA86" s="8">
        <f t="shared" si="38"/>
        <v>18</v>
      </c>
      <c r="AB86" s="27">
        <v>0</v>
      </c>
      <c r="AC86" s="8">
        <f t="shared" si="39"/>
        <v>0</v>
      </c>
      <c r="AD86" s="25">
        <v>44</v>
      </c>
      <c r="AE86" s="8">
        <f t="shared" si="40"/>
        <v>88</v>
      </c>
      <c r="AF86" s="89">
        <f t="shared" si="41"/>
        <v>670</v>
      </c>
    </row>
    <row r="87" spans="2:32" ht="24" customHeight="1" x14ac:dyDescent="0.25">
      <c r="B87" s="6">
        <v>83</v>
      </c>
      <c r="C87" s="67" t="s">
        <v>136</v>
      </c>
      <c r="D87" s="24" t="s">
        <v>27</v>
      </c>
      <c r="E87" s="24" t="s">
        <v>20</v>
      </c>
      <c r="F87" s="26">
        <v>6</v>
      </c>
      <c r="G87" s="7">
        <f t="shared" si="28"/>
        <v>60</v>
      </c>
      <c r="H87" s="27">
        <v>26</v>
      </c>
      <c r="I87" s="8">
        <f t="shared" si="29"/>
        <v>26</v>
      </c>
      <c r="J87" s="26">
        <v>32</v>
      </c>
      <c r="K87" s="7">
        <f t="shared" si="30"/>
        <v>64</v>
      </c>
      <c r="L87" s="27">
        <v>5</v>
      </c>
      <c r="M87" s="8">
        <f t="shared" si="31"/>
        <v>50</v>
      </c>
      <c r="N87" s="26">
        <v>134</v>
      </c>
      <c r="O87" s="7">
        <f t="shared" si="32"/>
        <v>134</v>
      </c>
      <c r="P87" s="27">
        <v>15</v>
      </c>
      <c r="Q87" s="59">
        <f t="shared" si="33"/>
        <v>30</v>
      </c>
      <c r="R87" s="26">
        <v>1</v>
      </c>
      <c r="S87" s="7">
        <f t="shared" si="34"/>
        <v>10</v>
      </c>
      <c r="T87" s="27">
        <v>6</v>
      </c>
      <c r="U87" s="8">
        <f t="shared" si="35"/>
        <v>48</v>
      </c>
      <c r="V87" s="26">
        <v>0</v>
      </c>
      <c r="W87" s="8">
        <f t="shared" si="36"/>
        <v>0</v>
      </c>
      <c r="X87" s="26">
        <v>106</v>
      </c>
      <c r="Y87" s="16">
        <f t="shared" si="37"/>
        <v>106</v>
      </c>
      <c r="Z87" s="27">
        <v>0</v>
      </c>
      <c r="AA87" s="8">
        <f t="shared" si="38"/>
        <v>0</v>
      </c>
      <c r="AB87" s="27">
        <v>4</v>
      </c>
      <c r="AC87" s="8">
        <f t="shared" si="39"/>
        <v>48</v>
      </c>
      <c r="AD87" s="25">
        <v>40</v>
      </c>
      <c r="AE87" s="8">
        <f t="shared" si="40"/>
        <v>80</v>
      </c>
      <c r="AF87" s="89">
        <f t="shared" si="41"/>
        <v>656</v>
      </c>
    </row>
    <row r="88" spans="2:32" ht="24" customHeight="1" x14ac:dyDescent="0.25">
      <c r="B88" s="6">
        <v>84</v>
      </c>
      <c r="C88" s="67" t="s">
        <v>137</v>
      </c>
      <c r="D88" s="24" t="s">
        <v>27</v>
      </c>
      <c r="E88" s="24" t="s">
        <v>20</v>
      </c>
      <c r="F88" s="26">
        <v>7</v>
      </c>
      <c r="G88" s="7">
        <f t="shared" si="28"/>
        <v>70</v>
      </c>
      <c r="H88" s="27">
        <v>25</v>
      </c>
      <c r="I88" s="8">
        <f t="shared" si="29"/>
        <v>25</v>
      </c>
      <c r="J88" s="26">
        <v>29</v>
      </c>
      <c r="K88" s="7">
        <f t="shared" si="30"/>
        <v>58</v>
      </c>
      <c r="L88" s="27">
        <v>5</v>
      </c>
      <c r="M88" s="8">
        <f t="shared" si="31"/>
        <v>50</v>
      </c>
      <c r="N88" s="26">
        <v>84</v>
      </c>
      <c r="O88" s="7">
        <f t="shared" si="32"/>
        <v>84</v>
      </c>
      <c r="P88" s="27">
        <v>32</v>
      </c>
      <c r="Q88" s="59">
        <f t="shared" si="33"/>
        <v>64</v>
      </c>
      <c r="R88" s="26">
        <v>3</v>
      </c>
      <c r="S88" s="7">
        <f t="shared" si="34"/>
        <v>30</v>
      </c>
      <c r="T88" s="27">
        <v>3</v>
      </c>
      <c r="U88" s="8">
        <f t="shared" si="35"/>
        <v>24</v>
      </c>
      <c r="V88" s="26">
        <v>10</v>
      </c>
      <c r="W88" s="8">
        <f t="shared" si="36"/>
        <v>30</v>
      </c>
      <c r="X88" s="26">
        <v>89</v>
      </c>
      <c r="Y88" s="16">
        <f t="shared" si="37"/>
        <v>89</v>
      </c>
      <c r="Z88" s="27">
        <v>0</v>
      </c>
      <c r="AA88" s="8">
        <f t="shared" si="38"/>
        <v>0</v>
      </c>
      <c r="AB88" s="27">
        <v>2</v>
      </c>
      <c r="AC88" s="8">
        <f t="shared" si="39"/>
        <v>24</v>
      </c>
      <c r="AD88" s="25">
        <v>52</v>
      </c>
      <c r="AE88" s="8">
        <f t="shared" si="40"/>
        <v>104</v>
      </c>
      <c r="AF88" s="89">
        <f t="shared" si="41"/>
        <v>652</v>
      </c>
    </row>
    <row r="89" spans="2:32" ht="24" customHeight="1" x14ac:dyDescent="0.25">
      <c r="B89" s="6">
        <v>85</v>
      </c>
      <c r="C89" s="67" t="s">
        <v>114</v>
      </c>
      <c r="D89" s="24" t="s">
        <v>108</v>
      </c>
      <c r="E89" s="24" t="s">
        <v>20</v>
      </c>
      <c r="F89" s="26">
        <v>4</v>
      </c>
      <c r="G89" s="7">
        <f t="shared" si="28"/>
        <v>40</v>
      </c>
      <c r="H89" s="27">
        <v>22</v>
      </c>
      <c r="I89" s="8">
        <f t="shared" si="29"/>
        <v>22</v>
      </c>
      <c r="J89" s="26">
        <v>1</v>
      </c>
      <c r="K89" s="7">
        <f t="shared" si="30"/>
        <v>2</v>
      </c>
      <c r="L89" s="27">
        <v>4</v>
      </c>
      <c r="M89" s="8">
        <f t="shared" si="31"/>
        <v>40</v>
      </c>
      <c r="N89" s="26">
        <v>86</v>
      </c>
      <c r="O89" s="7">
        <f t="shared" si="32"/>
        <v>86</v>
      </c>
      <c r="P89" s="27">
        <v>40</v>
      </c>
      <c r="Q89" s="59">
        <f t="shared" si="33"/>
        <v>80</v>
      </c>
      <c r="R89" s="26">
        <v>1</v>
      </c>
      <c r="S89" s="7">
        <f t="shared" si="34"/>
        <v>10</v>
      </c>
      <c r="T89" s="27">
        <v>8</v>
      </c>
      <c r="U89" s="8">
        <f t="shared" si="35"/>
        <v>64</v>
      </c>
      <c r="V89" s="26">
        <v>0</v>
      </c>
      <c r="W89" s="8">
        <f t="shared" si="36"/>
        <v>0</v>
      </c>
      <c r="X89" s="26">
        <v>98</v>
      </c>
      <c r="Y89" s="16">
        <f t="shared" si="37"/>
        <v>98</v>
      </c>
      <c r="Z89" s="27">
        <v>15</v>
      </c>
      <c r="AA89" s="8">
        <f t="shared" si="38"/>
        <v>90</v>
      </c>
      <c r="AB89" s="27">
        <v>2</v>
      </c>
      <c r="AC89" s="8">
        <f t="shared" si="39"/>
        <v>24</v>
      </c>
      <c r="AD89" s="25">
        <v>45</v>
      </c>
      <c r="AE89" s="8">
        <f t="shared" si="40"/>
        <v>90</v>
      </c>
      <c r="AF89" s="89">
        <f t="shared" si="41"/>
        <v>646</v>
      </c>
    </row>
    <row r="90" spans="2:32" ht="24" customHeight="1" x14ac:dyDescent="0.25">
      <c r="B90" s="6">
        <v>86</v>
      </c>
      <c r="C90" s="67" t="s">
        <v>98</v>
      </c>
      <c r="D90" s="24" t="s">
        <v>27</v>
      </c>
      <c r="E90" s="24" t="s">
        <v>20</v>
      </c>
      <c r="F90" s="26">
        <v>4</v>
      </c>
      <c r="G90" s="7">
        <f t="shared" si="28"/>
        <v>40</v>
      </c>
      <c r="H90" s="27">
        <v>40</v>
      </c>
      <c r="I90" s="8">
        <f t="shared" si="29"/>
        <v>40</v>
      </c>
      <c r="J90" s="26">
        <v>28</v>
      </c>
      <c r="K90" s="7">
        <f t="shared" si="30"/>
        <v>56</v>
      </c>
      <c r="L90" s="27">
        <v>4</v>
      </c>
      <c r="M90" s="8">
        <f t="shared" si="31"/>
        <v>40</v>
      </c>
      <c r="N90" s="26">
        <v>97</v>
      </c>
      <c r="O90" s="7">
        <f t="shared" si="32"/>
        <v>97</v>
      </c>
      <c r="P90" s="27">
        <v>26</v>
      </c>
      <c r="Q90" s="59">
        <f t="shared" si="33"/>
        <v>52</v>
      </c>
      <c r="R90" s="26">
        <v>1</v>
      </c>
      <c r="S90" s="7">
        <f t="shared" si="34"/>
        <v>10</v>
      </c>
      <c r="T90" s="27">
        <v>8</v>
      </c>
      <c r="U90" s="8">
        <f t="shared" si="35"/>
        <v>64</v>
      </c>
      <c r="V90" s="26">
        <v>18</v>
      </c>
      <c r="W90" s="8">
        <f t="shared" si="36"/>
        <v>54</v>
      </c>
      <c r="X90" s="26">
        <v>103</v>
      </c>
      <c r="Y90" s="16">
        <f t="shared" si="37"/>
        <v>103</v>
      </c>
      <c r="Z90" s="27">
        <v>2</v>
      </c>
      <c r="AA90" s="8">
        <f t="shared" si="38"/>
        <v>12</v>
      </c>
      <c r="AB90" s="27">
        <v>1</v>
      </c>
      <c r="AC90" s="8">
        <f t="shared" si="39"/>
        <v>12</v>
      </c>
      <c r="AD90" s="25">
        <v>32</v>
      </c>
      <c r="AE90" s="8">
        <f t="shared" si="40"/>
        <v>64</v>
      </c>
      <c r="AF90" s="89">
        <f t="shared" si="41"/>
        <v>644</v>
      </c>
    </row>
    <row r="91" spans="2:32" ht="24" customHeight="1" x14ac:dyDescent="0.25">
      <c r="B91" s="6">
        <v>87</v>
      </c>
      <c r="C91" s="67" t="s">
        <v>100</v>
      </c>
      <c r="D91" s="24" t="s">
        <v>67</v>
      </c>
      <c r="E91" s="24" t="s">
        <v>29</v>
      </c>
      <c r="F91" s="26">
        <v>10</v>
      </c>
      <c r="G91" s="7">
        <f t="shared" si="28"/>
        <v>100</v>
      </c>
      <c r="H91" s="27">
        <v>23</v>
      </c>
      <c r="I91" s="8">
        <f t="shared" si="29"/>
        <v>23</v>
      </c>
      <c r="J91" s="26">
        <v>11</v>
      </c>
      <c r="K91" s="7">
        <f t="shared" si="30"/>
        <v>22</v>
      </c>
      <c r="L91" s="27">
        <v>5</v>
      </c>
      <c r="M91" s="8">
        <f t="shared" si="31"/>
        <v>50</v>
      </c>
      <c r="N91" s="26">
        <v>88</v>
      </c>
      <c r="O91" s="7">
        <f t="shared" si="32"/>
        <v>88</v>
      </c>
      <c r="P91" s="27">
        <v>50</v>
      </c>
      <c r="Q91" s="59">
        <f t="shared" si="33"/>
        <v>100</v>
      </c>
      <c r="R91" s="26">
        <v>1</v>
      </c>
      <c r="S91" s="7">
        <f t="shared" si="34"/>
        <v>10</v>
      </c>
      <c r="T91" s="27">
        <v>7</v>
      </c>
      <c r="U91" s="8">
        <f t="shared" si="35"/>
        <v>56</v>
      </c>
      <c r="V91" s="26">
        <v>18</v>
      </c>
      <c r="W91" s="8">
        <f t="shared" si="36"/>
        <v>54</v>
      </c>
      <c r="X91" s="26">
        <v>57</v>
      </c>
      <c r="Y91" s="16">
        <f t="shared" si="37"/>
        <v>57</v>
      </c>
      <c r="Z91" s="27">
        <v>2</v>
      </c>
      <c r="AA91" s="8">
        <f t="shared" si="38"/>
        <v>12</v>
      </c>
      <c r="AB91" s="27">
        <v>1</v>
      </c>
      <c r="AC91" s="8">
        <f t="shared" si="39"/>
        <v>12</v>
      </c>
      <c r="AD91" s="25">
        <v>28</v>
      </c>
      <c r="AE91" s="8">
        <f t="shared" si="40"/>
        <v>56</v>
      </c>
      <c r="AF91" s="89">
        <f t="shared" si="41"/>
        <v>640</v>
      </c>
    </row>
    <row r="92" spans="2:32" ht="24" customHeight="1" x14ac:dyDescent="0.25">
      <c r="B92" s="6">
        <v>88</v>
      </c>
      <c r="C92" s="67" t="s">
        <v>172</v>
      </c>
      <c r="D92" s="24" t="s">
        <v>22</v>
      </c>
      <c r="E92" s="24" t="s">
        <v>21</v>
      </c>
      <c r="F92" s="26">
        <v>6</v>
      </c>
      <c r="G92" s="7">
        <f t="shared" si="28"/>
        <v>60</v>
      </c>
      <c r="H92" s="27">
        <v>43</v>
      </c>
      <c r="I92" s="8">
        <f t="shared" si="29"/>
        <v>43</v>
      </c>
      <c r="J92" s="26">
        <v>14</v>
      </c>
      <c r="K92" s="7">
        <f t="shared" si="30"/>
        <v>28</v>
      </c>
      <c r="L92" s="27">
        <v>4</v>
      </c>
      <c r="M92" s="8">
        <f t="shared" si="31"/>
        <v>40</v>
      </c>
      <c r="N92" s="26">
        <v>121</v>
      </c>
      <c r="O92" s="7">
        <f t="shared" si="32"/>
        <v>121</v>
      </c>
      <c r="P92" s="27">
        <v>43</v>
      </c>
      <c r="Q92" s="59">
        <f t="shared" si="33"/>
        <v>86</v>
      </c>
      <c r="R92" s="26">
        <v>1</v>
      </c>
      <c r="S92" s="7">
        <f t="shared" si="34"/>
        <v>10</v>
      </c>
      <c r="T92" s="27">
        <v>3</v>
      </c>
      <c r="U92" s="8">
        <f t="shared" si="35"/>
        <v>24</v>
      </c>
      <c r="V92" s="26">
        <v>20</v>
      </c>
      <c r="W92" s="8">
        <f t="shared" si="36"/>
        <v>60</v>
      </c>
      <c r="X92" s="26">
        <v>76</v>
      </c>
      <c r="Y92" s="16">
        <f t="shared" si="37"/>
        <v>76</v>
      </c>
      <c r="Z92" s="27">
        <v>4</v>
      </c>
      <c r="AA92" s="8">
        <f t="shared" si="38"/>
        <v>24</v>
      </c>
      <c r="AB92" s="27">
        <v>1</v>
      </c>
      <c r="AC92" s="8">
        <f t="shared" si="39"/>
        <v>12</v>
      </c>
      <c r="AD92" s="25">
        <v>24</v>
      </c>
      <c r="AE92" s="8">
        <f t="shared" si="40"/>
        <v>48</v>
      </c>
      <c r="AF92" s="89">
        <f t="shared" si="41"/>
        <v>632</v>
      </c>
    </row>
    <row r="93" spans="2:32" ht="24" customHeight="1" x14ac:dyDescent="0.25">
      <c r="B93" s="6">
        <v>89</v>
      </c>
      <c r="C93" s="67" t="s">
        <v>205</v>
      </c>
      <c r="D93" s="24" t="s">
        <v>27</v>
      </c>
      <c r="E93" s="24" t="s">
        <v>21</v>
      </c>
      <c r="F93" s="26">
        <v>4</v>
      </c>
      <c r="G93" s="7">
        <f t="shared" si="28"/>
        <v>40</v>
      </c>
      <c r="H93" s="27">
        <v>41</v>
      </c>
      <c r="I93" s="8">
        <f t="shared" si="29"/>
        <v>41</v>
      </c>
      <c r="J93" s="26">
        <v>26</v>
      </c>
      <c r="K93" s="7">
        <f t="shared" si="30"/>
        <v>52</v>
      </c>
      <c r="L93" s="27">
        <v>10</v>
      </c>
      <c r="M93" s="8">
        <f t="shared" si="31"/>
        <v>100</v>
      </c>
      <c r="N93" s="26">
        <v>75</v>
      </c>
      <c r="O93" s="7">
        <f t="shared" si="32"/>
        <v>75</v>
      </c>
      <c r="P93" s="27">
        <v>36</v>
      </c>
      <c r="Q93" s="59">
        <f t="shared" si="33"/>
        <v>72</v>
      </c>
      <c r="R93" s="26">
        <v>3</v>
      </c>
      <c r="S93" s="7">
        <f t="shared" si="34"/>
        <v>30</v>
      </c>
      <c r="T93" s="27">
        <v>7</v>
      </c>
      <c r="U93" s="8">
        <f t="shared" si="35"/>
        <v>56</v>
      </c>
      <c r="V93" s="26">
        <v>13</v>
      </c>
      <c r="W93" s="8">
        <f t="shared" si="36"/>
        <v>39</v>
      </c>
      <c r="X93" s="26">
        <v>0</v>
      </c>
      <c r="Y93" s="16">
        <f t="shared" si="37"/>
        <v>0</v>
      </c>
      <c r="Z93" s="27">
        <v>4</v>
      </c>
      <c r="AA93" s="8">
        <f t="shared" si="38"/>
        <v>24</v>
      </c>
      <c r="AB93" s="27">
        <v>1</v>
      </c>
      <c r="AC93" s="8">
        <f t="shared" si="39"/>
        <v>12</v>
      </c>
      <c r="AD93" s="25">
        <v>41</v>
      </c>
      <c r="AE93" s="8">
        <f t="shared" si="40"/>
        <v>82</v>
      </c>
      <c r="AF93" s="89">
        <f t="shared" si="41"/>
        <v>623</v>
      </c>
    </row>
    <row r="94" spans="2:32" ht="24" customHeight="1" x14ac:dyDescent="0.25">
      <c r="B94" s="6">
        <v>90</v>
      </c>
      <c r="C94" s="67" t="s">
        <v>152</v>
      </c>
      <c r="D94" s="24" t="s">
        <v>23</v>
      </c>
      <c r="E94" s="24" t="s">
        <v>21</v>
      </c>
      <c r="F94" s="26">
        <v>4</v>
      </c>
      <c r="G94" s="7">
        <f t="shared" si="28"/>
        <v>40</v>
      </c>
      <c r="H94" s="27">
        <v>25</v>
      </c>
      <c r="I94" s="8">
        <f t="shared" si="29"/>
        <v>25</v>
      </c>
      <c r="J94" s="26">
        <v>21</v>
      </c>
      <c r="K94" s="7">
        <f t="shared" si="30"/>
        <v>42</v>
      </c>
      <c r="L94" s="27">
        <v>8</v>
      </c>
      <c r="M94" s="8">
        <f t="shared" si="31"/>
        <v>80</v>
      </c>
      <c r="N94" s="26">
        <v>94</v>
      </c>
      <c r="O94" s="7">
        <f t="shared" si="32"/>
        <v>94</v>
      </c>
      <c r="P94" s="27">
        <v>24</v>
      </c>
      <c r="Q94" s="59">
        <f t="shared" si="33"/>
        <v>48</v>
      </c>
      <c r="R94" s="26">
        <v>0</v>
      </c>
      <c r="S94" s="7">
        <f t="shared" si="34"/>
        <v>0</v>
      </c>
      <c r="T94" s="27">
        <v>5</v>
      </c>
      <c r="U94" s="8">
        <f t="shared" si="35"/>
        <v>40</v>
      </c>
      <c r="V94" s="26">
        <v>10</v>
      </c>
      <c r="W94" s="8">
        <f t="shared" si="36"/>
        <v>30</v>
      </c>
      <c r="X94" s="26">
        <v>74</v>
      </c>
      <c r="Y94" s="16">
        <f t="shared" si="37"/>
        <v>74</v>
      </c>
      <c r="Z94" s="27">
        <v>10</v>
      </c>
      <c r="AA94" s="8">
        <f t="shared" si="38"/>
        <v>60</v>
      </c>
      <c r="AB94" s="27">
        <v>1</v>
      </c>
      <c r="AC94" s="8">
        <f t="shared" si="39"/>
        <v>12</v>
      </c>
      <c r="AD94" s="25">
        <v>38</v>
      </c>
      <c r="AE94" s="8">
        <f t="shared" si="40"/>
        <v>76</v>
      </c>
      <c r="AF94" s="89">
        <f t="shared" si="41"/>
        <v>621</v>
      </c>
    </row>
    <row r="95" spans="2:32" ht="24" customHeight="1" x14ac:dyDescent="0.25">
      <c r="B95" s="6">
        <v>91</v>
      </c>
      <c r="C95" s="67" t="s">
        <v>105</v>
      </c>
      <c r="D95" s="24" t="s">
        <v>67</v>
      </c>
      <c r="E95" s="24" t="s">
        <v>28</v>
      </c>
      <c r="F95" s="26">
        <v>4</v>
      </c>
      <c r="G95" s="7">
        <f t="shared" si="28"/>
        <v>40</v>
      </c>
      <c r="H95" s="27">
        <v>25</v>
      </c>
      <c r="I95" s="8">
        <f t="shared" si="29"/>
        <v>25</v>
      </c>
      <c r="J95" s="26">
        <v>16</v>
      </c>
      <c r="K95" s="7">
        <f t="shared" si="30"/>
        <v>32</v>
      </c>
      <c r="L95" s="27">
        <v>6</v>
      </c>
      <c r="M95" s="8">
        <f t="shared" si="31"/>
        <v>60</v>
      </c>
      <c r="N95" s="26">
        <v>80</v>
      </c>
      <c r="O95" s="7">
        <f t="shared" si="32"/>
        <v>80</v>
      </c>
      <c r="P95" s="27">
        <v>37</v>
      </c>
      <c r="Q95" s="59">
        <f t="shared" si="33"/>
        <v>74</v>
      </c>
      <c r="R95" s="26">
        <v>1</v>
      </c>
      <c r="S95" s="7">
        <f t="shared" si="34"/>
        <v>10</v>
      </c>
      <c r="T95" s="27">
        <v>8</v>
      </c>
      <c r="U95" s="8">
        <f t="shared" si="35"/>
        <v>64</v>
      </c>
      <c r="V95" s="26">
        <v>8</v>
      </c>
      <c r="W95" s="8">
        <f t="shared" si="36"/>
        <v>24</v>
      </c>
      <c r="X95" s="26">
        <v>0</v>
      </c>
      <c r="Y95" s="16">
        <f t="shared" si="37"/>
        <v>0</v>
      </c>
      <c r="Z95" s="27">
        <v>18</v>
      </c>
      <c r="AA95" s="8">
        <f t="shared" si="38"/>
        <v>108</v>
      </c>
      <c r="AB95" s="27">
        <v>0</v>
      </c>
      <c r="AC95" s="8">
        <f t="shared" si="39"/>
        <v>0</v>
      </c>
      <c r="AD95" s="25">
        <v>47</v>
      </c>
      <c r="AE95" s="8">
        <f t="shared" si="40"/>
        <v>94</v>
      </c>
      <c r="AF95" s="89">
        <f t="shared" si="41"/>
        <v>611</v>
      </c>
    </row>
    <row r="96" spans="2:32" ht="24" customHeight="1" x14ac:dyDescent="0.25">
      <c r="B96" s="6">
        <v>92</v>
      </c>
      <c r="C96" s="67" t="s">
        <v>115</v>
      </c>
      <c r="D96" s="24" t="s">
        <v>108</v>
      </c>
      <c r="E96" s="24" t="s">
        <v>20</v>
      </c>
      <c r="F96" s="26">
        <v>7</v>
      </c>
      <c r="G96" s="7">
        <f t="shared" si="28"/>
        <v>70</v>
      </c>
      <c r="H96" s="27">
        <v>18</v>
      </c>
      <c r="I96" s="8">
        <f t="shared" si="29"/>
        <v>18</v>
      </c>
      <c r="J96" s="26">
        <v>15</v>
      </c>
      <c r="K96" s="7">
        <f t="shared" si="30"/>
        <v>30</v>
      </c>
      <c r="L96" s="27">
        <v>1</v>
      </c>
      <c r="M96" s="8">
        <f t="shared" si="31"/>
        <v>10</v>
      </c>
      <c r="N96" s="26">
        <v>91</v>
      </c>
      <c r="O96" s="7">
        <f t="shared" si="32"/>
        <v>91</v>
      </c>
      <c r="P96" s="27">
        <v>47</v>
      </c>
      <c r="Q96" s="59">
        <f t="shared" si="33"/>
        <v>94</v>
      </c>
      <c r="R96" s="26">
        <v>3</v>
      </c>
      <c r="S96" s="7">
        <f t="shared" si="34"/>
        <v>30</v>
      </c>
      <c r="T96" s="27">
        <v>2</v>
      </c>
      <c r="U96" s="8">
        <f t="shared" si="35"/>
        <v>16</v>
      </c>
      <c r="V96" s="26">
        <v>5</v>
      </c>
      <c r="W96" s="8">
        <f t="shared" si="36"/>
        <v>15</v>
      </c>
      <c r="X96" s="26">
        <v>0</v>
      </c>
      <c r="Y96" s="16">
        <f t="shared" si="37"/>
        <v>0</v>
      </c>
      <c r="Z96" s="27">
        <v>19</v>
      </c>
      <c r="AA96" s="8">
        <f t="shared" si="38"/>
        <v>114</v>
      </c>
      <c r="AB96" s="27">
        <v>5</v>
      </c>
      <c r="AC96" s="8">
        <f t="shared" si="39"/>
        <v>60</v>
      </c>
      <c r="AD96" s="25">
        <v>31</v>
      </c>
      <c r="AE96" s="8">
        <f t="shared" si="40"/>
        <v>62</v>
      </c>
      <c r="AF96" s="89">
        <f t="shared" si="41"/>
        <v>610</v>
      </c>
    </row>
    <row r="97" spans="2:32" ht="24" customHeight="1" x14ac:dyDescent="0.25">
      <c r="B97" s="6">
        <v>93</v>
      </c>
      <c r="C97" s="67" t="s">
        <v>203</v>
      </c>
      <c r="D97" s="24" t="s">
        <v>27</v>
      </c>
      <c r="E97" s="24" t="s">
        <v>21</v>
      </c>
      <c r="F97" s="26">
        <v>2</v>
      </c>
      <c r="G97" s="7">
        <f t="shared" si="28"/>
        <v>20</v>
      </c>
      <c r="H97" s="27">
        <v>30</v>
      </c>
      <c r="I97" s="8">
        <f t="shared" si="29"/>
        <v>30</v>
      </c>
      <c r="J97" s="26">
        <v>0</v>
      </c>
      <c r="K97" s="7">
        <f t="shared" si="30"/>
        <v>0</v>
      </c>
      <c r="L97" s="27">
        <v>9</v>
      </c>
      <c r="M97" s="8">
        <f t="shared" si="31"/>
        <v>90</v>
      </c>
      <c r="N97" s="26">
        <v>91</v>
      </c>
      <c r="O97" s="7">
        <f t="shared" si="32"/>
        <v>91</v>
      </c>
      <c r="P97" s="27">
        <v>18</v>
      </c>
      <c r="Q97" s="59">
        <f t="shared" si="33"/>
        <v>36</v>
      </c>
      <c r="R97" s="26">
        <v>3</v>
      </c>
      <c r="S97" s="7">
        <f t="shared" si="34"/>
        <v>30</v>
      </c>
      <c r="T97" s="27">
        <v>4</v>
      </c>
      <c r="U97" s="8">
        <f t="shared" si="35"/>
        <v>32</v>
      </c>
      <c r="V97" s="26">
        <v>5</v>
      </c>
      <c r="W97" s="8">
        <f t="shared" si="36"/>
        <v>15</v>
      </c>
      <c r="X97" s="26">
        <v>128</v>
      </c>
      <c r="Y97" s="16">
        <f t="shared" si="37"/>
        <v>128</v>
      </c>
      <c r="Z97" s="27">
        <v>10</v>
      </c>
      <c r="AA97" s="8">
        <f t="shared" si="38"/>
        <v>60</v>
      </c>
      <c r="AB97" s="27">
        <v>0</v>
      </c>
      <c r="AC97" s="8">
        <f t="shared" si="39"/>
        <v>0</v>
      </c>
      <c r="AD97" s="25">
        <v>38</v>
      </c>
      <c r="AE97" s="8">
        <f t="shared" si="40"/>
        <v>76</v>
      </c>
      <c r="AF97" s="89">
        <f t="shared" si="41"/>
        <v>608</v>
      </c>
    </row>
    <row r="98" spans="2:32" ht="24" customHeight="1" x14ac:dyDescent="0.25">
      <c r="B98" s="6">
        <v>94</v>
      </c>
      <c r="C98" s="67" t="s">
        <v>153</v>
      </c>
      <c r="D98" s="24" t="s">
        <v>23</v>
      </c>
      <c r="E98" s="24" t="s">
        <v>21</v>
      </c>
      <c r="F98" s="26">
        <v>4</v>
      </c>
      <c r="G98" s="7">
        <f t="shared" si="28"/>
        <v>40</v>
      </c>
      <c r="H98" s="27">
        <v>31</v>
      </c>
      <c r="I98" s="8">
        <f t="shared" si="29"/>
        <v>31</v>
      </c>
      <c r="J98" s="26">
        <v>14</v>
      </c>
      <c r="K98" s="7">
        <f t="shared" si="30"/>
        <v>28</v>
      </c>
      <c r="L98" s="27">
        <v>5</v>
      </c>
      <c r="M98" s="8">
        <f t="shared" si="31"/>
        <v>50</v>
      </c>
      <c r="N98" s="26">
        <v>69</v>
      </c>
      <c r="O98" s="7">
        <f t="shared" si="32"/>
        <v>69</v>
      </c>
      <c r="P98" s="27">
        <v>49</v>
      </c>
      <c r="Q98" s="59">
        <f t="shared" si="33"/>
        <v>98</v>
      </c>
      <c r="R98" s="26">
        <v>0</v>
      </c>
      <c r="S98" s="7">
        <f t="shared" si="34"/>
        <v>0</v>
      </c>
      <c r="T98" s="27">
        <v>6</v>
      </c>
      <c r="U98" s="8">
        <f t="shared" si="35"/>
        <v>48</v>
      </c>
      <c r="V98" s="26">
        <v>0</v>
      </c>
      <c r="W98" s="8">
        <f t="shared" si="36"/>
        <v>0</v>
      </c>
      <c r="X98" s="26">
        <v>0</v>
      </c>
      <c r="Y98" s="16">
        <f t="shared" si="37"/>
        <v>0</v>
      </c>
      <c r="Z98" s="27">
        <v>20</v>
      </c>
      <c r="AA98" s="8">
        <f t="shared" si="38"/>
        <v>120</v>
      </c>
      <c r="AB98" s="27">
        <v>1</v>
      </c>
      <c r="AC98" s="8">
        <f t="shared" si="39"/>
        <v>12</v>
      </c>
      <c r="AD98" s="25">
        <v>51</v>
      </c>
      <c r="AE98" s="8">
        <f t="shared" si="40"/>
        <v>102</v>
      </c>
      <c r="AF98" s="89">
        <f t="shared" si="41"/>
        <v>598</v>
      </c>
    </row>
    <row r="99" spans="2:32" ht="24" customHeight="1" x14ac:dyDescent="0.25">
      <c r="B99" s="6">
        <v>95</v>
      </c>
      <c r="C99" s="67" t="s">
        <v>154</v>
      </c>
      <c r="D99" s="24" t="s">
        <v>23</v>
      </c>
      <c r="E99" s="24" t="s">
        <v>21</v>
      </c>
      <c r="F99" s="26">
        <v>5</v>
      </c>
      <c r="G99" s="7">
        <f t="shared" si="28"/>
        <v>50</v>
      </c>
      <c r="H99" s="27">
        <v>12</v>
      </c>
      <c r="I99" s="8">
        <f t="shared" si="29"/>
        <v>12</v>
      </c>
      <c r="J99" s="26">
        <v>0</v>
      </c>
      <c r="K99" s="7">
        <f t="shared" si="30"/>
        <v>0</v>
      </c>
      <c r="L99" s="27">
        <v>8</v>
      </c>
      <c r="M99" s="8">
        <f t="shared" si="31"/>
        <v>80</v>
      </c>
      <c r="N99" s="26">
        <v>105</v>
      </c>
      <c r="O99" s="7">
        <f t="shared" si="32"/>
        <v>105</v>
      </c>
      <c r="P99" s="27">
        <v>49</v>
      </c>
      <c r="Q99" s="59">
        <f t="shared" si="33"/>
        <v>98</v>
      </c>
      <c r="R99" s="26">
        <v>1</v>
      </c>
      <c r="S99" s="7">
        <f t="shared" si="34"/>
        <v>10</v>
      </c>
      <c r="T99" s="27">
        <v>9</v>
      </c>
      <c r="U99" s="8">
        <f t="shared" si="35"/>
        <v>72</v>
      </c>
      <c r="V99" s="26">
        <v>18</v>
      </c>
      <c r="W99" s="8">
        <f t="shared" si="36"/>
        <v>54</v>
      </c>
      <c r="X99" s="26">
        <v>0</v>
      </c>
      <c r="Y99" s="16">
        <f t="shared" si="37"/>
        <v>0</v>
      </c>
      <c r="Z99" s="27">
        <v>0</v>
      </c>
      <c r="AA99" s="8">
        <f t="shared" si="38"/>
        <v>0</v>
      </c>
      <c r="AB99" s="27">
        <v>2</v>
      </c>
      <c r="AC99" s="8">
        <f t="shared" si="39"/>
        <v>24</v>
      </c>
      <c r="AD99" s="25">
        <v>46</v>
      </c>
      <c r="AE99" s="8">
        <f t="shared" si="40"/>
        <v>92</v>
      </c>
      <c r="AF99" s="89">
        <f t="shared" si="41"/>
        <v>597</v>
      </c>
    </row>
    <row r="100" spans="2:32" ht="24" customHeight="1" x14ac:dyDescent="0.25">
      <c r="B100" s="6">
        <v>96</v>
      </c>
      <c r="C100" s="67" t="s">
        <v>92</v>
      </c>
      <c r="D100" s="24" t="s">
        <v>67</v>
      </c>
      <c r="E100" s="24" t="s">
        <v>91</v>
      </c>
      <c r="F100" s="26">
        <v>7</v>
      </c>
      <c r="G100" s="7">
        <f t="shared" si="28"/>
        <v>70</v>
      </c>
      <c r="H100" s="27">
        <v>24</v>
      </c>
      <c r="I100" s="8">
        <f t="shared" si="29"/>
        <v>24</v>
      </c>
      <c r="J100" s="26">
        <v>0</v>
      </c>
      <c r="K100" s="7">
        <f t="shared" si="30"/>
        <v>0</v>
      </c>
      <c r="L100" s="27">
        <v>8</v>
      </c>
      <c r="M100" s="8">
        <f t="shared" si="31"/>
        <v>80</v>
      </c>
      <c r="N100" s="26">
        <v>137</v>
      </c>
      <c r="O100" s="7">
        <f t="shared" si="32"/>
        <v>137</v>
      </c>
      <c r="P100" s="27">
        <v>36</v>
      </c>
      <c r="Q100" s="59">
        <f t="shared" si="33"/>
        <v>72</v>
      </c>
      <c r="R100" s="26">
        <v>1</v>
      </c>
      <c r="S100" s="7">
        <f t="shared" si="34"/>
        <v>10</v>
      </c>
      <c r="T100" s="27">
        <v>7</v>
      </c>
      <c r="U100" s="8">
        <f t="shared" si="35"/>
        <v>56</v>
      </c>
      <c r="V100" s="130"/>
      <c r="W100" s="131">
        <f t="shared" si="36"/>
        <v>0</v>
      </c>
      <c r="X100" s="26">
        <v>132</v>
      </c>
      <c r="Y100" s="16">
        <f t="shared" si="37"/>
        <v>132</v>
      </c>
      <c r="Z100" s="133"/>
      <c r="AA100" s="131">
        <f t="shared" si="38"/>
        <v>0</v>
      </c>
      <c r="AB100" s="133"/>
      <c r="AC100" s="131">
        <f t="shared" si="39"/>
        <v>0</v>
      </c>
      <c r="AD100" s="135"/>
      <c r="AE100" s="131">
        <f t="shared" si="40"/>
        <v>0</v>
      </c>
      <c r="AF100" s="89">
        <f t="shared" si="41"/>
        <v>581</v>
      </c>
    </row>
    <row r="101" spans="2:32" ht="24" customHeight="1" x14ac:dyDescent="0.25">
      <c r="B101" s="6">
        <v>97</v>
      </c>
      <c r="C101" s="67" t="s">
        <v>93</v>
      </c>
      <c r="D101" s="24" t="s">
        <v>67</v>
      </c>
      <c r="E101" s="24" t="s">
        <v>91</v>
      </c>
      <c r="F101" s="26">
        <v>5</v>
      </c>
      <c r="G101" s="7">
        <f t="shared" ref="G101:G132" si="42">F101*10</f>
        <v>50</v>
      </c>
      <c r="H101" s="27">
        <v>67</v>
      </c>
      <c r="I101" s="8">
        <f t="shared" ref="I101:I132" si="43">H101*1</f>
        <v>67</v>
      </c>
      <c r="J101" s="26">
        <v>5</v>
      </c>
      <c r="K101" s="7">
        <f t="shared" ref="K101:K132" si="44">J101*2</f>
        <v>10</v>
      </c>
      <c r="L101" s="27">
        <v>5</v>
      </c>
      <c r="M101" s="8">
        <f t="shared" ref="M101:M132" si="45">L101*10</f>
        <v>50</v>
      </c>
      <c r="N101" s="26">
        <v>140</v>
      </c>
      <c r="O101" s="7">
        <f t="shared" ref="O101:O132" si="46">N101</f>
        <v>140</v>
      </c>
      <c r="P101" s="27">
        <v>38</v>
      </c>
      <c r="Q101" s="59">
        <f t="shared" ref="Q101:Q132" si="47">P101*2</f>
        <v>76</v>
      </c>
      <c r="R101" s="26">
        <v>2</v>
      </c>
      <c r="S101" s="7">
        <f t="shared" ref="S101:S132" si="48">R101*10</f>
        <v>20</v>
      </c>
      <c r="T101" s="27">
        <v>7</v>
      </c>
      <c r="U101" s="8">
        <f t="shared" ref="U101:U132" si="49">T101*8</f>
        <v>56</v>
      </c>
      <c r="V101" s="130"/>
      <c r="W101" s="131">
        <f t="shared" ref="W101:W132" si="50">V101*3</f>
        <v>0</v>
      </c>
      <c r="X101" s="26">
        <v>101</v>
      </c>
      <c r="Y101" s="16">
        <f t="shared" ref="Y101:Y132" si="51">X101</f>
        <v>101</v>
      </c>
      <c r="Z101" s="133"/>
      <c r="AA101" s="131">
        <f t="shared" ref="AA101:AA132" si="52">Z101*6</f>
        <v>0</v>
      </c>
      <c r="AB101" s="133"/>
      <c r="AC101" s="131">
        <f t="shared" ref="AC101:AC132" si="53">AB101*12</f>
        <v>0</v>
      </c>
      <c r="AD101" s="135"/>
      <c r="AE101" s="131">
        <f t="shared" ref="AE101:AE132" si="54">AD101*2</f>
        <v>0</v>
      </c>
      <c r="AF101" s="89">
        <f t="shared" ref="AF101:AF132" si="55">G101+I101+K101+M101+O101+Q101+S101+U101+W101+Y101+AA101+AC101+AE101</f>
        <v>570</v>
      </c>
    </row>
    <row r="102" spans="2:32" ht="24" customHeight="1" x14ac:dyDescent="0.25">
      <c r="B102" s="6">
        <v>98</v>
      </c>
      <c r="C102" s="67" t="s">
        <v>138</v>
      </c>
      <c r="D102" s="24" t="s">
        <v>27</v>
      </c>
      <c r="E102" s="24" t="s">
        <v>20</v>
      </c>
      <c r="F102" s="26">
        <v>2</v>
      </c>
      <c r="G102" s="7">
        <f t="shared" si="42"/>
        <v>20</v>
      </c>
      <c r="H102" s="27">
        <v>26</v>
      </c>
      <c r="I102" s="8">
        <f t="shared" si="43"/>
        <v>26</v>
      </c>
      <c r="J102" s="26">
        <v>0</v>
      </c>
      <c r="K102" s="7">
        <f t="shared" si="44"/>
        <v>0</v>
      </c>
      <c r="L102" s="27">
        <v>9</v>
      </c>
      <c r="M102" s="8">
        <f t="shared" si="45"/>
        <v>90</v>
      </c>
      <c r="N102" s="26">
        <v>119</v>
      </c>
      <c r="O102" s="7">
        <f t="shared" si="46"/>
        <v>119</v>
      </c>
      <c r="P102" s="27">
        <v>49</v>
      </c>
      <c r="Q102" s="59">
        <f t="shared" si="47"/>
        <v>98</v>
      </c>
      <c r="R102" s="26">
        <v>1</v>
      </c>
      <c r="S102" s="7">
        <f t="shared" si="48"/>
        <v>10</v>
      </c>
      <c r="T102" s="27">
        <v>4</v>
      </c>
      <c r="U102" s="8">
        <f t="shared" si="49"/>
        <v>32</v>
      </c>
      <c r="V102" s="26">
        <v>18</v>
      </c>
      <c r="W102" s="8">
        <f t="shared" si="50"/>
        <v>54</v>
      </c>
      <c r="X102" s="26">
        <v>10</v>
      </c>
      <c r="Y102" s="16">
        <f t="shared" si="51"/>
        <v>10</v>
      </c>
      <c r="Z102" s="27">
        <v>1</v>
      </c>
      <c r="AA102" s="8">
        <f t="shared" si="52"/>
        <v>6</v>
      </c>
      <c r="AB102" s="27">
        <v>1</v>
      </c>
      <c r="AC102" s="8">
        <f t="shared" si="53"/>
        <v>12</v>
      </c>
      <c r="AD102" s="25">
        <v>34</v>
      </c>
      <c r="AE102" s="8">
        <f t="shared" si="54"/>
        <v>68</v>
      </c>
      <c r="AF102" s="89">
        <f t="shared" si="55"/>
        <v>545</v>
      </c>
    </row>
    <row r="103" spans="2:32" ht="24" customHeight="1" x14ac:dyDescent="0.25">
      <c r="B103" s="6">
        <v>99</v>
      </c>
      <c r="C103" s="67" t="s">
        <v>116</v>
      </c>
      <c r="D103" s="24" t="s">
        <v>108</v>
      </c>
      <c r="E103" s="24" t="s">
        <v>20</v>
      </c>
      <c r="F103" s="26">
        <v>2</v>
      </c>
      <c r="G103" s="7">
        <f t="shared" si="42"/>
        <v>20</v>
      </c>
      <c r="H103" s="27">
        <v>5</v>
      </c>
      <c r="I103" s="8">
        <f t="shared" si="43"/>
        <v>5</v>
      </c>
      <c r="J103" s="26">
        <v>9</v>
      </c>
      <c r="K103" s="7">
        <f t="shared" si="44"/>
        <v>18</v>
      </c>
      <c r="L103" s="27">
        <v>6</v>
      </c>
      <c r="M103" s="8">
        <f t="shared" si="45"/>
        <v>60</v>
      </c>
      <c r="N103" s="26">
        <v>84</v>
      </c>
      <c r="O103" s="7">
        <f t="shared" si="46"/>
        <v>84</v>
      </c>
      <c r="P103" s="27">
        <v>48</v>
      </c>
      <c r="Q103" s="59">
        <f t="shared" si="47"/>
        <v>96</v>
      </c>
      <c r="R103" s="26">
        <v>1</v>
      </c>
      <c r="S103" s="7">
        <f t="shared" si="48"/>
        <v>10</v>
      </c>
      <c r="T103" s="27">
        <v>6</v>
      </c>
      <c r="U103" s="8">
        <f t="shared" si="49"/>
        <v>48</v>
      </c>
      <c r="V103" s="26">
        <v>0</v>
      </c>
      <c r="W103" s="8">
        <f t="shared" si="50"/>
        <v>0</v>
      </c>
      <c r="X103" s="26">
        <v>78</v>
      </c>
      <c r="Y103" s="16">
        <f t="shared" si="51"/>
        <v>78</v>
      </c>
      <c r="Z103" s="27">
        <v>8</v>
      </c>
      <c r="AA103" s="8">
        <f t="shared" si="52"/>
        <v>48</v>
      </c>
      <c r="AB103" s="27">
        <v>1</v>
      </c>
      <c r="AC103" s="8">
        <f t="shared" si="53"/>
        <v>12</v>
      </c>
      <c r="AD103" s="25">
        <v>32</v>
      </c>
      <c r="AE103" s="8">
        <f t="shared" si="54"/>
        <v>64</v>
      </c>
      <c r="AF103" s="89">
        <f t="shared" si="55"/>
        <v>543</v>
      </c>
    </row>
    <row r="104" spans="2:32" ht="24" customHeight="1" x14ac:dyDescent="0.25">
      <c r="B104" s="6">
        <v>100</v>
      </c>
      <c r="C104" s="67" t="s">
        <v>204</v>
      </c>
      <c r="D104" s="24" t="s">
        <v>27</v>
      </c>
      <c r="E104" s="24" t="s">
        <v>21</v>
      </c>
      <c r="F104" s="26">
        <v>2</v>
      </c>
      <c r="G104" s="7">
        <f t="shared" si="42"/>
        <v>20</v>
      </c>
      <c r="H104" s="27">
        <v>36</v>
      </c>
      <c r="I104" s="8">
        <f t="shared" si="43"/>
        <v>36</v>
      </c>
      <c r="J104" s="26">
        <v>23</v>
      </c>
      <c r="K104" s="7">
        <f t="shared" si="44"/>
        <v>46</v>
      </c>
      <c r="L104" s="27">
        <v>0</v>
      </c>
      <c r="M104" s="8">
        <f t="shared" si="45"/>
        <v>0</v>
      </c>
      <c r="N104" s="26">
        <v>87</v>
      </c>
      <c r="O104" s="7">
        <f t="shared" si="46"/>
        <v>87</v>
      </c>
      <c r="P104" s="27">
        <v>33</v>
      </c>
      <c r="Q104" s="59">
        <f t="shared" si="47"/>
        <v>66</v>
      </c>
      <c r="R104" s="26">
        <v>1</v>
      </c>
      <c r="S104" s="7">
        <f t="shared" si="48"/>
        <v>10</v>
      </c>
      <c r="T104" s="27">
        <v>1</v>
      </c>
      <c r="U104" s="8">
        <f t="shared" si="49"/>
        <v>8</v>
      </c>
      <c r="V104" s="26">
        <v>8</v>
      </c>
      <c r="W104" s="8">
        <f t="shared" si="50"/>
        <v>24</v>
      </c>
      <c r="X104" s="26">
        <v>93</v>
      </c>
      <c r="Y104" s="16">
        <f t="shared" si="51"/>
        <v>93</v>
      </c>
      <c r="Z104" s="27">
        <v>6</v>
      </c>
      <c r="AA104" s="8">
        <f t="shared" si="52"/>
        <v>36</v>
      </c>
      <c r="AB104" s="27">
        <v>3</v>
      </c>
      <c r="AC104" s="8">
        <f t="shared" si="53"/>
        <v>36</v>
      </c>
      <c r="AD104" s="25">
        <v>36</v>
      </c>
      <c r="AE104" s="8">
        <f t="shared" si="54"/>
        <v>72</v>
      </c>
      <c r="AF104" s="89">
        <f t="shared" si="55"/>
        <v>534</v>
      </c>
    </row>
    <row r="105" spans="2:32" ht="24" customHeight="1" x14ac:dyDescent="0.25">
      <c r="B105" s="6">
        <v>101</v>
      </c>
      <c r="C105" s="67" t="s">
        <v>106</v>
      </c>
      <c r="D105" s="24" t="s">
        <v>67</v>
      </c>
      <c r="E105" s="24" t="s">
        <v>28</v>
      </c>
      <c r="F105" s="26">
        <v>5</v>
      </c>
      <c r="G105" s="7">
        <f t="shared" si="42"/>
        <v>50</v>
      </c>
      <c r="H105" s="27">
        <v>44</v>
      </c>
      <c r="I105" s="8">
        <f t="shared" si="43"/>
        <v>44</v>
      </c>
      <c r="J105" s="26">
        <v>31</v>
      </c>
      <c r="K105" s="7">
        <f t="shared" si="44"/>
        <v>62</v>
      </c>
      <c r="L105" s="27">
        <v>4</v>
      </c>
      <c r="M105" s="8">
        <f t="shared" si="45"/>
        <v>40</v>
      </c>
      <c r="N105" s="26">
        <v>90</v>
      </c>
      <c r="O105" s="7">
        <f t="shared" si="46"/>
        <v>90</v>
      </c>
      <c r="P105" s="27">
        <v>30</v>
      </c>
      <c r="Q105" s="59">
        <f t="shared" si="47"/>
        <v>60</v>
      </c>
      <c r="R105" s="26">
        <v>0</v>
      </c>
      <c r="S105" s="7">
        <f t="shared" si="48"/>
        <v>0</v>
      </c>
      <c r="T105" s="27">
        <v>5</v>
      </c>
      <c r="U105" s="8">
        <f t="shared" si="49"/>
        <v>40</v>
      </c>
      <c r="V105" s="26">
        <v>5</v>
      </c>
      <c r="W105" s="8">
        <f t="shared" si="50"/>
        <v>15</v>
      </c>
      <c r="X105" s="26">
        <v>66</v>
      </c>
      <c r="Y105" s="16">
        <f t="shared" si="51"/>
        <v>66</v>
      </c>
      <c r="Z105" s="27">
        <v>4</v>
      </c>
      <c r="AA105" s="8">
        <f t="shared" si="52"/>
        <v>24</v>
      </c>
      <c r="AB105" s="27">
        <v>0</v>
      </c>
      <c r="AC105" s="8">
        <f t="shared" si="53"/>
        <v>0</v>
      </c>
      <c r="AD105" s="25">
        <v>18</v>
      </c>
      <c r="AE105" s="8">
        <f t="shared" si="54"/>
        <v>36</v>
      </c>
      <c r="AF105" s="89">
        <f t="shared" si="55"/>
        <v>527</v>
      </c>
    </row>
    <row r="106" spans="2:32" ht="24" customHeight="1" x14ac:dyDescent="0.25">
      <c r="B106" s="6">
        <v>102</v>
      </c>
      <c r="C106" s="67" t="s">
        <v>79</v>
      </c>
      <c r="D106" s="24" t="s">
        <v>67</v>
      </c>
      <c r="E106" s="24" t="s">
        <v>80</v>
      </c>
      <c r="F106" s="26">
        <v>4</v>
      </c>
      <c r="G106" s="7">
        <f t="shared" si="42"/>
        <v>40</v>
      </c>
      <c r="H106" s="27">
        <v>52</v>
      </c>
      <c r="I106" s="8">
        <f t="shared" si="43"/>
        <v>52</v>
      </c>
      <c r="J106" s="26">
        <v>26</v>
      </c>
      <c r="K106" s="7">
        <f t="shared" si="44"/>
        <v>52</v>
      </c>
      <c r="L106" s="27">
        <v>1</v>
      </c>
      <c r="M106" s="8">
        <f t="shared" si="45"/>
        <v>10</v>
      </c>
      <c r="N106" s="26">
        <v>160</v>
      </c>
      <c r="O106" s="7">
        <f t="shared" si="46"/>
        <v>160</v>
      </c>
      <c r="P106" s="27">
        <v>40</v>
      </c>
      <c r="Q106" s="59">
        <f t="shared" si="47"/>
        <v>80</v>
      </c>
      <c r="R106" s="26">
        <v>5</v>
      </c>
      <c r="S106" s="7">
        <f t="shared" si="48"/>
        <v>50</v>
      </c>
      <c r="T106" s="27">
        <v>3</v>
      </c>
      <c r="U106" s="8">
        <f t="shared" si="49"/>
        <v>24</v>
      </c>
      <c r="V106" s="130"/>
      <c r="W106" s="131">
        <f t="shared" si="50"/>
        <v>0</v>
      </c>
      <c r="X106" s="26">
        <v>55</v>
      </c>
      <c r="Y106" s="16">
        <f t="shared" si="51"/>
        <v>55</v>
      </c>
      <c r="Z106" s="133"/>
      <c r="AA106" s="131">
        <f t="shared" si="52"/>
        <v>0</v>
      </c>
      <c r="AB106" s="133"/>
      <c r="AC106" s="131">
        <f t="shared" si="53"/>
        <v>0</v>
      </c>
      <c r="AD106" s="135"/>
      <c r="AE106" s="131">
        <f t="shared" si="54"/>
        <v>0</v>
      </c>
      <c r="AF106" s="89">
        <f t="shared" si="55"/>
        <v>523</v>
      </c>
    </row>
    <row r="107" spans="2:32" ht="24" customHeight="1" x14ac:dyDescent="0.25">
      <c r="B107" s="6">
        <v>103</v>
      </c>
      <c r="C107" s="67" t="s">
        <v>117</v>
      </c>
      <c r="D107" s="24" t="s">
        <v>108</v>
      </c>
      <c r="E107" s="24" t="s">
        <v>20</v>
      </c>
      <c r="F107" s="26">
        <v>2</v>
      </c>
      <c r="G107" s="7">
        <f t="shared" si="42"/>
        <v>20</v>
      </c>
      <c r="H107" s="27">
        <v>21</v>
      </c>
      <c r="I107" s="8">
        <f t="shared" si="43"/>
        <v>21</v>
      </c>
      <c r="J107" s="26">
        <v>6</v>
      </c>
      <c r="K107" s="7">
        <f t="shared" si="44"/>
        <v>12</v>
      </c>
      <c r="L107" s="27">
        <v>2</v>
      </c>
      <c r="M107" s="8">
        <f t="shared" si="45"/>
        <v>20</v>
      </c>
      <c r="N107" s="26">
        <v>87</v>
      </c>
      <c r="O107" s="7">
        <f t="shared" si="46"/>
        <v>87</v>
      </c>
      <c r="P107" s="27">
        <v>49</v>
      </c>
      <c r="Q107" s="59">
        <f t="shared" si="47"/>
        <v>98</v>
      </c>
      <c r="R107" s="26">
        <v>1</v>
      </c>
      <c r="S107" s="7">
        <f t="shared" si="48"/>
        <v>10</v>
      </c>
      <c r="T107" s="27">
        <v>8</v>
      </c>
      <c r="U107" s="8">
        <f t="shared" si="49"/>
        <v>64</v>
      </c>
      <c r="V107" s="26">
        <v>13</v>
      </c>
      <c r="W107" s="8">
        <f t="shared" si="50"/>
        <v>39</v>
      </c>
      <c r="X107" s="26">
        <v>0</v>
      </c>
      <c r="Y107" s="16">
        <f t="shared" si="51"/>
        <v>0</v>
      </c>
      <c r="Z107" s="27">
        <v>14</v>
      </c>
      <c r="AA107" s="8">
        <f t="shared" si="52"/>
        <v>84</v>
      </c>
      <c r="AB107" s="27">
        <v>0</v>
      </c>
      <c r="AC107" s="8">
        <f t="shared" si="53"/>
        <v>0</v>
      </c>
      <c r="AD107" s="25">
        <v>30</v>
      </c>
      <c r="AE107" s="8">
        <f t="shared" si="54"/>
        <v>60</v>
      </c>
      <c r="AF107" s="89">
        <f t="shared" si="55"/>
        <v>515</v>
      </c>
    </row>
    <row r="108" spans="2:32" ht="24" customHeight="1" x14ac:dyDescent="0.25">
      <c r="B108" s="6">
        <v>104</v>
      </c>
      <c r="C108" s="67" t="s">
        <v>81</v>
      </c>
      <c r="D108" s="24" t="s">
        <v>67</v>
      </c>
      <c r="E108" s="24" t="s">
        <v>80</v>
      </c>
      <c r="F108" s="26">
        <v>5</v>
      </c>
      <c r="G108" s="7">
        <f t="shared" si="42"/>
        <v>50</v>
      </c>
      <c r="H108" s="27">
        <v>63</v>
      </c>
      <c r="I108" s="8">
        <f t="shared" si="43"/>
        <v>63</v>
      </c>
      <c r="J108" s="26">
        <v>15</v>
      </c>
      <c r="K108" s="7">
        <f t="shared" si="44"/>
        <v>30</v>
      </c>
      <c r="L108" s="27">
        <v>1</v>
      </c>
      <c r="M108" s="8">
        <f t="shared" si="45"/>
        <v>10</v>
      </c>
      <c r="N108" s="26">
        <v>152</v>
      </c>
      <c r="O108" s="7">
        <f t="shared" si="46"/>
        <v>152</v>
      </c>
      <c r="P108" s="27">
        <v>21</v>
      </c>
      <c r="Q108" s="59">
        <f t="shared" si="47"/>
        <v>42</v>
      </c>
      <c r="R108" s="26">
        <v>2</v>
      </c>
      <c r="S108" s="7">
        <f t="shared" si="48"/>
        <v>20</v>
      </c>
      <c r="T108" s="27">
        <v>4</v>
      </c>
      <c r="U108" s="8">
        <f t="shared" si="49"/>
        <v>32</v>
      </c>
      <c r="V108" s="130"/>
      <c r="W108" s="131">
        <f t="shared" si="50"/>
        <v>0</v>
      </c>
      <c r="X108" s="26">
        <v>113</v>
      </c>
      <c r="Y108" s="16">
        <f t="shared" si="51"/>
        <v>113</v>
      </c>
      <c r="Z108" s="133"/>
      <c r="AA108" s="131">
        <f t="shared" si="52"/>
        <v>0</v>
      </c>
      <c r="AB108" s="133"/>
      <c r="AC108" s="131">
        <f t="shared" si="53"/>
        <v>0</v>
      </c>
      <c r="AD108" s="135"/>
      <c r="AE108" s="131">
        <f t="shared" si="54"/>
        <v>0</v>
      </c>
      <c r="AF108" s="89">
        <f t="shared" si="55"/>
        <v>512</v>
      </c>
    </row>
    <row r="109" spans="2:32" ht="24" customHeight="1" x14ac:dyDescent="0.25">
      <c r="B109" s="6">
        <v>105</v>
      </c>
      <c r="C109" s="67" t="s">
        <v>173</v>
      </c>
      <c r="D109" s="24" t="s">
        <v>22</v>
      </c>
      <c r="E109" s="24" t="s">
        <v>21</v>
      </c>
      <c r="F109" s="26">
        <v>0</v>
      </c>
      <c r="G109" s="7">
        <f t="shared" si="42"/>
        <v>0</v>
      </c>
      <c r="H109" s="27">
        <v>32</v>
      </c>
      <c r="I109" s="8">
        <f t="shared" si="43"/>
        <v>32</v>
      </c>
      <c r="J109" s="26">
        <v>18</v>
      </c>
      <c r="K109" s="7">
        <f t="shared" si="44"/>
        <v>36</v>
      </c>
      <c r="L109" s="27">
        <v>5</v>
      </c>
      <c r="M109" s="8">
        <f t="shared" si="45"/>
        <v>50</v>
      </c>
      <c r="N109" s="26">
        <v>133</v>
      </c>
      <c r="O109" s="7">
        <f t="shared" si="46"/>
        <v>133</v>
      </c>
      <c r="P109" s="27">
        <v>41</v>
      </c>
      <c r="Q109" s="59">
        <f t="shared" si="47"/>
        <v>82</v>
      </c>
      <c r="R109" s="26">
        <v>1</v>
      </c>
      <c r="S109" s="7">
        <f t="shared" si="48"/>
        <v>10</v>
      </c>
      <c r="T109" s="27">
        <v>3</v>
      </c>
      <c r="U109" s="8">
        <f t="shared" si="49"/>
        <v>24</v>
      </c>
      <c r="V109" s="26">
        <v>15</v>
      </c>
      <c r="W109" s="8">
        <f t="shared" si="50"/>
        <v>45</v>
      </c>
      <c r="X109" s="26">
        <v>68</v>
      </c>
      <c r="Y109" s="16">
        <f t="shared" si="51"/>
        <v>68</v>
      </c>
      <c r="Z109" s="27">
        <v>0</v>
      </c>
      <c r="AA109" s="8">
        <f t="shared" si="52"/>
        <v>0</v>
      </c>
      <c r="AB109" s="27">
        <v>0</v>
      </c>
      <c r="AC109" s="8">
        <f t="shared" si="53"/>
        <v>0</v>
      </c>
      <c r="AD109" s="25">
        <v>16</v>
      </c>
      <c r="AE109" s="8">
        <f t="shared" si="54"/>
        <v>32</v>
      </c>
      <c r="AF109" s="89">
        <f t="shared" si="55"/>
        <v>512</v>
      </c>
    </row>
    <row r="110" spans="2:32" ht="24" customHeight="1" x14ac:dyDescent="0.25">
      <c r="B110" s="6">
        <v>106</v>
      </c>
      <c r="C110" s="67" t="s">
        <v>118</v>
      </c>
      <c r="D110" s="24" t="s">
        <v>108</v>
      </c>
      <c r="E110" s="24" t="s">
        <v>20</v>
      </c>
      <c r="F110" s="26">
        <v>5</v>
      </c>
      <c r="G110" s="7">
        <f t="shared" si="42"/>
        <v>50</v>
      </c>
      <c r="H110" s="27">
        <v>20</v>
      </c>
      <c r="I110" s="8">
        <f t="shared" si="43"/>
        <v>20</v>
      </c>
      <c r="J110" s="26">
        <v>1</v>
      </c>
      <c r="K110" s="7">
        <f t="shared" si="44"/>
        <v>2</v>
      </c>
      <c r="L110" s="27">
        <v>9</v>
      </c>
      <c r="M110" s="8">
        <f t="shared" si="45"/>
        <v>90</v>
      </c>
      <c r="N110" s="26">
        <v>83</v>
      </c>
      <c r="O110" s="7">
        <f t="shared" si="46"/>
        <v>83</v>
      </c>
      <c r="P110" s="27">
        <v>25</v>
      </c>
      <c r="Q110" s="59">
        <f t="shared" si="47"/>
        <v>50</v>
      </c>
      <c r="R110" s="26">
        <v>1</v>
      </c>
      <c r="S110" s="7">
        <f t="shared" si="48"/>
        <v>10</v>
      </c>
      <c r="T110" s="27">
        <v>5</v>
      </c>
      <c r="U110" s="8">
        <f t="shared" si="49"/>
        <v>40</v>
      </c>
      <c r="V110" s="26">
        <v>10</v>
      </c>
      <c r="W110" s="8">
        <f t="shared" si="50"/>
        <v>30</v>
      </c>
      <c r="X110" s="26">
        <v>49</v>
      </c>
      <c r="Y110" s="16">
        <f t="shared" si="51"/>
        <v>49</v>
      </c>
      <c r="Z110" s="27">
        <v>6</v>
      </c>
      <c r="AA110" s="8">
        <f t="shared" si="52"/>
        <v>36</v>
      </c>
      <c r="AB110" s="27">
        <v>0</v>
      </c>
      <c r="AC110" s="8">
        <f t="shared" si="53"/>
        <v>0</v>
      </c>
      <c r="AD110" s="25">
        <v>25</v>
      </c>
      <c r="AE110" s="8">
        <f t="shared" si="54"/>
        <v>50</v>
      </c>
      <c r="AF110" s="89">
        <f t="shared" si="55"/>
        <v>510</v>
      </c>
    </row>
    <row r="111" spans="2:32" ht="24" customHeight="1" x14ac:dyDescent="0.25">
      <c r="B111" s="6">
        <v>107</v>
      </c>
      <c r="C111" s="67" t="s">
        <v>139</v>
      </c>
      <c r="D111" s="24" t="s">
        <v>27</v>
      </c>
      <c r="E111" s="24" t="s">
        <v>20</v>
      </c>
      <c r="F111" s="26">
        <v>7</v>
      </c>
      <c r="G111" s="7">
        <f t="shared" si="42"/>
        <v>70</v>
      </c>
      <c r="H111" s="27">
        <v>28</v>
      </c>
      <c r="I111" s="8">
        <f t="shared" si="43"/>
        <v>28</v>
      </c>
      <c r="J111" s="26">
        <v>15</v>
      </c>
      <c r="K111" s="7">
        <f t="shared" si="44"/>
        <v>30</v>
      </c>
      <c r="L111" s="27">
        <v>5</v>
      </c>
      <c r="M111" s="8">
        <f t="shared" si="45"/>
        <v>50</v>
      </c>
      <c r="N111" s="26">
        <v>112</v>
      </c>
      <c r="O111" s="7">
        <f t="shared" si="46"/>
        <v>112</v>
      </c>
      <c r="P111" s="27">
        <v>28</v>
      </c>
      <c r="Q111" s="59">
        <f t="shared" si="47"/>
        <v>56</v>
      </c>
      <c r="R111" s="26">
        <v>2</v>
      </c>
      <c r="S111" s="7">
        <f t="shared" si="48"/>
        <v>20</v>
      </c>
      <c r="T111" s="27">
        <v>4</v>
      </c>
      <c r="U111" s="8">
        <f t="shared" si="49"/>
        <v>32</v>
      </c>
      <c r="V111" s="26">
        <v>8</v>
      </c>
      <c r="W111" s="8">
        <f t="shared" si="50"/>
        <v>24</v>
      </c>
      <c r="X111" s="26">
        <v>0</v>
      </c>
      <c r="Y111" s="16">
        <f t="shared" si="51"/>
        <v>0</v>
      </c>
      <c r="Z111" s="27">
        <v>0</v>
      </c>
      <c r="AA111" s="8">
        <f t="shared" si="52"/>
        <v>0</v>
      </c>
      <c r="AB111" s="27">
        <v>0</v>
      </c>
      <c r="AC111" s="8">
        <f t="shared" si="53"/>
        <v>0</v>
      </c>
      <c r="AD111" s="25">
        <v>39</v>
      </c>
      <c r="AE111" s="8">
        <f t="shared" si="54"/>
        <v>78</v>
      </c>
      <c r="AF111" s="89">
        <f t="shared" si="55"/>
        <v>500</v>
      </c>
    </row>
    <row r="112" spans="2:32" ht="24" customHeight="1" x14ac:dyDescent="0.25">
      <c r="B112" s="6">
        <v>108</v>
      </c>
      <c r="C112" s="67" t="s">
        <v>140</v>
      </c>
      <c r="D112" s="24" t="s">
        <v>27</v>
      </c>
      <c r="E112" s="24" t="s">
        <v>20</v>
      </c>
      <c r="F112" s="26">
        <v>4</v>
      </c>
      <c r="G112" s="7">
        <f t="shared" si="42"/>
        <v>40</v>
      </c>
      <c r="H112" s="27">
        <v>12</v>
      </c>
      <c r="I112" s="8">
        <f t="shared" si="43"/>
        <v>12</v>
      </c>
      <c r="J112" s="26">
        <v>0</v>
      </c>
      <c r="K112" s="7">
        <f t="shared" si="44"/>
        <v>0</v>
      </c>
      <c r="L112" s="27">
        <v>5</v>
      </c>
      <c r="M112" s="8">
        <f t="shared" si="45"/>
        <v>50</v>
      </c>
      <c r="N112" s="26">
        <v>63</v>
      </c>
      <c r="O112" s="7">
        <f t="shared" si="46"/>
        <v>63</v>
      </c>
      <c r="P112" s="27">
        <v>45</v>
      </c>
      <c r="Q112" s="59">
        <f t="shared" si="47"/>
        <v>90</v>
      </c>
      <c r="R112" s="26">
        <v>1</v>
      </c>
      <c r="S112" s="7">
        <f t="shared" si="48"/>
        <v>10</v>
      </c>
      <c r="T112" s="27">
        <v>7</v>
      </c>
      <c r="U112" s="8">
        <f t="shared" si="49"/>
        <v>56</v>
      </c>
      <c r="V112" s="26">
        <v>10</v>
      </c>
      <c r="W112" s="8">
        <f t="shared" si="50"/>
        <v>30</v>
      </c>
      <c r="X112" s="26">
        <v>67</v>
      </c>
      <c r="Y112" s="16">
        <f t="shared" si="51"/>
        <v>67</v>
      </c>
      <c r="Z112" s="27">
        <v>2</v>
      </c>
      <c r="AA112" s="8">
        <f t="shared" si="52"/>
        <v>12</v>
      </c>
      <c r="AB112" s="27">
        <v>0</v>
      </c>
      <c r="AC112" s="8">
        <f t="shared" si="53"/>
        <v>0</v>
      </c>
      <c r="AD112" s="25">
        <v>34</v>
      </c>
      <c r="AE112" s="8">
        <f t="shared" si="54"/>
        <v>68</v>
      </c>
      <c r="AF112" s="89">
        <f t="shared" si="55"/>
        <v>498</v>
      </c>
    </row>
    <row r="113" spans="2:32" ht="24" customHeight="1" x14ac:dyDescent="0.25">
      <c r="B113" s="6">
        <v>109</v>
      </c>
      <c r="C113" s="67" t="s">
        <v>206</v>
      </c>
      <c r="D113" s="24" t="s">
        <v>27</v>
      </c>
      <c r="E113" s="24" t="s">
        <v>21</v>
      </c>
      <c r="F113" s="26">
        <v>3</v>
      </c>
      <c r="G113" s="7">
        <f t="shared" si="42"/>
        <v>30</v>
      </c>
      <c r="H113" s="27">
        <v>43</v>
      </c>
      <c r="I113" s="8">
        <f t="shared" si="43"/>
        <v>43</v>
      </c>
      <c r="J113" s="26">
        <v>24</v>
      </c>
      <c r="K113" s="7">
        <f t="shared" si="44"/>
        <v>48</v>
      </c>
      <c r="L113" s="27">
        <v>9</v>
      </c>
      <c r="M113" s="8">
        <f t="shared" si="45"/>
        <v>90</v>
      </c>
      <c r="N113" s="26">
        <v>86</v>
      </c>
      <c r="O113" s="7">
        <f t="shared" si="46"/>
        <v>86</v>
      </c>
      <c r="P113" s="27">
        <v>25</v>
      </c>
      <c r="Q113" s="59">
        <f t="shared" si="47"/>
        <v>50</v>
      </c>
      <c r="R113" s="26">
        <v>1</v>
      </c>
      <c r="S113" s="7">
        <f t="shared" si="48"/>
        <v>10</v>
      </c>
      <c r="T113" s="27">
        <v>6</v>
      </c>
      <c r="U113" s="8">
        <f t="shared" si="49"/>
        <v>48</v>
      </c>
      <c r="V113" s="26">
        <v>16</v>
      </c>
      <c r="W113" s="8">
        <f t="shared" si="50"/>
        <v>48</v>
      </c>
      <c r="X113" s="26">
        <v>0</v>
      </c>
      <c r="Y113" s="16">
        <f t="shared" si="51"/>
        <v>0</v>
      </c>
      <c r="Z113" s="27">
        <v>0</v>
      </c>
      <c r="AA113" s="8">
        <f t="shared" si="52"/>
        <v>0</v>
      </c>
      <c r="AB113" s="27">
        <v>2</v>
      </c>
      <c r="AC113" s="8">
        <f t="shared" si="53"/>
        <v>24</v>
      </c>
      <c r="AD113" s="25">
        <v>5</v>
      </c>
      <c r="AE113" s="8">
        <f t="shared" si="54"/>
        <v>10</v>
      </c>
      <c r="AF113" s="89">
        <f t="shared" si="55"/>
        <v>487</v>
      </c>
    </row>
    <row r="114" spans="2:32" ht="24" customHeight="1" x14ac:dyDescent="0.25">
      <c r="B114" s="6">
        <v>110</v>
      </c>
      <c r="C114" s="67" t="s">
        <v>141</v>
      </c>
      <c r="D114" s="24" t="s">
        <v>27</v>
      </c>
      <c r="E114" s="24" t="s">
        <v>20</v>
      </c>
      <c r="F114" s="26">
        <v>5</v>
      </c>
      <c r="G114" s="7">
        <f t="shared" si="42"/>
        <v>50</v>
      </c>
      <c r="H114" s="27">
        <v>16</v>
      </c>
      <c r="I114" s="8">
        <f t="shared" si="43"/>
        <v>16</v>
      </c>
      <c r="J114" s="26">
        <v>14</v>
      </c>
      <c r="K114" s="7">
        <f t="shared" si="44"/>
        <v>28</v>
      </c>
      <c r="L114" s="27">
        <v>8</v>
      </c>
      <c r="M114" s="8">
        <f t="shared" si="45"/>
        <v>80</v>
      </c>
      <c r="N114" s="26">
        <v>43</v>
      </c>
      <c r="O114" s="7">
        <f t="shared" si="46"/>
        <v>43</v>
      </c>
      <c r="P114" s="27">
        <v>38</v>
      </c>
      <c r="Q114" s="59">
        <f t="shared" si="47"/>
        <v>76</v>
      </c>
      <c r="R114" s="26">
        <v>1</v>
      </c>
      <c r="S114" s="7">
        <f t="shared" si="48"/>
        <v>10</v>
      </c>
      <c r="T114" s="27">
        <v>7</v>
      </c>
      <c r="U114" s="8">
        <f t="shared" si="49"/>
        <v>56</v>
      </c>
      <c r="V114" s="26">
        <v>8</v>
      </c>
      <c r="W114" s="8">
        <f t="shared" si="50"/>
        <v>24</v>
      </c>
      <c r="X114" s="26">
        <v>0</v>
      </c>
      <c r="Y114" s="16">
        <f t="shared" si="51"/>
        <v>0</v>
      </c>
      <c r="Z114" s="27">
        <v>0</v>
      </c>
      <c r="AA114" s="8">
        <f t="shared" si="52"/>
        <v>0</v>
      </c>
      <c r="AB114" s="27">
        <v>2</v>
      </c>
      <c r="AC114" s="8">
        <f t="shared" si="53"/>
        <v>24</v>
      </c>
      <c r="AD114" s="25">
        <v>34</v>
      </c>
      <c r="AE114" s="8">
        <f t="shared" si="54"/>
        <v>68</v>
      </c>
      <c r="AF114" s="89">
        <f t="shared" si="55"/>
        <v>475</v>
      </c>
    </row>
    <row r="115" spans="2:32" ht="24" customHeight="1" x14ac:dyDescent="0.25">
      <c r="B115" s="6">
        <v>111</v>
      </c>
      <c r="C115" s="67" t="s">
        <v>142</v>
      </c>
      <c r="D115" s="24" t="s">
        <v>27</v>
      </c>
      <c r="E115" s="24" t="s">
        <v>20</v>
      </c>
      <c r="F115" s="26">
        <v>7</v>
      </c>
      <c r="G115" s="7">
        <f t="shared" si="42"/>
        <v>70</v>
      </c>
      <c r="H115" s="27">
        <v>22</v>
      </c>
      <c r="I115" s="8">
        <f t="shared" si="43"/>
        <v>22</v>
      </c>
      <c r="J115" s="26">
        <v>4</v>
      </c>
      <c r="K115" s="7">
        <f t="shared" si="44"/>
        <v>8</v>
      </c>
      <c r="L115" s="27">
        <v>0</v>
      </c>
      <c r="M115" s="8">
        <f t="shared" si="45"/>
        <v>0</v>
      </c>
      <c r="N115" s="26">
        <v>68</v>
      </c>
      <c r="O115" s="7">
        <f t="shared" si="46"/>
        <v>68</v>
      </c>
      <c r="P115" s="27">
        <v>30</v>
      </c>
      <c r="Q115" s="59">
        <f t="shared" si="47"/>
        <v>60</v>
      </c>
      <c r="R115" s="26">
        <v>1</v>
      </c>
      <c r="S115" s="7">
        <f t="shared" si="48"/>
        <v>10</v>
      </c>
      <c r="T115" s="27">
        <v>4</v>
      </c>
      <c r="U115" s="8">
        <f t="shared" si="49"/>
        <v>32</v>
      </c>
      <c r="V115" s="26">
        <v>10</v>
      </c>
      <c r="W115" s="8">
        <f t="shared" si="50"/>
        <v>30</v>
      </c>
      <c r="X115" s="26">
        <v>50</v>
      </c>
      <c r="Y115" s="16">
        <f t="shared" si="51"/>
        <v>50</v>
      </c>
      <c r="Z115" s="27">
        <v>4</v>
      </c>
      <c r="AA115" s="8">
        <f t="shared" si="52"/>
        <v>24</v>
      </c>
      <c r="AB115" s="27">
        <v>1</v>
      </c>
      <c r="AC115" s="8">
        <f t="shared" si="53"/>
        <v>12</v>
      </c>
      <c r="AD115" s="25">
        <v>43</v>
      </c>
      <c r="AE115" s="8">
        <f t="shared" si="54"/>
        <v>86</v>
      </c>
      <c r="AF115" s="89">
        <f t="shared" si="55"/>
        <v>472</v>
      </c>
    </row>
    <row r="116" spans="2:32" ht="24" customHeight="1" x14ac:dyDescent="0.25">
      <c r="B116" s="6">
        <v>112</v>
      </c>
      <c r="C116" s="67" t="s">
        <v>207</v>
      </c>
      <c r="D116" s="24" t="s">
        <v>27</v>
      </c>
      <c r="E116" s="24" t="s">
        <v>21</v>
      </c>
      <c r="F116" s="26">
        <v>2</v>
      </c>
      <c r="G116" s="7">
        <f t="shared" si="42"/>
        <v>20</v>
      </c>
      <c r="H116" s="27">
        <v>54</v>
      </c>
      <c r="I116" s="8">
        <f t="shared" si="43"/>
        <v>54</v>
      </c>
      <c r="J116" s="26">
        <v>23</v>
      </c>
      <c r="K116" s="7">
        <f t="shared" si="44"/>
        <v>46</v>
      </c>
      <c r="L116" s="27">
        <v>8</v>
      </c>
      <c r="M116" s="8">
        <f t="shared" si="45"/>
        <v>80</v>
      </c>
      <c r="N116" s="26">
        <v>94</v>
      </c>
      <c r="O116" s="7">
        <f t="shared" si="46"/>
        <v>94</v>
      </c>
      <c r="P116" s="27">
        <v>8</v>
      </c>
      <c r="Q116" s="59">
        <f t="shared" si="47"/>
        <v>16</v>
      </c>
      <c r="R116" s="26">
        <v>0</v>
      </c>
      <c r="S116" s="7">
        <f t="shared" si="48"/>
        <v>0</v>
      </c>
      <c r="T116" s="27">
        <v>2</v>
      </c>
      <c r="U116" s="8">
        <f t="shared" si="49"/>
        <v>16</v>
      </c>
      <c r="V116" s="26">
        <v>5</v>
      </c>
      <c r="W116" s="8">
        <f t="shared" si="50"/>
        <v>15</v>
      </c>
      <c r="X116" s="26">
        <v>0</v>
      </c>
      <c r="Y116" s="16">
        <f t="shared" si="51"/>
        <v>0</v>
      </c>
      <c r="Z116" s="27">
        <v>0</v>
      </c>
      <c r="AA116" s="8">
        <f t="shared" si="52"/>
        <v>0</v>
      </c>
      <c r="AB116" s="27">
        <v>5</v>
      </c>
      <c r="AC116" s="8">
        <f t="shared" si="53"/>
        <v>60</v>
      </c>
      <c r="AD116" s="25">
        <v>33</v>
      </c>
      <c r="AE116" s="8">
        <f t="shared" si="54"/>
        <v>66</v>
      </c>
      <c r="AF116" s="89">
        <f t="shared" si="55"/>
        <v>467</v>
      </c>
    </row>
    <row r="117" spans="2:32" ht="24" customHeight="1" x14ac:dyDescent="0.25">
      <c r="B117" s="6">
        <v>113</v>
      </c>
      <c r="C117" s="67" t="s">
        <v>155</v>
      </c>
      <c r="D117" s="24" t="s">
        <v>23</v>
      </c>
      <c r="E117" s="24" t="s">
        <v>21</v>
      </c>
      <c r="F117" s="26">
        <v>6</v>
      </c>
      <c r="G117" s="7">
        <f t="shared" si="42"/>
        <v>60</v>
      </c>
      <c r="H117" s="27">
        <v>34</v>
      </c>
      <c r="I117" s="8">
        <f t="shared" si="43"/>
        <v>34</v>
      </c>
      <c r="J117" s="26">
        <v>5</v>
      </c>
      <c r="K117" s="7">
        <f t="shared" si="44"/>
        <v>10</v>
      </c>
      <c r="L117" s="27">
        <v>4</v>
      </c>
      <c r="M117" s="8">
        <f t="shared" si="45"/>
        <v>40</v>
      </c>
      <c r="N117" s="26">
        <v>74</v>
      </c>
      <c r="O117" s="7">
        <f t="shared" si="46"/>
        <v>74</v>
      </c>
      <c r="P117" s="27">
        <v>27</v>
      </c>
      <c r="Q117" s="59">
        <f t="shared" si="47"/>
        <v>54</v>
      </c>
      <c r="R117" s="26">
        <v>1</v>
      </c>
      <c r="S117" s="7">
        <f t="shared" si="48"/>
        <v>10</v>
      </c>
      <c r="T117" s="27">
        <v>4</v>
      </c>
      <c r="U117" s="8">
        <f t="shared" si="49"/>
        <v>32</v>
      </c>
      <c r="V117" s="26">
        <v>5</v>
      </c>
      <c r="W117" s="8">
        <f t="shared" si="50"/>
        <v>15</v>
      </c>
      <c r="X117" s="26">
        <v>46</v>
      </c>
      <c r="Y117" s="16">
        <f t="shared" si="51"/>
        <v>46</v>
      </c>
      <c r="Z117" s="27">
        <v>6</v>
      </c>
      <c r="AA117" s="8">
        <f t="shared" si="52"/>
        <v>36</v>
      </c>
      <c r="AB117" s="27">
        <v>0</v>
      </c>
      <c r="AC117" s="8">
        <f t="shared" si="53"/>
        <v>0</v>
      </c>
      <c r="AD117" s="25">
        <v>25</v>
      </c>
      <c r="AE117" s="8">
        <f t="shared" si="54"/>
        <v>50</v>
      </c>
      <c r="AF117" s="89">
        <f t="shared" si="55"/>
        <v>461</v>
      </c>
    </row>
    <row r="118" spans="2:32" ht="24" customHeight="1" x14ac:dyDescent="0.25">
      <c r="B118" s="6">
        <v>114</v>
      </c>
      <c r="C118" s="67" t="s">
        <v>208</v>
      </c>
      <c r="D118" s="24" t="s">
        <v>27</v>
      </c>
      <c r="E118" s="24" t="s">
        <v>21</v>
      </c>
      <c r="F118" s="26">
        <v>4</v>
      </c>
      <c r="G118" s="7">
        <f t="shared" si="42"/>
        <v>40</v>
      </c>
      <c r="H118" s="27">
        <v>17</v>
      </c>
      <c r="I118" s="8">
        <f t="shared" si="43"/>
        <v>17</v>
      </c>
      <c r="J118" s="26">
        <v>4</v>
      </c>
      <c r="K118" s="7">
        <f t="shared" si="44"/>
        <v>8</v>
      </c>
      <c r="L118" s="27">
        <v>6</v>
      </c>
      <c r="M118" s="8">
        <f t="shared" si="45"/>
        <v>60</v>
      </c>
      <c r="N118" s="26">
        <v>85</v>
      </c>
      <c r="O118" s="7">
        <f t="shared" si="46"/>
        <v>85</v>
      </c>
      <c r="P118" s="27">
        <v>15</v>
      </c>
      <c r="Q118" s="59">
        <f t="shared" si="47"/>
        <v>30</v>
      </c>
      <c r="R118" s="26">
        <v>3</v>
      </c>
      <c r="S118" s="7">
        <f t="shared" si="48"/>
        <v>30</v>
      </c>
      <c r="T118" s="27">
        <v>7</v>
      </c>
      <c r="U118" s="8">
        <f t="shared" si="49"/>
        <v>56</v>
      </c>
      <c r="V118" s="26">
        <v>8</v>
      </c>
      <c r="W118" s="8">
        <f t="shared" si="50"/>
        <v>24</v>
      </c>
      <c r="X118" s="26">
        <v>0</v>
      </c>
      <c r="Y118" s="16">
        <f t="shared" si="51"/>
        <v>0</v>
      </c>
      <c r="Z118" s="27">
        <v>0</v>
      </c>
      <c r="AA118" s="8">
        <f t="shared" si="52"/>
        <v>0</v>
      </c>
      <c r="AB118" s="27">
        <v>3</v>
      </c>
      <c r="AC118" s="8">
        <f t="shared" si="53"/>
        <v>36</v>
      </c>
      <c r="AD118" s="25">
        <v>26</v>
      </c>
      <c r="AE118" s="8">
        <f t="shared" si="54"/>
        <v>52</v>
      </c>
      <c r="AF118" s="89">
        <f t="shared" si="55"/>
        <v>438</v>
      </c>
    </row>
    <row r="119" spans="2:32" ht="24" customHeight="1" x14ac:dyDescent="0.25">
      <c r="B119" s="14">
        <v>115</v>
      </c>
      <c r="C119" s="69" t="s">
        <v>86</v>
      </c>
      <c r="D119" s="24" t="s">
        <v>67</v>
      </c>
      <c r="E119" s="24" t="s">
        <v>85</v>
      </c>
      <c r="F119" s="94">
        <v>7</v>
      </c>
      <c r="G119" s="7">
        <f t="shared" si="42"/>
        <v>70</v>
      </c>
      <c r="H119" s="96">
        <v>30</v>
      </c>
      <c r="I119" s="8">
        <f t="shared" si="43"/>
        <v>30</v>
      </c>
      <c r="J119" s="94">
        <v>27</v>
      </c>
      <c r="K119" s="7">
        <f t="shared" si="44"/>
        <v>54</v>
      </c>
      <c r="L119" s="96">
        <v>3</v>
      </c>
      <c r="M119" s="97">
        <f t="shared" si="45"/>
        <v>30</v>
      </c>
      <c r="N119" s="94">
        <v>123</v>
      </c>
      <c r="O119" s="95">
        <f t="shared" si="46"/>
        <v>123</v>
      </c>
      <c r="P119" s="96">
        <v>24</v>
      </c>
      <c r="Q119" s="98">
        <f t="shared" si="47"/>
        <v>48</v>
      </c>
      <c r="R119" s="94">
        <v>1</v>
      </c>
      <c r="S119" s="7">
        <f t="shared" si="48"/>
        <v>10</v>
      </c>
      <c r="T119" s="96">
        <v>8</v>
      </c>
      <c r="U119" s="97">
        <f t="shared" si="49"/>
        <v>64</v>
      </c>
      <c r="V119" s="136"/>
      <c r="W119" s="137">
        <f t="shared" si="50"/>
        <v>0</v>
      </c>
      <c r="X119" s="94">
        <v>0</v>
      </c>
      <c r="Y119" s="99">
        <f t="shared" si="51"/>
        <v>0</v>
      </c>
      <c r="Z119" s="138"/>
      <c r="AA119" s="137">
        <f t="shared" si="52"/>
        <v>0</v>
      </c>
      <c r="AB119" s="138"/>
      <c r="AC119" s="137">
        <f t="shared" si="53"/>
        <v>0</v>
      </c>
      <c r="AD119" s="139"/>
      <c r="AE119" s="131">
        <f t="shared" si="54"/>
        <v>0</v>
      </c>
      <c r="AF119" s="89">
        <f t="shared" si="55"/>
        <v>429</v>
      </c>
    </row>
    <row r="120" spans="2:32" ht="24" customHeight="1" x14ac:dyDescent="0.25">
      <c r="B120" s="6">
        <v>116</v>
      </c>
      <c r="C120" s="67" t="s">
        <v>107</v>
      </c>
      <c r="D120" s="24" t="s">
        <v>67</v>
      </c>
      <c r="E120" s="24" t="s">
        <v>28</v>
      </c>
      <c r="F120" s="26">
        <v>6</v>
      </c>
      <c r="G120" s="7">
        <f t="shared" si="42"/>
        <v>60</v>
      </c>
      <c r="H120" s="27">
        <v>29</v>
      </c>
      <c r="I120" s="8">
        <f t="shared" si="43"/>
        <v>29</v>
      </c>
      <c r="J120" s="26">
        <v>0</v>
      </c>
      <c r="K120" s="7">
        <f t="shared" si="44"/>
        <v>0</v>
      </c>
      <c r="L120" s="27">
        <v>2</v>
      </c>
      <c r="M120" s="8">
        <f t="shared" si="45"/>
        <v>20</v>
      </c>
      <c r="N120" s="26">
        <v>71</v>
      </c>
      <c r="O120" s="7">
        <f t="shared" si="46"/>
        <v>71</v>
      </c>
      <c r="P120" s="27">
        <v>18</v>
      </c>
      <c r="Q120" s="59">
        <f t="shared" si="47"/>
        <v>36</v>
      </c>
      <c r="R120" s="26">
        <v>0</v>
      </c>
      <c r="S120" s="7">
        <f t="shared" si="48"/>
        <v>0</v>
      </c>
      <c r="T120" s="27">
        <v>4</v>
      </c>
      <c r="U120" s="8">
        <f t="shared" si="49"/>
        <v>32</v>
      </c>
      <c r="V120" s="26">
        <v>0</v>
      </c>
      <c r="W120" s="8">
        <f t="shared" si="50"/>
        <v>0</v>
      </c>
      <c r="X120" s="26">
        <v>0</v>
      </c>
      <c r="Y120" s="16">
        <f t="shared" si="51"/>
        <v>0</v>
      </c>
      <c r="Z120" s="27">
        <v>3</v>
      </c>
      <c r="AA120" s="8">
        <f t="shared" si="52"/>
        <v>18</v>
      </c>
      <c r="AB120" s="27">
        <v>0</v>
      </c>
      <c r="AC120" s="8">
        <f t="shared" si="53"/>
        <v>0</v>
      </c>
      <c r="AD120" s="25">
        <v>31</v>
      </c>
      <c r="AE120" s="8">
        <f t="shared" si="54"/>
        <v>62</v>
      </c>
      <c r="AF120" s="89">
        <f t="shared" si="55"/>
        <v>328</v>
      </c>
    </row>
    <row r="121" spans="2:32" ht="24" customHeight="1" x14ac:dyDescent="0.25">
      <c r="B121" s="6">
        <v>117</v>
      </c>
      <c r="C121" s="67" t="s">
        <v>105</v>
      </c>
      <c r="D121" s="24" t="s">
        <v>22</v>
      </c>
      <c r="E121" s="24" t="s">
        <v>21</v>
      </c>
      <c r="F121" s="26">
        <v>3</v>
      </c>
      <c r="G121" s="7">
        <f t="shared" si="42"/>
        <v>30</v>
      </c>
      <c r="H121" s="27">
        <v>16</v>
      </c>
      <c r="I121" s="8">
        <f t="shared" si="43"/>
        <v>16</v>
      </c>
      <c r="J121" s="26">
        <v>0</v>
      </c>
      <c r="K121" s="7">
        <f t="shared" si="44"/>
        <v>0</v>
      </c>
      <c r="L121" s="27">
        <v>4</v>
      </c>
      <c r="M121" s="8">
        <f t="shared" si="45"/>
        <v>40</v>
      </c>
      <c r="N121" s="26">
        <v>94</v>
      </c>
      <c r="O121" s="7">
        <f t="shared" si="46"/>
        <v>94</v>
      </c>
      <c r="P121" s="27">
        <v>18</v>
      </c>
      <c r="Q121" s="59">
        <f t="shared" si="47"/>
        <v>36</v>
      </c>
      <c r="R121" s="26">
        <v>0</v>
      </c>
      <c r="S121" s="7">
        <f t="shared" si="48"/>
        <v>0</v>
      </c>
      <c r="T121" s="27">
        <v>1</v>
      </c>
      <c r="U121" s="8">
        <f t="shared" si="49"/>
        <v>8</v>
      </c>
      <c r="V121" s="26">
        <v>5</v>
      </c>
      <c r="W121" s="8">
        <f t="shared" si="50"/>
        <v>15</v>
      </c>
      <c r="X121" s="26">
        <v>0</v>
      </c>
      <c r="Y121" s="16">
        <f t="shared" si="51"/>
        <v>0</v>
      </c>
      <c r="Z121" s="27">
        <v>6</v>
      </c>
      <c r="AA121" s="8">
        <f t="shared" si="52"/>
        <v>36</v>
      </c>
      <c r="AB121" s="27">
        <v>0</v>
      </c>
      <c r="AC121" s="8">
        <f t="shared" si="53"/>
        <v>0</v>
      </c>
      <c r="AD121" s="25">
        <v>23</v>
      </c>
      <c r="AE121" s="8">
        <f t="shared" si="54"/>
        <v>46</v>
      </c>
      <c r="AF121" s="89">
        <f t="shared" si="55"/>
        <v>321</v>
      </c>
    </row>
    <row r="122" spans="2:32" ht="24" customHeight="1" x14ac:dyDescent="0.25">
      <c r="B122" s="6">
        <v>118</v>
      </c>
      <c r="C122" s="67" t="s">
        <v>94</v>
      </c>
      <c r="D122" s="24" t="s">
        <v>67</v>
      </c>
      <c r="E122" s="24" t="s">
        <v>91</v>
      </c>
      <c r="F122" s="26">
        <v>2</v>
      </c>
      <c r="G122" s="7">
        <f t="shared" si="42"/>
        <v>20</v>
      </c>
      <c r="H122" s="27">
        <v>4</v>
      </c>
      <c r="I122" s="8">
        <f t="shared" si="43"/>
        <v>4</v>
      </c>
      <c r="J122" s="26">
        <v>1</v>
      </c>
      <c r="K122" s="7">
        <f t="shared" si="44"/>
        <v>2</v>
      </c>
      <c r="L122" s="27">
        <v>2</v>
      </c>
      <c r="M122" s="8">
        <f t="shared" si="45"/>
        <v>20</v>
      </c>
      <c r="N122" s="26">
        <v>70</v>
      </c>
      <c r="O122" s="7">
        <f t="shared" si="46"/>
        <v>70</v>
      </c>
      <c r="P122" s="27">
        <v>46</v>
      </c>
      <c r="Q122" s="59">
        <f t="shared" si="47"/>
        <v>92</v>
      </c>
      <c r="R122" s="26">
        <v>2</v>
      </c>
      <c r="S122" s="7">
        <f t="shared" si="48"/>
        <v>20</v>
      </c>
      <c r="T122" s="27">
        <v>0</v>
      </c>
      <c r="U122" s="8">
        <f t="shared" si="49"/>
        <v>0</v>
      </c>
      <c r="V122" s="130"/>
      <c r="W122" s="131">
        <f t="shared" si="50"/>
        <v>0</v>
      </c>
      <c r="X122" s="26">
        <v>81</v>
      </c>
      <c r="Y122" s="16">
        <f t="shared" si="51"/>
        <v>81</v>
      </c>
      <c r="Z122" s="133"/>
      <c r="AA122" s="131">
        <f t="shared" si="52"/>
        <v>0</v>
      </c>
      <c r="AB122" s="133"/>
      <c r="AC122" s="131">
        <f t="shared" si="53"/>
        <v>0</v>
      </c>
      <c r="AD122" s="135"/>
      <c r="AE122" s="131">
        <f t="shared" si="54"/>
        <v>0</v>
      </c>
      <c r="AF122" s="89">
        <f t="shared" si="55"/>
        <v>309</v>
      </c>
    </row>
    <row r="123" spans="2:32" ht="24" customHeight="1" x14ac:dyDescent="0.25">
      <c r="B123" s="6">
        <v>119</v>
      </c>
      <c r="C123" s="67" t="s">
        <v>95</v>
      </c>
      <c r="D123" s="24" t="s">
        <v>67</v>
      </c>
      <c r="E123" s="24" t="s">
        <v>91</v>
      </c>
      <c r="F123" s="26">
        <v>3</v>
      </c>
      <c r="G123" s="7">
        <f t="shared" si="42"/>
        <v>30</v>
      </c>
      <c r="H123" s="27">
        <v>32</v>
      </c>
      <c r="I123" s="8">
        <f t="shared" si="43"/>
        <v>32</v>
      </c>
      <c r="J123" s="26">
        <v>17</v>
      </c>
      <c r="K123" s="7">
        <f t="shared" si="44"/>
        <v>34</v>
      </c>
      <c r="L123" s="27">
        <v>3</v>
      </c>
      <c r="M123" s="8">
        <f t="shared" si="45"/>
        <v>30</v>
      </c>
      <c r="N123" s="26">
        <v>85</v>
      </c>
      <c r="O123" s="7">
        <f t="shared" si="46"/>
        <v>85</v>
      </c>
      <c r="P123" s="27">
        <v>21</v>
      </c>
      <c r="Q123" s="59">
        <f t="shared" si="47"/>
        <v>42</v>
      </c>
      <c r="R123" s="26">
        <v>2</v>
      </c>
      <c r="S123" s="7">
        <f t="shared" si="48"/>
        <v>20</v>
      </c>
      <c r="T123" s="27">
        <v>2</v>
      </c>
      <c r="U123" s="8">
        <f t="shared" si="49"/>
        <v>16</v>
      </c>
      <c r="V123" s="130"/>
      <c r="W123" s="131">
        <f t="shared" si="50"/>
        <v>0</v>
      </c>
      <c r="X123" s="26">
        <v>0</v>
      </c>
      <c r="Y123" s="16">
        <f t="shared" si="51"/>
        <v>0</v>
      </c>
      <c r="Z123" s="133"/>
      <c r="AA123" s="131">
        <f t="shared" si="52"/>
        <v>0</v>
      </c>
      <c r="AB123" s="133"/>
      <c r="AC123" s="131">
        <f t="shared" si="53"/>
        <v>0</v>
      </c>
      <c r="AD123" s="135"/>
      <c r="AE123" s="131">
        <f t="shared" si="54"/>
        <v>0</v>
      </c>
      <c r="AF123" s="89">
        <f t="shared" si="55"/>
        <v>289</v>
      </c>
    </row>
    <row r="124" spans="2:32" ht="24" customHeight="1" x14ac:dyDescent="0.25">
      <c r="B124" s="6">
        <v>120</v>
      </c>
      <c r="C124" s="67" t="s">
        <v>87</v>
      </c>
      <c r="D124" s="24" t="s">
        <v>67</v>
      </c>
      <c r="E124" s="24" t="s">
        <v>85</v>
      </c>
      <c r="F124" s="26">
        <v>6</v>
      </c>
      <c r="G124" s="7">
        <f t="shared" si="42"/>
        <v>60</v>
      </c>
      <c r="H124" s="27">
        <v>10</v>
      </c>
      <c r="I124" s="8">
        <f t="shared" si="43"/>
        <v>10</v>
      </c>
      <c r="J124" s="26">
        <v>0</v>
      </c>
      <c r="K124" s="7">
        <f t="shared" si="44"/>
        <v>0</v>
      </c>
      <c r="L124" s="27">
        <v>4</v>
      </c>
      <c r="M124" s="8">
        <f t="shared" si="45"/>
        <v>40</v>
      </c>
      <c r="N124" s="26">
        <v>80</v>
      </c>
      <c r="O124" s="7">
        <f t="shared" si="46"/>
        <v>80</v>
      </c>
      <c r="P124" s="27">
        <v>26</v>
      </c>
      <c r="Q124" s="59">
        <f t="shared" si="47"/>
        <v>52</v>
      </c>
      <c r="R124" s="26">
        <v>1</v>
      </c>
      <c r="S124" s="7">
        <f t="shared" si="48"/>
        <v>10</v>
      </c>
      <c r="T124" s="27">
        <v>4</v>
      </c>
      <c r="U124" s="8">
        <f t="shared" si="49"/>
        <v>32</v>
      </c>
      <c r="V124" s="130"/>
      <c r="W124" s="131">
        <f t="shared" si="50"/>
        <v>0</v>
      </c>
      <c r="X124" s="26">
        <v>0</v>
      </c>
      <c r="Y124" s="16">
        <f t="shared" si="51"/>
        <v>0</v>
      </c>
      <c r="Z124" s="133"/>
      <c r="AA124" s="131">
        <f t="shared" si="52"/>
        <v>0</v>
      </c>
      <c r="AB124" s="133"/>
      <c r="AC124" s="131">
        <f t="shared" si="53"/>
        <v>0</v>
      </c>
      <c r="AD124" s="135"/>
      <c r="AE124" s="131">
        <f t="shared" si="54"/>
        <v>0</v>
      </c>
      <c r="AF124" s="89">
        <f t="shared" si="55"/>
        <v>284</v>
      </c>
    </row>
    <row r="125" spans="2:32" ht="24" customHeight="1" x14ac:dyDescent="0.25">
      <c r="B125" s="6">
        <v>121</v>
      </c>
      <c r="C125" s="67" t="s">
        <v>82</v>
      </c>
      <c r="D125" s="24" t="s">
        <v>67</v>
      </c>
      <c r="E125" s="24" t="s">
        <v>83</v>
      </c>
      <c r="F125" s="26">
        <v>3</v>
      </c>
      <c r="G125" s="7">
        <f t="shared" si="42"/>
        <v>30</v>
      </c>
      <c r="H125" s="27">
        <v>37</v>
      </c>
      <c r="I125" s="8">
        <f t="shared" si="43"/>
        <v>37</v>
      </c>
      <c r="J125" s="26">
        <v>1</v>
      </c>
      <c r="K125" s="7">
        <f t="shared" si="44"/>
        <v>2</v>
      </c>
      <c r="L125" s="27">
        <v>1</v>
      </c>
      <c r="M125" s="8">
        <f t="shared" si="45"/>
        <v>10</v>
      </c>
      <c r="N125" s="26">
        <v>109</v>
      </c>
      <c r="O125" s="7">
        <f t="shared" si="46"/>
        <v>109</v>
      </c>
      <c r="P125" s="27">
        <v>32</v>
      </c>
      <c r="Q125" s="59">
        <f t="shared" si="47"/>
        <v>64</v>
      </c>
      <c r="R125" s="26">
        <v>0</v>
      </c>
      <c r="S125" s="7">
        <f t="shared" si="48"/>
        <v>0</v>
      </c>
      <c r="T125" s="27">
        <v>1</v>
      </c>
      <c r="U125" s="8">
        <f t="shared" si="49"/>
        <v>8</v>
      </c>
      <c r="V125" s="130"/>
      <c r="W125" s="131">
        <f t="shared" si="50"/>
        <v>0</v>
      </c>
      <c r="X125" s="26">
        <v>0</v>
      </c>
      <c r="Y125" s="16">
        <f t="shared" si="51"/>
        <v>0</v>
      </c>
      <c r="Z125" s="133"/>
      <c r="AA125" s="131">
        <f t="shared" si="52"/>
        <v>0</v>
      </c>
      <c r="AB125" s="133"/>
      <c r="AC125" s="131">
        <f t="shared" si="53"/>
        <v>0</v>
      </c>
      <c r="AD125" s="135"/>
      <c r="AE125" s="131">
        <f t="shared" si="54"/>
        <v>0</v>
      </c>
      <c r="AF125" s="89">
        <f t="shared" si="55"/>
        <v>260</v>
      </c>
    </row>
    <row r="126" spans="2:32" ht="24" customHeight="1" x14ac:dyDescent="0.25">
      <c r="B126" s="6">
        <v>122</v>
      </c>
      <c r="C126" s="67" t="s">
        <v>143</v>
      </c>
      <c r="D126" s="24" t="s">
        <v>27</v>
      </c>
      <c r="E126" s="24" t="s">
        <v>20</v>
      </c>
      <c r="F126" s="26">
        <v>0</v>
      </c>
      <c r="G126" s="7">
        <f t="shared" si="42"/>
        <v>0</v>
      </c>
      <c r="H126" s="27">
        <v>0</v>
      </c>
      <c r="I126" s="8">
        <f t="shared" si="43"/>
        <v>0</v>
      </c>
      <c r="J126" s="26">
        <v>3</v>
      </c>
      <c r="K126" s="7">
        <f t="shared" si="44"/>
        <v>6</v>
      </c>
      <c r="L126" s="27">
        <v>4</v>
      </c>
      <c r="M126" s="8">
        <f t="shared" si="45"/>
        <v>40</v>
      </c>
      <c r="N126" s="26">
        <v>71</v>
      </c>
      <c r="O126" s="7">
        <f t="shared" si="46"/>
        <v>71</v>
      </c>
      <c r="P126" s="27">
        <v>23</v>
      </c>
      <c r="Q126" s="59">
        <f t="shared" si="47"/>
        <v>46</v>
      </c>
      <c r="R126" s="26">
        <v>1</v>
      </c>
      <c r="S126" s="7">
        <f t="shared" si="48"/>
        <v>10</v>
      </c>
      <c r="T126" s="27">
        <v>0</v>
      </c>
      <c r="U126" s="8">
        <f t="shared" si="49"/>
        <v>0</v>
      </c>
      <c r="V126" s="26">
        <v>18</v>
      </c>
      <c r="W126" s="8">
        <f t="shared" si="50"/>
        <v>54</v>
      </c>
      <c r="X126" s="26">
        <v>0</v>
      </c>
      <c r="Y126" s="16">
        <f t="shared" si="51"/>
        <v>0</v>
      </c>
      <c r="Z126" s="27">
        <v>0</v>
      </c>
      <c r="AA126" s="8">
        <f t="shared" si="52"/>
        <v>0</v>
      </c>
      <c r="AB126" s="27">
        <v>1</v>
      </c>
      <c r="AC126" s="8">
        <f t="shared" si="53"/>
        <v>12</v>
      </c>
      <c r="AD126" s="25">
        <v>0</v>
      </c>
      <c r="AE126" s="8">
        <f t="shared" si="54"/>
        <v>0</v>
      </c>
      <c r="AF126" s="89">
        <f t="shared" si="55"/>
        <v>239</v>
      </c>
    </row>
    <row r="127" spans="2:32" ht="24" customHeight="1" x14ac:dyDescent="0.25">
      <c r="B127" s="6">
        <v>123</v>
      </c>
      <c r="C127" s="67" t="s">
        <v>88</v>
      </c>
      <c r="D127" s="24" t="s">
        <v>67</v>
      </c>
      <c r="E127" s="24" t="s">
        <v>85</v>
      </c>
      <c r="F127" s="26">
        <v>6</v>
      </c>
      <c r="G127" s="7">
        <f t="shared" si="42"/>
        <v>60</v>
      </c>
      <c r="H127" s="27">
        <v>10</v>
      </c>
      <c r="I127" s="8">
        <f t="shared" si="43"/>
        <v>10</v>
      </c>
      <c r="J127" s="26">
        <v>6</v>
      </c>
      <c r="K127" s="7">
        <f t="shared" si="44"/>
        <v>12</v>
      </c>
      <c r="L127" s="27">
        <v>3</v>
      </c>
      <c r="M127" s="8">
        <f t="shared" si="45"/>
        <v>30</v>
      </c>
      <c r="N127" s="26">
        <v>58</v>
      </c>
      <c r="O127" s="7">
        <f t="shared" si="46"/>
        <v>58</v>
      </c>
      <c r="P127" s="27">
        <v>15</v>
      </c>
      <c r="Q127" s="59">
        <f t="shared" si="47"/>
        <v>30</v>
      </c>
      <c r="R127" s="26">
        <v>1</v>
      </c>
      <c r="S127" s="7">
        <f t="shared" si="48"/>
        <v>10</v>
      </c>
      <c r="T127" s="27">
        <v>3</v>
      </c>
      <c r="U127" s="8">
        <f t="shared" si="49"/>
        <v>24</v>
      </c>
      <c r="V127" s="130"/>
      <c r="W127" s="131">
        <f t="shared" si="50"/>
        <v>0</v>
      </c>
      <c r="X127" s="26">
        <v>0</v>
      </c>
      <c r="Y127" s="16">
        <f t="shared" si="51"/>
        <v>0</v>
      </c>
      <c r="Z127" s="133"/>
      <c r="AA127" s="131">
        <f t="shared" si="52"/>
        <v>0</v>
      </c>
      <c r="AB127" s="133"/>
      <c r="AC127" s="131">
        <f t="shared" si="53"/>
        <v>0</v>
      </c>
      <c r="AD127" s="135"/>
      <c r="AE127" s="131">
        <f t="shared" si="54"/>
        <v>0</v>
      </c>
      <c r="AF127" s="89">
        <f t="shared" si="55"/>
        <v>234</v>
      </c>
    </row>
    <row r="128" spans="2:32" ht="24" customHeight="1" x14ac:dyDescent="0.25">
      <c r="B128" s="6">
        <v>124</v>
      </c>
      <c r="C128" s="67" t="s">
        <v>144</v>
      </c>
      <c r="D128" s="24" t="s">
        <v>27</v>
      </c>
      <c r="E128" s="24" t="s">
        <v>20</v>
      </c>
      <c r="F128" s="26">
        <v>0</v>
      </c>
      <c r="G128" s="7">
        <f t="shared" si="42"/>
        <v>0</v>
      </c>
      <c r="H128" s="27">
        <v>2</v>
      </c>
      <c r="I128" s="8">
        <f t="shared" si="43"/>
        <v>2</v>
      </c>
      <c r="J128" s="26">
        <v>10</v>
      </c>
      <c r="K128" s="7">
        <f t="shared" si="44"/>
        <v>20</v>
      </c>
      <c r="L128" s="27">
        <v>6</v>
      </c>
      <c r="M128" s="8">
        <f t="shared" si="45"/>
        <v>60</v>
      </c>
      <c r="N128" s="26">
        <v>10</v>
      </c>
      <c r="O128" s="7">
        <f t="shared" si="46"/>
        <v>10</v>
      </c>
      <c r="P128" s="27">
        <v>0</v>
      </c>
      <c r="Q128" s="59">
        <f t="shared" si="47"/>
        <v>0</v>
      </c>
      <c r="R128" s="26">
        <v>0</v>
      </c>
      <c r="S128" s="7">
        <f t="shared" si="48"/>
        <v>0</v>
      </c>
      <c r="T128" s="27">
        <v>0</v>
      </c>
      <c r="U128" s="8">
        <f t="shared" si="49"/>
        <v>0</v>
      </c>
      <c r="V128" s="26">
        <v>8</v>
      </c>
      <c r="W128" s="8">
        <f t="shared" si="50"/>
        <v>24</v>
      </c>
      <c r="X128" s="26">
        <v>0</v>
      </c>
      <c r="Y128" s="16">
        <f t="shared" si="51"/>
        <v>0</v>
      </c>
      <c r="Z128" s="27">
        <v>2</v>
      </c>
      <c r="AA128" s="8">
        <f t="shared" si="52"/>
        <v>12</v>
      </c>
      <c r="AB128" s="27">
        <v>0</v>
      </c>
      <c r="AC128" s="8">
        <f t="shared" si="53"/>
        <v>0</v>
      </c>
      <c r="AD128" s="25">
        <v>25</v>
      </c>
      <c r="AE128" s="8">
        <f t="shared" si="54"/>
        <v>50</v>
      </c>
      <c r="AF128" s="89">
        <f t="shared" si="55"/>
        <v>178</v>
      </c>
    </row>
    <row r="129" spans="2:32" ht="24" customHeight="1" x14ac:dyDescent="0.25">
      <c r="B129" s="6">
        <v>125</v>
      </c>
      <c r="C129" s="67" t="s">
        <v>89</v>
      </c>
      <c r="D129" s="24" t="s">
        <v>67</v>
      </c>
      <c r="E129" s="24" t="s">
        <v>85</v>
      </c>
      <c r="F129" s="26">
        <v>1</v>
      </c>
      <c r="G129" s="7">
        <f t="shared" si="42"/>
        <v>10</v>
      </c>
      <c r="H129" s="27">
        <v>11</v>
      </c>
      <c r="I129" s="8">
        <f t="shared" si="43"/>
        <v>11</v>
      </c>
      <c r="J129" s="26">
        <v>8</v>
      </c>
      <c r="K129" s="7">
        <f t="shared" si="44"/>
        <v>16</v>
      </c>
      <c r="L129" s="27">
        <v>0</v>
      </c>
      <c r="M129" s="8">
        <f t="shared" si="45"/>
        <v>0</v>
      </c>
      <c r="N129" s="26">
        <v>65</v>
      </c>
      <c r="O129" s="7">
        <f t="shared" si="46"/>
        <v>65</v>
      </c>
      <c r="P129" s="27">
        <v>18</v>
      </c>
      <c r="Q129" s="59">
        <f t="shared" si="47"/>
        <v>36</v>
      </c>
      <c r="R129" s="26">
        <v>0</v>
      </c>
      <c r="S129" s="7">
        <f t="shared" si="48"/>
        <v>0</v>
      </c>
      <c r="T129" s="27">
        <v>5</v>
      </c>
      <c r="U129" s="8">
        <f t="shared" si="49"/>
        <v>40</v>
      </c>
      <c r="V129" s="130"/>
      <c r="W129" s="131">
        <f t="shared" si="50"/>
        <v>0</v>
      </c>
      <c r="X129" s="26">
        <v>0</v>
      </c>
      <c r="Y129" s="16">
        <f t="shared" si="51"/>
        <v>0</v>
      </c>
      <c r="Z129" s="133"/>
      <c r="AA129" s="131">
        <f t="shared" si="52"/>
        <v>0</v>
      </c>
      <c r="AB129" s="133"/>
      <c r="AC129" s="131">
        <f t="shared" si="53"/>
        <v>0</v>
      </c>
      <c r="AD129" s="135"/>
      <c r="AE129" s="131">
        <f t="shared" si="54"/>
        <v>0</v>
      </c>
      <c r="AF129" s="89">
        <f t="shared" si="55"/>
        <v>178</v>
      </c>
    </row>
    <row r="130" spans="2:32" ht="24" customHeight="1" x14ac:dyDescent="0.25">
      <c r="B130" s="6">
        <v>126</v>
      </c>
      <c r="C130" s="67" t="s">
        <v>84</v>
      </c>
      <c r="D130" s="24" t="s">
        <v>67</v>
      </c>
      <c r="E130" s="24" t="s">
        <v>83</v>
      </c>
      <c r="F130" s="26">
        <v>2</v>
      </c>
      <c r="G130" s="7">
        <f t="shared" si="42"/>
        <v>20</v>
      </c>
      <c r="H130" s="27">
        <v>14</v>
      </c>
      <c r="I130" s="8">
        <f t="shared" si="43"/>
        <v>14</v>
      </c>
      <c r="J130" s="26">
        <v>10</v>
      </c>
      <c r="K130" s="7">
        <f t="shared" si="44"/>
        <v>20</v>
      </c>
      <c r="L130" s="27">
        <v>0</v>
      </c>
      <c r="M130" s="8">
        <f t="shared" si="45"/>
        <v>0</v>
      </c>
      <c r="N130" s="26">
        <v>78</v>
      </c>
      <c r="O130" s="7">
        <f t="shared" si="46"/>
        <v>78</v>
      </c>
      <c r="P130" s="27">
        <v>0</v>
      </c>
      <c r="Q130" s="59">
        <f t="shared" si="47"/>
        <v>0</v>
      </c>
      <c r="R130" s="26">
        <v>1</v>
      </c>
      <c r="S130" s="7">
        <f t="shared" si="48"/>
        <v>10</v>
      </c>
      <c r="T130" s="27">
        <v>3</v>
      </c>
      <c r="U130" s="8">
        <f t="shared" si="49"/>
        <v>24</v>
      </c>
      <c r="V130" s="130"/>
      <c r="W130" s="131">
        <f t="shared" si="50"/>
        <v>0</v>
      </c>
      <c r="X130" s="26">
        <v>0</v>
      </c>
      <c r="Y130" s="16">
        <f t="shared" si="51"/>
        <v>0</v>
      </c>
      <c r="Z130" s="133"/>
      <c r="AA130" s="131">
        <f t="shared" si="52"/>
        <v>0</v>
      </c>
      <c r="AB130" s="133"/>
      <c r="AC130" s="131">
        <f t="shared" si="53"/>
        <v>0</v>
      </c>
      <c r="AD130" s="135"/>
      <c r="AE130" s="131">
        <f t="shared" si="54"/>
        <v>0</v>
      </c>
      <c r="AF130" s="89">
        <f t="shared" si="55"/>
        <v>166</v>
      </c>
    </row>
    <row r="131" spans="2:32" ht="24" customHeight="1" x14ac:dyDescent="0.25">
      <c r="B131" s="6">
        <v>127</v>
      </c>
      <c r="C131" s="67" t="s">
        <v>90</v>
      </c>
      <c r="D131" s="24" t="s">
        <v>67</v>
      </c>
      <c r="E131" s="24" t="s">
        <v>85</v>
      </c>
      <c r="F131" s="26">
        <v>1</v>
      </c>
      <c r="G131" s="7">
        <f t="shared" si="42"/>
        <v>10</v>
      </c>
      <c r="H131" s="27">
        <v>5</v>
      </c>
      <c r="I131" s="8">
        <f t="shared" si="43"/>
        <v>5</v>
      </c>
      <c r="J131" s="26">
        <v>0</v>
      </c>
      <c r="K131" s="7">
        <f t="shared" si="44"/>
        <v>0</v>
      </c>
      <c r="L131" s="27">
        <v>1</v>
      </c>
      <c r="M131" s="8">
        <f t="shared" si="45"/>
        <v>10</v>
      </c>
      <c r="N131" s="26">
        <v>25</v>
      </c>
      <c r="O131" s="7">
        <f t="shared" si="46"/>
        <v>25</v>
      </c>
      <c r="P131" s="27">
        <v>13</v>
      </c>
      <c r="Q131" s="59">
        <f t="shared" si="47"/>
        <v>26</v>
      </c>
      <c r="R131" s="26">
        <v>0</v>
      </c>
      <c r="S131" s="7">
        <f t="shared" si="48"/>
        <v>0</v>
      </c>
      <c r="T131" s="27">
        <v>2</v>
      </c>
      <c r="U131" s="8">
        <f t="shared" si="49"/>
        <v>16</v>
      </c>
      <c r="V131" s="130"/>
      <c r="W131" s="131">
        <f t="shared" si="50"/>
        <v>0</v>
      </c>
      <c r="X131" s="26">
        <v>0</v>
      </c>
      <c r="Y131" s="16">
        <f t="shared" si="51"/>
        <v>0</v>
      </c>
      <c r="Z131" s="133"/>
      <c r="AA131" s="131">
        <f t="shared" si="52"/>
        <v>0</v>
      </c>
      <c r="AB131" s="133"/>
      <c r="AC131" s="131">
        <f t="shared" si="53"/>
        <v>0</v>
      </c>
      <c r="AD131" s="135"/>
      <c r="AE131" s="131">
        <f t="shared" si="54"/>
        <v>0</v>
      </c>
      <c r="AF131" s="89">
        <f t="shared" si="55"/>
        <v>92</v>
      </c>
    </row>
    <row r="132" spans="2:32" ht="24" customHeight="1" thickBot="1" x14ac:dyDescent="0.3">
      <c r="B132" s="10">
        <v>128</v>
      </c>
      <c r="C132" s="71" t="s">
        <v>209</v>
      </c>
      <c r="D132" s="28" t="s">
        <v>27</v>
      </c>
      <c r="E132" s="28" t="s">
        <v>21</v>
      </c>
      <c r="F132" s="30">
        <v>0</v>
      </c>
      <c r="G132" s="12">
        <f t="shared" si="42"/>
        <v>0</v>
      </c>
      <c r="H132" s="29">
        <v>0</v>
      </c>
      <c r="I132" s="11">
        <f t="shared" si="43"/>
        <v>0</v>
      </c>
      <c r="J132" s="30">
        <v>0</v>
      </c>
      <c r="K132" s="12">
        <f t="shared" si="44"/>
        <v>0</v>
      </c>
      <c r="L132" s="29">
        <v>0</v>
      </c>
      <c r="M132" s="11">
        <f t="shared" si="45"/>
        <v>0</v>
      </c>
      <c r="N132" s="30">
        <v>13</v>
      </c>
      <c r="O132" s="12">
        <f t="shared" si="46"/>
        <v>13</v>
      </c>
      <c r="P132" s="29">
        <v>0</v>
      </c>
      <c r="Q132" s="60">
        <f t="shared" si="47"/>
        <v>0</v>
      </c>
      <c r="R132" s="30">
        <v>0</v>
      </c>
      <c r="S132" s="12">
        <f t="shared" si="48"/>
        <v>0</v>
      </c>
      <c r="T132" s="29">
        <v>0</v>
      </c>
      <c r="U132" s="11">
        <f t="shared" si="49"/>
        <v>0</v>
      </c>
      <c r="V132" s="30">
        <v>0</v>
      </c>
      <c r="W132" s="11">
        <f t="shared" si="50"/>
        <v>0</v>
      </c>
      <c r="X132" s="30">
        <v>0</v>
      </c>
      <c r="Y132" s="17">
        <f t="shared" si="51"/>
        <v>0</v>
      </c>
      <c r="Z132" s="29">
        <v>0</v>
      </c>
      <c r="AA132" s="11">
        <f t="shared" si="52"/>
        <v>0</v>
      </c>
      <c r="AB132" s="29">
        <v>0</v>
      </c>
      <c r="AC132" s="11">
        <f t="shared" si="53"/>
        <v>0</v>
      </c>
      <c r="AD132" s="31">
        <v>0</v>
      </c>
      <c r="AE132" s="11">
        <f t="shared" si="54"/>
        <v>0</v>
      </c>
      <c r="AF132" s="32">
        <f t="shared" si="55"/>
        <v>13</v>
      </c>
    </row>
    <row r="133" spans="2:32" ht="24" customHeight="1" x14ac:dyDescent="0.25"/>
    <row r="134" spans="2:32" ht="24" customHeight="1" x14ac:dyDescent="0.25"/>
    <row r="135" spans="2:32" ht="24" customHeight="1" x14ac:dyDescent="0.25"/>
    <row r="136" spans="2:32" ht="24" customHeight="1" x14ac:dyDescent="0.25"/>
    <row r="137" spans="2:32" ht="24" customHeight="1" x14ac:dyDescent="0.25"/>
    <row r="138" spans="2:32" ht="24" customHeight="1" x14ac:dyDescent="0.25"/>
    <row r="139" spans="2:32" ht="24" customHeight="1" x14ac:dyDescent="0.25"/>
    <row r="140" spans="2:32" ht="24" customHeight="1" x14ac:dyDescent="0.25"/>
    <row r="141" spans="2:32" ht="24" customHeight="1" x14ac:dyDescent="0.25"/>
    <row r="142" spans="2:32" ht="24" customHeight="1" x14ac:dyDescent="0.25"/>
    <row r="143" spans="2:32" ht="24" customHeight="1" x14ac:dyDescent="0.25"/>
    <row r="144" spans="2:32" ht="24" customHeight="1" x14ac:dyDescent="0.25"/>
    <row r="145" ht="24" customHeight="1" x14ac:dyDescent="0.25"/>
    <row r="146" ht="24" customHeight="1" x14ac:dyDescent="0.25"/>
    <row r="147" ht="24" customHeight="1" x14ac:dyDescent="0.25"/>
    <row r="148" ht="24" customHeight="1" x14ac:dyDescent="0.25"/>
    <row r="149" ht="24" customHeight="1" x14ac:dyDescent="0.25"/>
    <row r="150" ht="24" customHeight="1" x14ac:dyDescent="0.25"/>
    <row r="151" ht="24" customHeight="1" x14ac:dyDescent="0.25"/>
    <row r="152" ht="24" customHeight="1" x14ac:dyDescent="0.25"/>
    <row r="153" ht="24" customHeight="1" x14ac:dyDescent="0.25"/>
    <row r="154" ht="24" customHeight="1" x14ac:dyDescent="0.25"/>
    <row r="155" ht="24" customHeight="1" x14ac:dyDescent="0.25"/>
    <row r="156" ht="24" customHeight="1" x14ac:dyDescent="0.25"/>
    <row r="157" ht="24" customHeight="1" x14ac:dyDescent="0.25"/>
    <row r="158" ht="24" customHeight="1" x14ac:dyDescent="0.25"/>
    <row r="159" ht="24" customHeight="1" x14ac:dyDescent="0.25"/>
    <row r="160" ht="24" customHeight="1" x14ac:dyDescent="0.25"/>
    <row r="161" ht="24" customHeight="1" x14ac:dyDescent="0.25"/>
    <row r="162" ht="24" customHeight="1" x14ac:dyDescent="0.25"/>
    <row r="163" ht="24" customHeight="1" x14ac:dyDescent="0.25"/>
    <row r="164" ht="24" customHeight="1" x14ac:dyDescent="0.25"/>
    <row r="165" ht="24" customHeight="1" x14ac:dyDescent="0.25"/>
    <row r="166" ht="24" customHeight="1" x14ac:dyDescent="0.25"/>
    <row r="167" ht="24" customHeight="1" x14ac:dyDescent="0.25"/>
    <row r="168" ht="24" customHeight="1" x14ac:dyDescent="0.25"/>
    <row r="169" ht="24" customHeight="1" x14ac:dyDescent="0.25"/>
    <row r="170" ht="24" customHeight="1" x14ac:dyDescent="0.25"/>
    <row r="171" ht="24" customHeight="1" x14ac:dyDescent="0.25"/>
    <row r="172" ht="24" customHeight="1" x14ac:dyDescent="0.25"/>
    <row r="173" ht="24" customHeight="1" x14ac:dyDescent="0.25"/>
    <row r="174" ht="24" customHeight="1" x14ac:dyDescent="0.25"/>
    <row r="175" ht="24" customHeight="1" x14ac:dyDescent="0.25"/>
    <row r="176" ht="24" customHeight="1" x14ac:dyDescent="0.25"/>
    <row r="177" ht="24" customHeight="1" x14ac:dyDescent="0.25"/>
    <row r="178" ht="24" customHeight="1" x14ac:dyDescent="0.25"/>
    <row r="179" ht="24" customHeight="1" x14ac:dyDescent="0.25"/>
    <row r="180" ht="24" customHeight="1" x14ac:dyDescent="0.25"/>
    <row r="181" ht="24" customHeight="1" x14ac:dyDescent="0.25"/>
    <row r="182" ht="24" customHeight="1" x14ac:dyDescent="0.25"/>
    <row r="183" ht="24" customHeight="1" x14ac:dyDescent="0.25"/>
    <row r="184" ht="24" customHeight="1" x14ac:dyDescent="0.25"/>
    <row r="185" ht="24" customHeight="1" x14ac:dyDescent="0.25"/>
    <row r="186" ht="24" customHeight="1" x14ac:dyDescent="0.25"/>
    <row r="187" ht="24" customHeight="1" x14ac:dyDescent="0.25"/>
    <row r="188" ht="24" customHeight="1" x14ac:dyDescent="0.25"/>
    <row r="189" ht="24" customHeight="1" x14ac:dyDescent="0.25"/>
    <row r="190" ht="24" customHeight="1" x14ac:dyDescent="0.25"/>
    <row r="191" ht="24" customHeight="1" x14ac:dyDescent="0.25"/>
    <row r="192" ht="24" customHeight="1" x14ac:dyDescent="0.25"/>
    <row r="193" ht="24" customHeight="1" x14ac:dyDescent="0.25"/>
    <row r="194" ht="24" customHeight="1" x14ac:dyDescent="0.25"/>
    <row r="195" ht="24" customHeight="1" x14ac:dyDescent="0.25"/>
    <row r="196" ht="24" customHeight="1" x14ac:dyDescent="0.25"/>
    <row r="197" ht="24" customHeight="1" x14ac:dyDescent="0.25"/>
    <row r="198" ht="24" customHeight="1" x14ac:dyDescent="0.25"/>
    <row r="199" ht="24" customHeight="1" x14ac:dyDescent="0.25"/>
    <row r="200" ht="24" customHeight="1" x14ac:dyDescent="0.25"/>
    <row r="201" ht="24" customHeight="1" x14ac:dyDescent="0.25"/>
    <row r="202" ht="24" customHeight="1" x14ac:dyDescent="0.25"/>
    <row r="203" ht="24" customHeight="1" x14ac:dyDescent="0.25"/>
    <row r="204" ht="24" customHeight="1" x14ac:dyDescent="0.25"/>
    <row r="205" ht="24" customHeight="1" x14ac:dyDescent="0.25"/>
    <row r="206" ht="24" customHeight="1" x14ac:dyDescent="0.25"/>
    <row r="207" ht="24" customHeight="1" x14ac:dyDescent="0.25"/>
    <row r="208" ht="24" customHeight="1" x14ac:dyDescent="0.25"/>
    <row r="209" ht="24" customHeight="1" x14ac:dyDescent="0.25"/>
    <row r="210" ht="24" customHeight="1" x14ac:dyDescent="0.25"/>
    <row r="211" ht="24" customHeight="1" x14ac:dyDescent="0.25"/>
  </sheetData>
  <sortState ref="C5:AF132">
    <sortCondition descending="1" ref="AF5:AF132"/>
  </sortState>
  <mergeCells count="32">
    <mergeCell ref="L2:M2"/>
    <mergeCell ref="L3:M3"/>
    <mergeCell ref="B2:D2"/>
    <mergeCell ref="E2:E4"/>
    <mergeCell ref="F2:G2"/>
    <mergeCell ref="H2:I2"/>
    <mergeCell ref="J2:K2"/>
    <mergeCell ref="Z2:AA2"/>
    <mergeCell ref="AB2:AC2"/>
    <mergeCell ref="AD2:AE2"/>
    <mergeCell ref="AF2:AF3"/>
    <mergeCell ref="B3:B4"/>
    <mergeCell ref="C3:C4"/>
    <mergeCell ref="D3:D4"/>
    <mergeCell ref="F3:G3"/>
    <mergeCell ref="H3:I3"/>
    <mergeCell ref="J3:K3"/>
    <mergeCell ref="N2:O2"/>
    <mergeCell ref="P2:Q2"/>
    <mergeCell ref="R2:S2"/>
    <mergeCell ref="T2:U2"/>
    <mergeCell ref="V2:W2"/>
    <mergeCell ref="X2:Y2"/>
    <mergeCell ref="Z3:AA3"/>
    <mergeCell ref="AB3:AC3"/>
    <mergeCell ref="AD3:AE3"/>
    <mergeCell ref="N3:O3"/>
    <mergeCell ref="P3:Q3"/>
    <mergeCell ref="R3:S3"/>
    <mergeCell ref="T3:U3"/>
    <mergeCell ref="V3:W3"/>
    <mergeCell ref="X3:Y3"/>
  </mergeCells>
  <pageMargins left="0" right="0" top="0" bottom="0" header="0" footer="0"/>
  <pageSetup paperSize="9" orientation="landscape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52E051-C126-443A-9F5B-8CC3B14BA1BE}">
  <sheetPr>
    <tabColor rgb="FF0070C0"/>
  </sheetPr>
  <dimension ref="B1:AI146"/>
  <sheetViews>
    <sheetView zoomScaleNormal="100" workbookViewId="0">
      <pane ySplit="4" topLeftCell="A5" activePane="bottomLeft" state="frozen"/>
      <selection pane="bottomLeft" activeCell="I49" sqref="I49"/>
    </sheetView>
  </sheetViews>
  <sheetFormatPr defaultColWidth="9.140625" defaultRowHeight="15" x14ac:dyDescent="0.25"/>
  <cols>
    <col min="1" max="1" width="0.5703125" style="3" customWidth="1"/>
    <col min="2" max="2" width="4.42578125" style="9" customWidth="1"/>
    <col min="3" max="3" width="27.5703125" style="15" customWidth="1"/>
    <col min="4" max="4" width="9.42578125" style="13" customWidth="1"/>
    <col min="5" max="5" width="12.140625" style="13" customWidth="1"/>
    <col min="6" max="7" width="5" style="13" customWidth="1"/>
    <col min="8" max="9" width="4.5703125" style="13" customWidth="1"/>
    <col min="10" max="10" width="5" style="13" customWidth="1"/>
    <col min="11" max="12" width="4.85546875" style="13" customWidth="1"/>
    <col min="13" max="13" width="4.5703125" style="13" customWidth="1"/>
    <col min="14" max="15" width="4.42578125" style="13" customWidth="1"/>
    <col min="16" max="16" width="5.42578125" style="13" customWidth="1"/>
    <col min="17" max="17" width="5.85546875" style="13" customWidth="1"/>
    <col min="18" max="19" width="5.7109375" style="13" customWidth="1"/>
    <col min="20" max="20" width="4.7109375" style="13" bestFit="1" customWidth="1"/>
    <col min="21" max="21" width="5.28515625" style="13" bestFit="1" customWidth="1"/>
    <col min="22" max="22" width="5.42578125" style="13" customWidth="1"/>
    <col min="23" max="25" width="5.85546875" style="13" customWidth="1"/>
    <col min="26" max="26" width="5" style="13" customWidth="1"/>
    <col min="27" max="31" width="4.85546875" style="13" customWidth="1"/>
    <col min="32" max="32" width="8.28515625" style="3" customWidth="1"/>
    <col min="33" max="33" width="0.85546875" style="3" customWidth="1"/>
    <col min="34" max="34" width="1" style="3" customWidth="1"/>
    <col min="35" max="16384" width="9.140625" style="3"/>
  </cols>
  <sheetData>
    <row r="1" spans="2:35" ht="8.25" customHeight="1" thickBot="1" x14ac:dyDescent="0.3"/>
    <row r="2" spans="2:35" s="2" customFormat="1" ht="20.25" customHeight="1" thickBot="1" x14ac:dyDescent="0.3">
      <c r="B2" s="182" t="s">
        <v>45</v>
      </c>
      <c r="C2" s="183"/>
      <c r="D2" s="184"/>
      <c r="E2" s="185" t="s">
        <v>69</v>
      </c>
      <c r="F2" s="177" t="s">
        <v>4</v>
      </c>
      <c r="G2" s="178"/>
      <c r="H2" s="179" t="s">
        <v>17</v>
      </c>
      <c r="I2" s="180"/>
      <c r="J2" s="177" t="s">
        <v>5</v>
      </c>
      <c r="K2" s="178"/>
      <c r="L2" s="179" t="s">
        <v>6</v>
      </c>
      <c r="M2" s="179"/>
      <c r="N2" s="177" t="s">
        <v>7</v>
      </c>
      <c r="O2" s="178"/>
      <c r="P2" s="179" t="s">
        <v>8</v>
      </c>
      <c r="Q2" s="180"/>
      <c r="R2" s="167" t="s">
        <v>9</v>
      </c>
      <c r="S2" s="168"/>
      <c r="T2" s="181" t="s">
        <v>10</v>
      </c>
      <c r="U2" s="180"/>
      <c r="V2" s="177" t="s">
        <v>11</v>
      </c>
      <c r="W2" s="178"/>
      <c r="X2" s="181" t="s">
        <v>12</v>
      </c>
      <c r="Y2" s="180"/>
      <c r="Z2" s="167" t="s">
        <v>14</v>
      </c>
      <c r="AA2" s="168"/>
      <c r="AB2" s="167" t="s">
        <v>15</v>
      </c>
      <c r="AC2" s="168"/>
      <c r="AD2" s="167" t="s">
        <v>25</v>
      </c>
      <c r="AE2" s="168"/>
      <c r="AF2" s="169" t="s">
        <v>16</v>
      </c>
    </row>
    <row r="3" spans="2:35" s="1" customFormat="1" ht="98.25" customHeight="1" x14ac:dyDescent="0.25">
      <c r="B3" s="171" t="s">
        <v>0</v>
      </c>
      <c r="C3" s="173" t="s">
        <v>1</v>
      </c>
      <c r="D3" s="175" t="s">
        <v>35</v>
      </c>
      <c r="E3" s="186"/>
      <c r="F3" s="162" t="s">
        <v>2</v>
      </c>
      <c r="G3" s="163"/>
      <c r="H3" s="164" t="s">
        <v>37</v>
      </c>
      <c r="I3" s="164"/>
      <c r="J3" s="162" t="s">
        <v>38</v>
      </c>
      <c r="K3" s="163"/>
      <c r="L3" s="164" t="s">
        <v>13</v>
      </c>
      <c r="M3" s="164"/>
      <c r="N3" s="162" t="s">
        <v>32</v>
      </c>
      <c r="O3" s="163"/>
      <c r="P3" s="164" t="s">
        <v>39</v>
      </c>
      <c r="Q3" s="164"/>
      <c r="R3" s="158" t="s">
        <v>34</v>
      </c>
      <c r="S3" s="159"/>
      <c r="T3" s="165" t="s">
        <v>40</v>
      </c>
      <c r="U3" s="166"/>
      <c r="V3" s="162" t="s">
        <v>36</v>
      </c>
      <c r="W3" s="163"/>
      <c r="X3" s="165" t="s">
        <v>24</v>
      </c>
      <c r="Y3" s="166"/>
      <c r="Z3" s="158" t="s">
        <v>33</v>
      </c>
      <c r="AA3" s="159"/>
      <c r="AB3" s="160" t="s">
        <v>31</v>
      </c>
      <c r="AC3" s="161"/>
      <c r="AD3" s="160" t="s">
        <v>78</v>
      </c>
      <c r="AE3" s="161"/>
      <c r="AF3" s="170"/>
    </row>
    <row r="4" spans="2:35" s="4" customFormat="1" ht="38.25" customHeight="1" thickBot="1" x14ac:dyDescent="0.3">
      <c r="B4" s="172"/>
      <c r="C4" s="174"/>
      <c r="D4" s="176"/>
      <c r="E4" s="186"/>
      <c r="F4" s="44" t="s">
        <v>3</v>
      </c>
      <c r="G4" s="45" t="s">
        <v>18</v>
      </c>
      <c r="H4" s="46" t="s">
        <v>3</v>
      </c>
      <c r="I4" s="47" t="s">
        <v>18</v>
      </c>
      <c r="J4" s="44" t="s">
        <v>3</v>
      </c>
      <c r="K4" s="45" t="s">
        <v>18</v>
      </c>
      <c r="L4" s="48" t="s">
        <v>3</v>
      </c>
      <c r="M4" s="49" t="s">
        <v>18</v>
      </c>
      <c r="N4" s="44" t="s">
        <v>3</v>
      </c>
      <c r="O4" s="45" t="s">
        <v>18</v>
      </c>
      <c r="P4" s="46" t="s">
        <v>3</v>
      </c>
      <c r="Q4" s="47" t="s">
        <v>18</v>
      </c>
      <c r="R4" s="50" t="s">
        <v>3</v>
      </c>
      <c r="S4" s="45" t="s">
        <v>18</v>
      </c>
      <c r="T4" s="51" t="s">
        <v>3</v>
      </c>
      <c r="U4" s="49" t="s">
        <v>18</v>
      </c>
      <c r="V4" s="44" t="s">
        <v>3</v>
      </c>
      <c r="W4" s="45" t="s">
        <v>18</v>
      </c>
      <c r="X4" s="52" t="s">
        <v>30</v>
      </c>
      <c r="Y4" s="49" t="s">
        <v>18</v>
      </c>
      <c r="Z4" s="53" t="s">
        <v>26</v>
      </c>
      <c r="AA4" s="45" t="s">
        <v>18</v>
      </c>
      <c r="AB4" s="53" t="s">
        <v>3</v>
      </c>
      <c r="AC4" s="45" t="s">
        <v>18</v>
      </c>
      <c r="AD4" s="44" t="s">
        <v>3</v>
      </c>
      <c r="AE4" s="54" t="s">
        <v>18</v>
      </c>
      <c r="AF4" s="55" t="s">
        <v>19</v>
      </c>
      <c r="AG4" s="5"/>
      <c r="AH4" s="5"/>
      <c r="AI4" s="5"/>
    </row>
    <row r="5" spans="2:35" s="2" customFormat="1" ht="24" customHeight="1" x14ac:dyDescent="0.25">
      <c r="B5" s="110">
        <v>1</v>
      </c>
      <c r="C5" s="63" t="s">
        <v>174</v>
      </c>
      <c r="D5" s="23" t="s">
        <v>27</v>
      </c>
      <c r="E5" s="40" t="s">
        <v>21</v>
      </c>
      <c r="F5" s="64">
        <v>14</v>
      </c>
      <c r="G5" s="112">
        <f t="shared" ref="G5:G36" si="0">F5*10</f>
        <v>140</v>
      </c>
      <c r="H5" s="65">
        <v>77</v>
      </c>
      <c r="I5" s="111">
        <f t="shared" ref="I5:I36" si="1">H5*1</f>
        <v>77</v>
      </c>
      <c r="J5" s="64">
        <v>52</v>
      </c>
      <c r="K5" s="112">
        <f t="shared" ref="K5:K36" si="2">J5*2</f>
        <v>104</v>
      </c>
      <c r="L5" s="65">
        <v>12</v>
      </c>
      <c r="M5" s="111">
        <f t="shared" ref="M5:M36" si="3">L5*10</f>
        <v>120</v>
      </c>
      <c r="N5" s="64">
        <v>222</v>
      </c>
      <c r="O5" s="112">
        <f t="shared" ref="O5:O36" si="4">N5</f>
        <v>222</v>
      </c>
      <c r="P5" s="65">
        <v>59</v>
      </c>
      <c r="Q5" s="58">
        <f t="shared" ref="Q5:Q36" si="5">P5*2</f>
        <v>118</v>
      </c>
      <c r="R5" s="64">
        <v>10</v>
      </c>
      <c r="S5" s="112">
        <f t="shared" ref="S5:S36" si="6">R5*10</f>
        <v>100</v>
      </c>
      <c r="T5" s="65">
        <v>15</v>
      </c>
      <c r="U5" s="111">
        <f t="shared" ref="U5:U36" si="7">T5*8</f>
        <v>120</v>
      </c>
      <c r="V5" s="64">
        <v>35</v>
      </c>
      <c r="W5" s="111">
        <f t="shared" ref="W5:W36" si="8">V5*3</f>
        <v>105</v>
      </c>
      <c r="X5" s="64">
        <v>113</v>
      </c>
      <c r="Y5" s="61">
        <f t="shared" ref="Y5:Y36" si="9">X5</f>
        <v>113</v>
      </c>
      <c r="Z5" s="65">
        <v>17</v>
      </c>
      <c r="AA5" s="111">
        <f t="shared" ref="AA5:AA36" si="10">Z5*6</f>
        <v>102</v>
      </c>
      <c r="AB5" s="65">
        <v>3</v>
      </c>
      <c r="AC5" s="111">
        <f t="shared" ref="AC5:AC36" si="11">AB5*12</f>
        <v>36</v>
      </c>
      <c r="AD5" s="66">
        <v>60</v>
      </c>
      <c r="AE5" s="111">
        <f t="shared" ref="AE5:AE36" si="12">AD5*2</f>
        <v>120</v>
      </c>
      <c r="AF5" s="88">
        <f t="shared" ref="AF5:AF36" si="13">G5+I5+K5+M5+O5+Q5+S5+U5+W5+Y5+AA5+AC5+AE5</f>
        <v>1477</v>
      </c>
    </row>
    <row r="6" spans="2:35" s="2" customFormat="1" ht="24" customHeight="1" x14ac:dyDescent="0.25">
      <c r="B6" s="6">
        <v>2</v>
      </c>
      <c r="C6" s="67" t="s">
        <v>175</v>
      </c>
      <c r="D6" s="24" t="s">
        <v>27</v>
      </c>
      <c r="E6" s="41" t="s">
        <v>21</v>
      </c>
      <c r="F6" s="26">
        <v>13</v>
      </c>
      <c r="G6" s="7">
        <f t="shared" si="0"/>
        <v>130</v>
      </c>
      <c r="H6" s="27">
        <v>69</v>
      </c>
      <c r="I6" s="8">
        <f t="shared" si="1"/>
        <v>69</v>
      </c>
      <c r="J6" s="26">
        <v>25</v>
      </c>
      <c r="K6" s="7">
        <f t="shared" si="2"/>
        <v>50</v>
      </c>
      <c r="L6" s="27">
        <v>11</v>
      </c>
      <c r="M6" s="8">
        <f t="shared" si="3"/>
        <v>110</v>
      </c>
      <c r="N6" s="26">
        <v>182</v>
      </c>
      <c r="O6" s="7">
        <f t="shared" si="4"/>
        <v>182</v>
      </c>
      <c r="P6" s="27">
        <v>79</v>
      </c>
      <c r="Q6" s="59">
        <f t="shared" si="5"/>
        <v>158</v>
      </c>
      <c r="R6" s="26">
        <v>10</v>
      </c>
      <c r="S6" s="7">
        <f t="shared" si="6"/>
        <v>100</v>
      </c>
      <c r="T6" s="27">
        <v>19</v>
      </c>
      <c r="U6" s="8">
        <f t="shared" si="7"/>
        <v>152</v>
      </c>
      <c r="V6" s="26">
        <v>40</v>
      </c>
      <c r="W6" s="8">
        <f t="shared" si="8"/>
        <v>120</v>
      </c>
      <c r="X6" s="26">
        <v>103</v>
      </c>
      <c r="Y6" s="16">
        <f t="shared" si="9"/>
        <v>103</v>
      </c>
      <c r="Z6" s="27">
        <v>13</v>
      </c>
      <c r="AA6" s="8">
        <f t="shared" si="10"/>
        <v>78</v>
      </c>
      <c r="AB6" s="27">
        <v>3</v>
      </c>
      <c r="AC6" s="8">
        <f t="shared" si="11"/>
        <v>36</v>
      </c>
      <c r="AD6" s="25">
        <v>50</v>
      </c>
      <c r="AE6" s="8">
        <f t="shared" si="12"/>
        <v>100</v>
      </c>
      <c r="AF6" s="89">
        <f t="shared" si="13"/>
        <v>1388</v>
      </c>
    </row>
    <row r="7" spans="2:35" s="2" customFormat="1" ht="24" customHeight="1" x14ac:dyDescent="0.25">
      <c r="B7" s="6">
        <v>3</v>
      </c>
      <c r="C7" s="67" t="s">
        <v>176</v>
      </c>
      <c r="D7" s="24" t="s">
        <v>27</v>
      </c>
      <c r="E7" s="41" t="s">
        <v>21</v>
      </c>
      <c r="F7" s="26">
        <v>9</v>
      </c>
      <c r="G7" s="7">
        <f t="shared" si="0"/>
        <v>90</v>
      </c>
      <c r="H7" s="27">
        <v>70</v>
      </c>
      <c r="I7" s="8">
        <f t="shared" si="1"/>
        <v>70</v>
      </c>
      <c r="J7" s="26">
        <v>49</v>
      </c>
      <c r="K7" s="7">
        <f t="shared" si="2"/>
        <v>98</v>
      </c>
      <c r="L7" s="27">
        <v>12</v>
      </c>
      <c r="M7" s="8">
        <f t="shared" si="3"/>
        <v>120</v>
      </c>
      <c r="N7" s="26">
        <v>201</v>
      </c>
      <c r="O7" s="7">
        <f t="shared" si="4"/>
        <v>201</v>
      </c>
      <c r="P7" s="27">
        <v>55</v>
      </c>
      <c r="Q7" s="59">
        <f t="shared" si="5"/>
        <v>110</v>
      </c>
      <c r="R7" s="26">
        <v>2</v>
      </c>
      <c r="S7" s="7">
        <f t="shared" si="6"/>
        <v>20</v>
      </c>
      <c r="T7" s="27">
        <v>9</v>
      </c>
      <c r="U7" s="8">
        <f t="shared" si="7"/>
        <v>72</v>
      </c>
      <c r="V7" s="26">
        <v>32</v>
      </c>
      <c r="W7" s="8">
        <f t="shared" si="8"/>
        <v>96</v>
      </c>
      <c r="X7" s="26">
        <v>118</v>
      </c>
      <c r="Y7" s="16">
        <f t="shared" si="9"/>
        <v>118</v>
      </c>
      <c r="Z7" s="27">
        <v>18</v>
      </c>
      <c r="AA7" s="8">
        <f t="shared" si="10"/>
        <v>108</v>
      </c>
      <c r="AB7" s="27">
        <v>5</v>
      </c>
      <c r="AC7" s="8">
        <f t="shared" si="11"/>
        <v>60</v>
      </c>
      <c r="AD7" s="25">
        <v>58</v>
      </c>
      <c r="AE7" s="8">
        <f t="shared" si="12"/>
        <v>116</v>
      </c>
      <c r="AF7" s="89">
        <f t="shared" si="13"/>
        <v>1279</v>
      </c>
    </row>
    <row r="8" spans="2:35" s="9" customFormat="1" ht="24" customHeight="1" x14ac:dyDescent="0.25">
      <c r="B8" s="6">
        <v>4</v>
      </c>
      <c r="C8" s="35" t="s">
        <v>179</v>
      </c>
      <c r="D8" s="24" t="s">
        <v>27</v>
      </c>
      <c r="E8" s="41" t="s">
        <v>21</v>
      </c>
      <c r="F8" s="26">
        <v>10</v>
      </c>
      <c r="G8" s="7">
        <f t="shared" si="0"/>
        <v>100</v>
      </c>
      <c r="H8" s="27">
        <v>57</v>
      </c>
      <c r="I8" s="8">
        <f t="shared" si="1"/>
        <v>57</v>
      </c>
      <c r="J8" s="26">
        <v>44</v>
      </c>
      <c r="K8" s="7">
        <f t="shared" si="2"/>
        <v>88</v>
      </c>
      <c r="L8" s="27">
        <v>9</v>
      </c>
      <c r="M8" s="8">
        <f t="shared" si="3"/>
        <v>90</v>
      </c>
      <c r="N8" s="26">
        <v>218</v>
      </c>
      <c r="O8" s="7">
        <f t="shared" si="4"/>
        <v>218</v>
      </c>
      <c r="P8" s="27">
        <v>66</v>
      </c>
      <c r="Q8" s="59">
        <f t="shared" si="5"/>
        <v>132</v>
      </c>
      <c r="R8" s="26">
        <v>3</v>
      </c>
      <c r="S8" s="7">
        <f t="shared" si="6"/>
        <v>30</v>
      </c>
      <c r="T8" s="27">
        <v>7</v>
      </c>
      <c r="U8" s="8">
        <f t="shared" si="7"/>
        <v>56</v>
      </c>
      <c r="V8" s="26">
        <v>26</v>
      </c>
      <c r="W8" s="8">
        <f t="shared" si="8"/>
        <v>78</v>
      </c>
      <c r="X8" s="26">
        <v>90</v>
      </c>
      <c r="Y8" s="16">
        <f t="shared" si="9"/>
        <v>90</v>
      </c>
      <c r="Z8" s="27">
        <v>15</v>
      </c>
      <c r="AA8" s="8">
        <f t="shared" si="10"/>
        <v>90</v>
      </c>
      <c r="AB8" s="27">
        <v>4</v>
      </c>
      <c r="AC8" s="8">
        <f t="shared" si="11"/>
        <v>48</v>
      </c>
      <c r="AD8" s="25">
        <v>58</v>
      </c>
      <c r="AE8" s="8">
        <f t="shared" si="12"/>
        <v>116</v>
      </c>
      <c r="AF8" s="89">
        <f t="shared" si="13"/>
        <v>1193</v>
      </c>
    </row>
    <row r="9" spans="2:35" s="2" customFormat="1" ht="24" customHeight="1" x14ac:dyDescent="0.25">
      <c r="B9" s="6">
        <v>5</v>
      </c>
      <c r="C9" s="67" t="s">
        <v>177</v>
      </c>
      <c r="D9" s="24" t="s">
        <v>27</v>
      </c>
      <c r="E9" s="41" t="s">
        <v>21</v>
      </c>
      <c r="F9" s="26">
        <v>7</v>
      </c>
      <c r="G9" s="7">
        <f t="shared" si="0"/>
        <v>70</v>
      </c>
      <c r="H9" s="27">
        <v>69</v>
      </c>
      <c r="I9" s="8">
        <f t="shared" si="1"/>
        <v>69</v>
      </c>
      <c r="J9" s="26">
        <v>36</v>
      </c>
      <c r="K9" s="7">
        <f t="shared" si="2"/>
        <v>72</v>
      </c>
      <c r="L9" s="27">
        <v>11</v>
      </c>
      <c r="M9" s="8">
        <f t="shared" si="3"/>
        <v>110</v>
      </c>
      <c r="N9" s="26">
        <v>212</v>
      </c>
      <c r="O9" s="7">
        <f t="shared" si="4"/>
        <v>212</v>
      </c>
      <c r="P9" s="27">
        <v>46</v>
      </c>
      <c r="Q9" s="59">
        <f t="shared" si="5"/>
        <v>92</v>
      </c>
      <c r="R9" s="26">
        <v>6</v>
      </c>
      <c r="S9" s="7">
        <f t="shared" si="6"/>
        <v>60</v>
      </c>
      <c r="T9" s="27">
        <v>9</v>
      </c>
      <c r="U9" s="8">
        <f t="shared" si="7"/>
        <v>72</v>
      </c>
      <c r="V9" s="26">
        <v>34</v>
      </c>
      <c r="W9" s="8">
        <f t="shared" si="8"/>
        <v>102</v>
      </c>
      <c r="X9" s="26">
        <v>131</v>
      </c>
      <c r="Y9" s="16">
        <f t="shared" si="9"/>
        <v>131</v>
      </c>
      <c r="Z9" s="27">
        <v>14</v>
      </c>
      <c r="AA9" s="8">
        <f t="shared" si="10"/>
        <v>84</v>
      </c>
      <c r="AB9" s="27">
        <v>1</v>
      </c>
      <c r="AC9" s="8">
        <f t="shared" si="11"/>
        <v>12</v>
      </c>
      <c r="AD9" s="25">
        <v>50</v>
      </c>
      <c r="AE9" s="8">
        <f t="shared" si="12"/>
        <v>100</v>
      </c>
      <c r="AF9" s="89">
        <f t="shared" si="13"/>
        <v>1186</v>
      </c>
    </row>
    <row r="10" spans="2:35" s="2" customFormat="1" ht="24" customHeight="1" x14ac:dyDescent="0.25">
      <c r="B10" s="6">
        <v>6</v>
      </c>
      <c r="C10" s="35" t="s">
        <v>178</v>
      </c>
      <c r="D10" s="24" t="s">
        <v>27</v>
      </c>
      <c r="E10" s="41" t="s">
        <v>21</v>
      </c>
      <c r="F10" s="26">
        <v>9</v>
      </c>
      <c r="G10" s="7">
        <f t="shared" si="0"/>
        <v>90</v>
      </c>
      <c r="H10" s="27">
        <v>63</v>
      </c>
      <c r="I10" s="8">
        <f t="shared" si="1"/>
        <v>63</v>
      </c>
      <c r="J10" s="26">
        <v>33</v>
      </c>
      <c r="K10" s="7">
        <f t="shared" si="2"/>
        <v>66</v>
      </c>
      <c r="L10" s="27">
        <v>11</v>
      </c>
      <c r="M10" s="8">
        <f t="shared" si="3"/>
        <v>110</v>
      </c>
      <c r="N10" s="26">
        <v>180</v>
      </c>
      <c r="O10" s="7">
        <f t="shared" si="4"/>
        <v>180</v>
      </c>
      <c r="P10" s="27">
        <v>64</v>
      </c>
      <c r="Q10" s="59">
        <f t="shared" si="5"/>
        <v>128</v>
      </c>
      <c r="R10" s="26">
        <v>5</v>
      </c>
      <c r="S10" s="7">
        <f t="shared" si="6"/>
        <v>50</v>
      </c>
      <c r="T10" s="27">
        <v>10</v>
      </c>
      <c r="U10" s="8">
        <f t="shared" si="7"/>
        <v>80</v>
      </c>
      <c r="V10" s="26">
        <v>37</v>
      </c>
      <c r="W10" s="8">
        <f t="shared" si="8"/>
        <v>111</v>
      </c>
      <c r="X10" s="26">
        <v>110</v>
      </c>
      <c r="Y10" s="16">
        <f t="shared" si="9"/>
        <v>110</v>
      </c>
      <c r="Z10" s="27">
        <v>14</v>
      </c>
      <c r="AA10" s="8">
        <f t="shared" si="10"/>
        <v>84</v>
      </c>
      <c r="AB10" s="27">
        <v>0</v>
      </c>
      <c r="AC10" s="8">
        <f t="shared" si="11"/>
        <v>0</v>
      </c>
      <c r="AD10" s="25">
        <v>54</v>
      </c>
      <c r="AE10" s="8">
        <f t="shared" si="12"/>
        <v>108</v>
      </c>
      <c r="AF10" s="89">
        <f t="shared" si="13"/>
        <v>1180</v>
      </c>
    </row>
    <row r="11" spans="2:35" s="2" customFormat="1" ht="24" customHeight="1" x14ac:dyDescent="0.25">
      <c r="B11" s="6">
        <v>7</v>
      </c>
      <c r="C11" s="67" t="s">
        <v>180</v>
      </c>
      <c r="D11" s="24" t="s">
        <v>27</v>
      </c>
      <c r="E11" s="41" t="s">
        <v>21</v>
      </c>
      <c r="F11" s="26">
        <v>13</v>
      </c>
      <c r="G11" s="7">
        <f t="shared" si="0"/>
        <v>130</v>
      </c>
      <c r="H11" s="27">
        <v>58</v>
      </c>
      <c r="I11" s="8">
        <f t="shared" si="1"/>
        <v>58</v>
      </c>
      <c r="J11" s="26">
        <v>39</v>
      </c>
      <c r="K11" s="7">
        <f t="shared" si="2"/>
        <v>78</v>
      </c>
      <c r="L11" s="27">
        <v>10</v>
      </c>
      <c r="M11" s="8">
        <f t="shared" si="3"/>
        <v>100</v>
      </c>
      <c r="N11" s="26">
        <v>178</v>
      </c>
      <c r="O11" s="7">
        <f t="shared" si="4"/>
        <v>178</v>
      </c>
      <c r="P11" s="27">
        <v>49</v>
      </c>
      <c r="Q11" s="59">
        <f t="shared" si="5"/>
        <v>98</v>
      </c>
      <c r="R11" s="26">
        <v>3</v>
      </c>
      <c r="S11" s="7">
        <f t="shared" si="6"/>
        <v>30</v>
      </c>
      <c r="T11" s="27">
        <v>12</v>
      </c>
      <c r="U11" s="8">
        <f t="shared" si="7"/>
        <v>96</v>
      </c>
      <c r="V11" s="26">
        <v>21</v>
      </c>
      <c r="W11" s="8">
        <f t="shared" si="8"/>
        <v>63</v>
      </c>
      <c r="X11" s="26">
        <v>116</v>
      </c>
      <c r="Y11" s="16">
        <f t="shared" si="9"/>
        <v>116</v>
      </c>
      <c r="Z11" s="27">
        <v>20</v>
      </c>
      <c r="AA11" s="8">
        <f t="shared" si="10"/>
        <v>120</v>
      </c>
      <c r="AB11" s="27">
        <v>1</v>
      </c>
      <c r="AC11" s="8">
        <f t="shared" si="11"/>
        <v>12</v>
      </c>
      <c r="AD11" s="25">
        <v>46</v>
      </c>
      <c r="AE11" s="8">
        <f t="shared" si="12"/>
        <v>92</v>
      </c>
      <c r="AF11" s="89">
        <f t="shared" si="13"/>
        <v>1171</v>
      </c>
    </row>
    <row r="12" spans="2:35" s="2" customFormat="1" ht="24" customHeight="1" x14ac:dyDescent="0.25">
      <c r="B12" s="6">
        <v>8</v>
      </c>
      <c r="C12" s="67" t="s">
        <v>181</v>
      </c>
      <c r="D12" s="24" t="s">
        <v>27</v>
      </c>
      <c r="E12" s="41" t="s">
        <v>21</v>
      </c>
      <c r="F12" s="26">
        <v>7</v>
      </c>
      <c r="G12" s="7">
        <f t="shared" si="0"/>
        <v>70</v>
      </c>
      <c r="H12" s="27">
        <v>78</v>
      </c>
      <c r="I12" s="8">
        <f t="shared" si="1"/>
        <v>78</v>
      </c>
      <c r="J12" s="26">
        <v>34</v>
      </c>
      <c r="K12" s="7">
        <f t="shared" si="2"/>
        <v>68</v>
      </c>
      <c r="L12" s="27">
        <v>12</v>
      </c>
      <c r="M12" s="8">
        <f t="shared" si="3"/>
        <v>120</v>
      </c>
      <c r="N12" s="26">
        <v>186</v>
      </c>
      <c r="O12" s="7">
        <f t="shared" si="4"/>
        <v>186</v>
      </c>
      <c r="P12" s="27">
        <v>56</v>
      </c>
      <c r="Q12" s="59">
        <f t="shared" si="5"/>
        <v>112</v>
      </c>
      <c r="R12" s="26">
        <v>2</v>
      </c>
      <c r="S12" s="7">
        <f t="shared" si="6"/>
        <v>20</v>
      </c>
      <c r="T12" s="27">
        <v>5</v>
      </c>
      <c r="U12" s="8">
        <f t="shared" si="7"/>
        <v>40</v>
      </c>
      <c r="V12" s="26">
        <v>35</v>
      </c>
      <c r="W12" s="8">
        <f t="shared" si="8"/>
        <v>105</v>
      </c>
      <c r="X12" s="26">
        <v>117</v>
      </c>
      <c r="Y12" s="16">
        <f t="shared" si="9"/>
        <v>117</v>
      </c>
      <c r="Z12" s="27">
        <v>14</v>
      </c>
      <c r="AA12" s="8">
        <f t="shared" si="10"/>
        <v>84</v>
      </c>
      <c r="AB12" s="27">
        <v>4</v>
      </c>
      <c r="AC12" s="8">
        <f t="shared" si="11"/>
        <v>48</v>
      </c>
      <c r="AD12" s="25">
        <v>48</v>
      </c>
      <c r="AE12" s="8">
        <f t="shared" si="12"/>
        <v>96</v>
      </c>
      <c r="AF12" s="89">
        <f t="shared" si="13"/>
        <v>1144</v>
      </c>
    </row>
    <row r="13" spans="2:35" s="2" customFormat="1" ht="24" customHeight="1" x14ac:dyDescent="0.25">
      <c r="B13" s="6">
        <v>9</v>
      </c>
      <c r="C13" s="67" t="s">
        <v>156</v>
      </c>
      <c r="D13" s="24" t="s">
        <v>22</v>
      </c>
      <c r="E13" s="41" t="s">
        <v>21</v>
      </c>
      <c r="F13" s="26">
        <v>11</v>
      </c>
      <c r="G13" s="7">
        <f t="shared" si="0"/>
        <v>110</v>
      </c>
      <c r="H13" s="27">
        <v>59</v>
      </c>
      <c r="I13" s="8">
        <f t="shared" si="1"/>
        <v>59</v>
      </c>
      <c r="J13" s="26">
        <v>41</v>
      </c>
      <c r="K13" s="7">
        <f t="shared" si="2"/>
        <v>82</v>
      </c>
      <c r="L13" s="27">
        <v>3</v>
      </c>
      <c r="M13" s="8">
        <f t="shared" si="3"/>
        <v>30</v>
      </c>
      <c r="N13" s="26">
        <v>185</v>
      </c>
      <c r="O13" s="7">
        <f t="shared" si="4"/>
        <v>185</v>
      </c>
      <c r="P13" s="27">
        <v>64</v>
      </c>
      <c r="Q13" s="59">
        <f t="shared" si="5"/>
        <v>128</v>
      </c>
      <c r="R13" s="26">
        <v>3</v>
      </c>
      <c r="S13" s="7">
        <f t="shared" si="6"/>
        <v>30</v>
      </c>
      <c r="T13" s="27">
        <v>11</v>
      </c>
      <c r="U13" s="8">
        <f t="shared" si="7"/>
        <v>88</v>
      </c>
      <c r="V13" s="26">
        <v>31</v>
      </c>
      <c r="W13" s="8">
        <f t="shared" si="8"/>
        <v>93</v>
      </c>
      <c r="X13" s="26">
        <v>88</v>
      </c>
      <c r="Y13" s="16">
        <f t="shared" si="9"/>
        <v>88</v>
      </c>
      <c r="Z13" s="27">
        <v>19</v>
      </c>
      <c r="AA13" s="8">
        <f t="shared" si="10"/>
        <v>114</v>
      </c>
      <c r="AB13" s="27">
        <v>1</v>
      </c>
      <c r="AC13" s="8">
        <f t="shared" si="11"/>
        <v>12</v>
      </c>
      <c r="AD13" s="25">
        <v>56</v>
      </c>
      <c r="AE13" s="8">
        <f t="shared" si="12"/>
        <v>112</v>
      </c>
      <c r="AF13" s="89">
        <f t="shared" si="13"/>
        <v>1131</v>
      </c>
    </row>
    <row r="14" spans="2:35" s="2" customFormat="1" ht="24" customHeight="1" x14ac:dyDescent="0.25">
      <c r="B14" s="6">
        <v>10</v>
      </c>
      <c r="C14" s="67" t="s">
        <v>157</v>
      </c>
      <c r="D14" s="24" t="s">
        <v>22</v>
      </c>
      <c r="E14" s="41" t="s">
        <v>21</v>
      </c>
      <c r="F14" s="26">
        <v>8</v>
      </c>
      <c r="G14" s="7">
        <f t="shared" si="0"/>
        <v>80</v>
      </c>
      <c r="H14" s="27">
        <v>44</v>
      </c>
      <c r="I14" s="8">
        <f t="shared" si="1"/>
        <v>44</v>
      </c>
      <c r="J14" s="26">
        <v>40</v>
      </c>
      <c r="K14" s="7">
        <f t="shared" si="2"/>
        <v>80</v>
      </c>
      <c r="L14" s="27">
        <v>9</v>
      </c>
      <c r="M14" s="8">
        <f t="shared" si="3"/>
        <v>90</v>
      </c>
      <c r="N14" s="26">
        <v>165</v>
      </c>
      <c r="O14" s="7">
        <f t="shared" si="4"/>
        <v>165</v>
      </c>
      <c r="P14" s="27">
        <v>49</v>
      </c>
      <c r="Q14" s="59">
        <f t="shared" si="5"/>
        <v>98</v>
      </c>
      <c r="R14" s="26">
        <v>0</v>
      </c>
      <c r="S14" s="7">
        <f t="shared" si="6"/>
        <v>0</v>
      </c>
      <c r="T14" s="27">
        <v>7</v>
      </c>
      <c r="U14" s="8">
        <f t="shared" si="7"/>
        <v>56</v>
      </c>
      <c r="V14" s="26">
        <v>41</v>
      </c>
      <c r="W14" s="8">
        <f t="shared" si="8"/>
        <v>123</v>
      </c>
      <c r="X14" s="26">
        <v>126</v>
      </c>
      <c r="Y14" s="16">
        <f t="shared" si="9"/>
        <v>126</v>
      </c>
      <c r="Z14" s="27">
        <v>20</v>
      </c>
      <c r="AA14" s="8">
        <f t="shared" si="10"/>
        <v>120</v>
      </c>
      <c r="AB14" s="27">
        <v>3</v>
      </c>
      <c r="AC14" s="8">
        <f t="shared" si="11"/>
        <v>36</v>
      </c>
      <c r="AD14" s="25">
        <v>42</v>
      </c>
      <c r="AE14" s="8">
        <f t="shared" si="12"/>
        <v>84</v>
      </c>
      <c r="AF14" s="89">
        <f t="shared" si="13"/>
        <v>1102</v>
      </c>
    </row>
    <row r="15" spans="2:35" s="2" customFormat="1" ht="24" customHeight="1" x14ac:dyDescent="0.25">
      <c r="B15" s="6">
        <v>11</v>
      </c>
      <c r="C15" s="67" t="s">
        <v>145</v>
      </c>
      <c r="D15" s="24" t="s">
        <v>23</v>
      </c>
      <c r="E15" s="41" t="s">
        <v>21</v>
      </c>
      <c r="F15" s="26">
        <v>12</v>
      </c>
      <c r="G15" s="7">
        <f t="shared" si="0"/>
        <v>120</v>
      </c>
      <c r="H15" s="27">
        <v>36</v>
      </c>
      <c r="I15" s="8">
        <f t="shared" si="1"/>
        <v>36</v>
      </c>
      <c r="J15" s="26">
        <v>26</v>
      </c>
      <c r="K15" s="7">
        <f t="shared" si="2"/>
        <v>52</v>
      </c>
      <c r="L15" s="27">
        <v>5</v>
      </c>
      <c r="M15" s="8">
        <f t="shared" si="3"/>
        <v>50</v>
      </c>
      <c r="N15" s="26">
        <v>166</v>
      </c>
      <c r="O15" s="7">
        <f t="shared" si="4"/>
        <v>166</v>
      </c>
      <c r="P15" s="27">
        <v>62</v>
      </c>
      <c r="Q15" s="59">
        <f t="shared" si="5"/>
        <v>124</v>
      </c>
      <c r="R15" s="26">
        <v>2</v>
      </c>
      <c r="S15" s="7">
        <f t="shared" si="6"/>
        <v>20</v>
      </c>
      <c r="T15" s="27">
        <v>14</v>
      </c>
      <c r="U15" s="8">
        <f t="shared" si="7"/>
        <v>112</v>
      </c>
      <c r="V15" s="26">
        <v>0</v>
      </c>
      <c r="W15" s="8">
        <f t="shared" si="8"/>
        <v>0</v>
      </c>
      <c r="X15" s="26">
        <v>113</v>
      </c>
      <c r="Y15" s="16">
        <f t="shared" si="9"/>
        <v>113</v>
      </c>
      <c r="Z15" s="27">
        <v>25</v>
      </c>
      <c r="AA15" s="8">
        <f t="shared" si="10"/>
        <v>150</v>
      </c>
      <c r="AB15" s="27">
        <v>3</v>
      </c>
      <c r="AC15" s="8">
        <f t="shared" si="11"/>
        <v>36</v>
      </c>
      <c r="AD15" s="25">
        <v>58</v>
      </c>
      <c r="AE15" s="8">
        <f t="shared" si="12"/>
        <v>116</v>
      </c>
      <c r="AF15" s="89">
        <f t="shared" si="13"/>
        <v>1095</v>
      </c>
    </row>
    <row r="16" spans="2:35" s="2" customFormat="1" ht="24" customHeight="1" x14ac:dyDescent="0.25">
      <c r="B16" s="6">
        <v>12</v>
      </c>
      <c r="C16" s="67" t="s">
        <v>185</v>
      </c>
      <c r="D16" s="24" t="s">
        <v>27</v>
      </c>
      <c r="E16" s="41" t="s">
        <v>21</v>
      </c>
      <c r="F16" s="26">
        <v>9</v>
      </c>
      <c r="G16" s="7">
        <f t="shared" si="0"/>
        <v>90</v>
      </c>
      <c r="H16" s="27">
        <v>63</v>
      </c>
      <c r="I16" s="8">
        <f t="shared" si="1"/>
        <v>63</v>
      </c>
      <c r="J16" s="26">
        <v>40</v>
      </c>
      <c r="K16" s="7">
        <f t="shared" si="2"/>
        <v>80</v>
      </c>
      <c r="L16" s="27">
        <v>7</v>
      </c>
      <c r="M16" s="8">
        <f t="shared" si="3"/>
        <v>70</v>
      </c>
      <c r="N16" s="26">
        <v>168</v>
      </c>
      <c r="O16" s="7">
        <f t="shared" si="4"/>
        <v>168</v>
      </c>
      <c r="P16" s="27">
        <v>59</v>
      </c>
      <c r="Q16" s="59">
        <f t="shared" si="5"/>
        <v>118</v>
      </c>
      <c r="R16" s="26">
        <v>3</v>
      </c>
      <c r="S16" s="7">
        <f t="shared" si="6"/>
        <v>30</v>
      </c>
      <c r="T16" s="27">
        <v>7</v>
      </c>
      <c r="U16" s="8">
        <f t="shared" si="7"/>
        <v>56</v>
      </c>
      <c r="V16" s="26">
        <v>25</v>
      </c>
      <c r="W16" s="8">
        <f t="shared" si="8"/>
        <v>75</v>
      </c>
      <c r="X16" s="26">
        <v>116</v>
      </c>
      <c r="Y16" s="16">
        <f t="shared" si="9"/>
        <v>116</v>
      </c>
      <c r="Z16" s="27">
        <v>17</v>
      </c>
      <c r="AA16" s="8">
        <f t="shared" si="10"/>
        <v>102</v>
      </c>
      <c r="AB16" s="27">
        <v>2</v>
      </c>
      <c r="AC16" s="8">
        <f t="shared" si="11"/>
        <v>24</v>
      </c>
      <c r="AD16" s="25">
        <v>48</v>
      </c>
      <c r="AE16" s="8">
        <f t="shared" si="12"/>
        <v>96</v>
      </c>
      <c r="AF16" s="89">
        <f t="shared" si="13"/>
        <v>1088</v>
      </c>
    </row>
    <row r="17" spans="2:32" s="2" customFormat="1" ht="24" customHeight="1" x14ac:dyDescent="0.25">
      <c r="B17" s="6">
        <v>13</v>
      </c>
      <c r="C17" s="67" t="s">
        <v>182</v>
      </c>
      <c r="D17" s="24" t="s">
        <v>27</v>
      </c>
      <c r="E17" s="41" t="s">
        <v>21</v>
      </c>
      <c r="F17" s="26">
        <v>8</v>
      </c>
      <c r="G17" s="7">
        <f t="shared" si="0"/>
        <v>80</v>
      </c>
      <c r="H17" s="27">
        <v>50</v>
      </c>
      <c r="I17" s="8">
        <f t="shared" si="1"/>
        <v>50</v>
      </c>
      <c r="J17" s="26">
        <v>55</v>
      </c>
      <c r="K17" s="7">
        <f t="shared" si="2"/>
        <v>110</v>
      </c>
      <c r="L17" s="27">
        <v>6</v>
      </c>
      <c r="M17" s="8">
        <f t="shared" si="3"/>
        <v>60</v>
      </c>
      <c r="N17" s="26">
        <v>148</v>
      </c>
      <c r="O17" s="7">
        <f t="shared" si="4"/>
        <v>148</v>
      </c>
      <c r="P17" s="27">
        <v>51</v>
      </c>
      <c r="Q17" s="59">
        <f t="shared" si="5"/>
        <v>102</v>
      </c>
      <c r="R17" s="26">
        <v>6</v>
      </c>
      <c r="S17" s="7">
        <f t="shared" si="6"/>
        <v>60</v>
      </c>
      <c r="T17" s="27">
        <v>10</v>
      </c>
      <c r="U17" s="8">
        <f t="shared" si="7"/>
        <v>80</v>
      </c>
      <c r="V17" s="26">
        <v>32</v>
      </c>
      <c r="W17" s="8">
        <f t="shared" si="8"/>
        <v>96</v>
      </c>
      <c r="X17" s="26">
        <v>117</v>
      </c>
      <c r="Y17" s="16">
        <f t="shared" si="9"/>
        <v>117</v>
      </c>
      <c r="Z17" s="27">
        <v>13</v>
      </c>
      <c r="AA17" s="8">
        <f t="shared" si="10"/>
        <v>78</v>
      </c>
      <c r="AB17" s="27">
        <v>1</v>
      </c>
      <c r="AC17" s="8">
        <f t="shared" si="11"/>
        <v>12</v>
      </c>
      <c r="AD17" s="25">
        <v>44</v>
      </c>
      <c r="AE17" s="8">
        <f t="shared" si="12"/>
        <v>88</v>
      </c>
      <c r="AF17" s="89">
        <f t="shared" si="13"/>
        <v>1081</v>
      </c>
    </row>
    <row r="18" spans="2:32" s="2" customFormat="1" ht="24" customHeight="1" x14ac:dyDescent="0.25">
      <c r="B18" s="6">
        <v>14</v>
      </c>
      <c r="C18" s="67" t="s">
        <v>183</v>
      </c>
      <c r="D18" s="24" t="s">
        <v>27</v>
      </c>
      <c r="E18" s="41" t="s">
        <v>21</v>
      </c>
      <c r="F18" s="26">
        <v>5</v>
      </c>
      <c r="G18" s="7">
        <f t="shared" si="0"/>
        <v>50</v>
      </c>
      <c r="H18" s="27">
        <v>46</v>
      </c>
      <c r="I18" s="8">
        <f t="shared" si="1"/>
        <v>46</v>
      </c>
      <c r="J18" s="26">
        <v>52</v>
      </c>
      <c r="K18" s="7">
        <f t="shared" si="2"/>
        <v>104</v>
      </c>
      <c r="L18" s="27">
        <v>8</v>
      </c>
      <c r="M18" s="8">
        <f t="shared" si="3"/>
        <v>80</v>
      </c>
      <c r="N18" s="26">
        <v>187</v>
      </c>
      <c r="O18" s="7">
        <f t="shared" si="4"/>
        <v>187</v>
      </c>
      <c r="P18" s="27">
        <v>39</v>
      </c>
      <c r="Q18" s="59">
        <f t="shared" si="5"/>
        <v>78</v>
      </c>
      <c r="R18" s="26">
        <v>6</v>
      </c>
      <c r="S18" s="7">
        <f t="shared" si="6"/>
        <v>60</v>
      </c>
      <c r="T18" s="27">
        <v>5</v>
      </c>
      <c r="U18" s="8">
        <f t="shared" si="7"/>
        <v>40</v>
      </c>
      <c r="V18" s="26">
        <v>18</v>
      </c>
      <c r="W18" s="8">
        <f t="shared" si="8"/>
        <v>54</v>
      </c>
      <c r="X18" s="26">
        <v>109</v>
      </c>
      <c r="Y18" s="16">
        <f t="shared" si="9"/>
        <v>109</v>
      </c>
      <c r="Z18" s="27">
        <v>18</v>
      </c>
      <c r="AA18" s="8">
        <f t="shared" si="10"/>
        <v>108</v>
      </c>
      <c r="AB18" s="27">
        <v>5</v>
      </c>
      <c r="AC18" s="8">
        <f t="shared" si="11"/>
        <v>60</v>
      </c>
      <c r="AD18" s="25">
        <v>52</v>
      </c>
      <c r="AE18" s="8">
        <f t="shared" si="12"/>
        <v>104</v>
      </c>
      <c r="AF18" s="89">
        <f t="shared" si="13"/>
        <v>1080</v>
      </c>
    </row>
    <row r="19" spans="2:32" s="2" customFormat="1" ht="24" customHeight="1" x14ac:dyDescent="0.25">
      <c r="B19" s="6">
        <v>15</v>
      </c>
      <c r="C19" s="67" t="s">
        <v>184</v>
      </c>
      <c r="D19" s="24" t="s">
        <v>27</v>
      </c>
      <c r="E19" s="41" t="s">
        <v>21</v>
      </c>
      <c r="F19" s="26">
        <v>9</v>
      </c>
      <c r="G19" s="7">
        <f t="shared" si="0"/>
        <v>90</v>
      </c>
      <c r="H19" s="27">
        <v>68</v>
      </c>
      <c r="I19" s="8">
        <f t="shared" si="1"/>
        <v>68</v>
      </c>
      <c r="J19" s="26">
        <v>56</v>
      </c>
      <c r="K19" s="7">
        <f t="shared" si="2"/>
        <v>112</v>
      </c>
      <c r="L19" s="27">
        <v>10</v>
      </c>
      <c r="M19" s="8">
        <f t="shared" si="3"/>
        <v>100</v>
      </c>
      <c r="N19" s="26">
        <v>198</v>
      </c>
      <c r="O19" s="7">
        <f t="shared" si="4"/>
        <v>198</v>
      </c>
      <c r="P19" s="27">
        <v>51</v>
      </c>
      <c r="Q19" s="59">
        <f t="shared" si="5"/>
        <v>102</v>
      </c>
      <c r="R19" s="26">
        <v>2</v>
      </c>
      <c r="S19" s="7">
        <f t="shared" si="6"/>
        <v>20</v>
      </c>
      <c r="T19" s="27">
        <v>7</v>
      </c>
      <c r="U19" s="8">
        <f t="shared" si="7"/>
        <v>56</v>
      </c>
      <c r="V19" s="26">
        <v>26</v>
      </c>
      <c r="W19" s="8">
        <f t="shared" si="8"/>
        <v>78</v>
      </c>
      <c r="X19" s="26">
        <v>86</v>
      </c>
      <c r="Y19" s="16">
        <f t="shared" si="9"/>
        <v>86</v>
      </c>
      <c r="Z19" s="27">
        <v>10</v>
      </c>
      <c r="AA19" s="8">
        <f t="shared" si="10"/>
        <v>60</v>
      </c>
      <c r="AB19" s="27">
        <v>1</v>
      </c>
      <c r="AC19" s="8">
        <f t="shared" si="11"/>
        <v>12</v>
      </c>
      <c r="AD19" s="25">
        <v>47</v>
      </c>
      <c r="AE19" s="8">
        <f t="shared" si="12"/>
        <v>94</v>
      </c>
      <c r="AF19" s="89">
        <f t="shared" si="13"/>
        <v>1076</v>
      </c>
    </row>
    <row r="20" spans="2:32" s="2" customFormat="1" ht="24" customHeight="1" x14ac:dyDescent="0.25">
      <c r="B20" s="6">
        <v>16</v>
      </c>
      <c r="C20" s="67" t="s">
        <v>158</v>
      </c>
      <c r="D20" s="24" t="s">
        <v>22</v>
      </c>
      <c r="E20" s="41" t="s">
        <v>21</v>
      </c>
      <c r="F20" s="26">
        <v>10</v>
      </c>
      <c r="G20" s="7">
        <f t="shared" si="0"/>
        <v>100</v>
      </c>
      <c r="H20" s="27">
        <v>61</v>
      </c>
      <c r="I20" s="8">
        <f t="shared" si="1"/>
        <v>61</v>
      </c>
      <c r="J20" s="26">
        <v>27</v>
      </c>
      <c r="K20" s="7">
        <f t="shared" si="2"/>
        <v>54</v>
      </c>
      <c r="L20" s="27">
        <v>6</v>
      </c>
      <c r="M20" s="8">
        <f t="shared" si="3"/>
        <v>60</v>
      </c>
      <c r="N20" s="26">
        <v>147</v>
      </c>
      <c r="O20" s="7">
        <f t="shared" si="4"/>
        <v>147</v>
      </c>
      <c r="P20" s="27">
        <v>58</v>
      </c>
      <c r="Q20" s="59">
        <f t="shared" si="5"/>
        <v>116</v>
      </c>
      <c r="R20" s="26">
        <v>2</v>
      </c>
      <c r="S20" s="7">
        <f t="shared" si="6"/>
        <v>20</v>
      </c>
      <c r="T20" s="27">
        <v>9</v>
      </c>
      <c r="U20" s="8">
        <f t="shared" si="7"/>
        <v>72</v>
      </c>
      <c r="V20" s="26">
        <v>23</v>
      </c>
      <c r="W20" s="8">
        <f t="shared" si="8"/>
        <v>69</v>
      </c>
      <c r="X20" s="26">
        <v>130</v>
      </c>
      <c r="Y20" s="16">
        <f t="shared" si="9"/>
        <v>130</v>
      </c>
      <c r="Z20" s="27">
        <v>14</v>
      </c>
      <c r="AA20" s="8">
        <f t="shared" si="10"/>
        <v>84</v>
      </c>
      <c r="AB20" s="27">
        <v>3</v>
      </c>
      <c r="AC20" s="8">
        <f t="shared" si="11"/>
        <v>36</v>
      </c>
      <c r="AD20" s="25">
        <v>56</v>
      </c>
      <c r="AE20" s="8">
        <f t="shared" si="12"/>
        <v>112</v>
      </c>
      <c r="AF20" s="89">
        <f t="shared" si="13"/>
        <v>1061</v>
      </c>
    </row>
    <row r="21" spans="2:32" s="2" customFormat="1" ht="24" customHeight="1" x14ac:dyDescent="0.25">
      <c r="B21" s="6">
        <v>17</v>
      </c>
      <c r="C21" s="67" t="s">
        <v>159</v>
      </c>
      <c r="D21" s="24" t="s">
        <v>22</v>
      </c>
      <c r="E21" s="41" t="s">
        <v>21</v>
      </c>
      <c r="F21" s="26">
        <v>10</v>
      </c>
      <c r="G21" s="7">
        <f t="shared" si="0"/>
        <v>100</v>
      </c>
      <c r="H21" s="27">
        <v>64</v>
      </c>
      <c r="I21" s="8">
        <f t="shared" si="1"/>
        <v>64</v>
      </c>
      <c r="J21" s="26">
        <v>47</v>
      </c>
      <c r="K21" s="7">
        <f t="shared" si="2"/>
        <v>94</v>
      </c>
      <c r="L21" s="27">
        <v>8</v>
      </c>
      <c r="M21" s="8">
        <f t="shared" si="3"/>
        <v>80</v>
      </c>
      <c r="N21" s="26">
        <v>120</v>
      </c>
      <c r="O21" s="7">
        <f t="shared" si="4"/>
        <v>120</v>
      </c>
      <c r="P21" s="27">
        <v>67</v>
      </c>
      <c r="Q21" s="59">
        <f t="shared" si="5"/>
        <v>134</v>
      </c>
      <c r="R21" s="26">
        <v>2</v>
      </c>
      <c r="S21" s="7">
        <f t="shared" si="6"/>
        <v>20</v>
      </c>
      <c r="T21" s="27">
        <v>8</v>
      </c>
      <c r="U21" s="8">
        <f t="shared" si="7"/>
        <v>64</v>
      </c>
      <c r="V21" s="26">
        <v>29</v>
      </c>
      <c r="W21" s="8">
        <f t="shared" si="8"/>
        <v>87</v>
      </c>
      <c r="X21" s="26">
        <v>128</v>
      </c>
      <c r="Y21" s="16">
        <f t="shared" si="9"/>
        <v>128</v>
      </c>
      <c r="Z21" s="27">
        <v>13</v>
      </c>
      <c r="AA21" s="8">
        <f t="shared" si="10"/>
        <v>78</v>
      </c>
      <c r="AB21" s="27">
        <v>1</v>
      </c>
      <c r="AC21" s="8">
        <f t="shared" si="11"/>
        <v>12</v>
      </c>
      <c r="AD21" s="25">
        <v>36</v>
      </c>
      <c r="AE21" s="8">
        <f t="shared" si="12"/>
        <v>72</v>
      </c>
      <c r="AF21" s="89">
        <f t="shared" si="13"/>
        <v>1053</v>
      </c>
    </row>
    <row r="22" spans="2:32" s="2" customFormat="1" ht="24" customHeight="1" x14ac:dyDescent="0.25">
      <c r="B22" s="6">
        <v>18</v>
      </c>
      <c r="C22" s="67" t="s">
        <v>160</v>
      </c>
      <c r="D22" s="24" t="s">
        <v>22</v>
      </c>
      <c r="E22" s="41" t="s">
        <v>21</v>
      </c>
      <c r="F22" s="26">
        <v>7</v>
      </c>
      <c r="G22" s="7">
        <f t="shared" si="0"/>
        <v>70</v>
      </c>
      <c r="H22" s="27">
        <v>57</v>
      </c>
      <c r="I22" s="8">
        <f t="shared" si="1"/>
        <v>57</v>
      </c>
      <c r="J22" s="26">
        <v>23</v>
      </c>
      <c r="K22" s="7">
        <f t="shared" si="2"/>
        <v>46</v>
      </c>
      <c r="L22" s="87">
        <v>7</v>
      </c>
      <c r="M22" s="8">
        <f t="shared" si="3"/>
        <v>70</v>
      </c>
      <c r="N22" s="26">
        <v>152</v>
      </c>
      <c r="O22" s="7">
        <f t="shared" si="4"/>
        <v>152</v>
      </c>
      <c r="P22" s="27">
        <v>70</v>
      </c>
      <c r="Q22" s="59">
        <f t="shared" si="5"/>
        <v>140</v>
      </c>
      <c r="R22" s="26">
        <v>2</v>
      </c>
      <c r="S22" s="7">
        <f t="shared" si="6"/>
        <v>20</v>
      </c>
      <c r="T22" s="27">
        <v>11</v>
      </c>
      <c r="U22" s="8">
        <f t="shared" si="7"/>
        <v>88</v>
      </c>
      <c r="V22" s="26">
        <v>28</v>
      </c>
      <c r="W22" s="8">
        <f t="shared" si="8"/>
        <v>84</v>
      </c>
      <c r="X22" s="26">
        <v>109</v>
      </c>
      <c r="Y22" s="16">
        <f t="shared" si="9"/>
        <v>109</v>
      </c>
      <c r="Z22" s="27">
        <v>20</v>
      </c>
      <c r="AA22" s="8">
        <f t="shared" si="10"/>
        <v>120</v>
      </c>
      <c r="AB22" s="27">
        <v>1</v>
      </c>
      <c r="AC22" s="8">
        <f t="shared" si="11"/>
        <v>12</v>
      </c>
      <c r="AD22" s="25">
        <v>36</v>
      </c>
      <c r="AE22" s="8">
        <f t="shared" si="12"/>
        <v>72</v>
      </c>
      <c r="AF22" s="89">
        <f t="shared" si="13"/>
        <v>1040</v>
      </c>
    </row>
    <row r="23" spans="2:32" s="2" customFormat="1" ht="24" customHeight="1" x14ac:dyDescent="0.25">
      <c r="B23" s="6">
        <v>19</v>
      </c>
      <c r="C23" s="67" t="s">
        <v>161</v>
      </c>
      <c r="D23" s="24" t="s">
        <v>22</v>
      </c>
      <c r="E23" s="41" t="s">
        <v>21</v>
      </c>
      <c r="F23" s="26">
        <v>12</v>
      </c>
      <c r="G23" s="7">
        <f t="shared" si="0"/>
        <v>120</v>
      </c>
      <c r="H23" s="27">
        <v>62</v>
      </c>
      <c r="I23" s="8">
        <f t="shared" si="1"/>
        <v>62</v>
      </c>
      <c r="J23" s="26">
        <v>36</v>
      </c>
      <c r="K23" s="7">
        <f t="shared" si="2"/>
        <v>72</v>
      </c>
      <c r="L23" s="27">
        <v>8</v>
      </c>
      <c r="M23" s="8">
        <f t="shared" si="3"/>
        <v>80</v>
      </c>
      <c r="N23" s="26">
        <v>186</v>
      </c>
      <c r="O23" s="7">
        <f t="shared" si="4"/>
        <v>186</v>
      </c>
      <c r="P23" s="27">
        <v>57</v>
      </c>
      <c r="Q23" s="59">
        <f t="shared" si="5"/>
        <v>114</v>
      </c>
      <c r="R23" s="26">
        <v>1</v>
      </c>
      <c r="S23" s="7">
        <f t="shared" si="6"/>
        <v>10</v>
      </c>
      <c r="T23" s="27">
        <v>14</v>
      </c>
      <c r="U23" s="8">
        <f t="shared" si="7"/>
        <v>112</v>
      </c>
      <c r="V23" s="26">
        <v>15</v>
      </c>
      <c r="W23" s="8">
        <f t="shared" si="8"/>
        <v>45</v>
      </c>
      <c r="X23" s="26">
        <v>0</v>
      </c>
      <c r="Y23" s="16">
        <f t="shared" si="9"/>
        <v>0</v>
      </c>
      <c r="Z23" s="27">
        <v>19</v>
      </c>
      <c r="AA23" s="8">
        <f t="shared" si="10"/>
        <v>114</v>
      </c>
      <c r="AB23" s="27">
        <v>2</v>
      </c>
      <c r="AC23" s="8">
        <f t="shared" si="11"/>
        <v>24</v>
      </c>
      <c r="AD23" s="25">
        <v>50</v>
      </c>
      <c r="AE23" s="8">
        <f t="shared" si="12"/>
        <v>100</v>
      </c>
      <c r="AF23" s="89">
        <f t="shared" si="13"/>
        <v>1039</v>
      </c>
    </row>
    <row r="24" spans="2:32" s="2" customFormat="1" ht="24" customHeight="1" x14ac:dyDescent="0.25">
      <c r="B24" s="6">
        <v>20</v>
      </c>
      <c r="C24" s="67" t="s">
        <v>186</v>
      </c>
      <c r="D24" s="24" t="s">
        <v>27</v>
      </c>
      <c r="E24" s="41" t="s">
        <v>21</v>
      </c>
      <c r="F24" s="26">
        <v>9</v>
      </c>
      <c r="G24" s="7">
        <f t="shared" si="0"/>
        <v>90</v>
      </c>
      <c r="H24" s="27">
        <v>63</v>
      </c>
      <c r="I24" s="8">
        <f t="shared" si="1"/>
        <v>63</v>
      </c>
      <c r="J24" s="26">
        <v>15</v>
      </c>
      <c r="K24" s="7">
        <f t="shared" si="2"/>
        <v>30</v>
      </c>
      <c r="L24" s="27">
        <v>10</v>
      </c>
      <c r="M24" s="8">
        <f t="shared" si="3"/>
        <v>100</v>
      </c>
      <c r="N24" s="26">
        <v>170</v>
      </c>
      <c r="O24" s="7">
        <f t="shared" si="4"/>
        <v>170</v>
      </c>
      <c r="P24" s="27">
        <v>53</v>
      </c>
      <c r="Q24" s="59">
        <f t="shared" si="5"/>
        <v>106</v>
      </c>
      <c r="R24" s="26">
        <v>5</v>
      </c>
      <c r="S24" s="7">
        <f t="shared" si="6"/>
        <v>50</v>
      </c>
      <c r="T24" s="27">
        <v>10</v>
      </c>
      <c r="U24" s="8">
        <f t="shared" si="7"/>
        <v>80</v>
      </c>
      <c r="V24" s="26">
        <v>8</v>
      </c>
      <c r="W24" s="8">
        <f t="shared" si="8"/>
        <v>24</v>
      </c>
      <c r="X24" s="26">
        <v>115</v>
      </c>
      <c r="Y24" s="16">
        <f t="shared" si="9"/>
        <v>115</v>
      </c>
      <c r="Z24" s="27">
        <v>21</v>
      </c>
      <c r="AA24" s="8">
        <f t="shared" si="10"/>
        <v>126</v>
      </c>
      <c r="AB24" s="27">
        <v>0</v>
      </c>
      <c r="AC24" s="8">
        <f t="shared" si="11"/>
        <v>0</v>
      </c>
      <c r="AD24" s="25">
        <v>40</v>
      </c>
      <c r="AE24" s="8">
        <f t="shared" si="12"/>
        <v>80</v>
      </c>
      <c r="AF24" s="89">
        <f t="shared" si="13"/>
        <v>1034</v>
      </c>
    </row>
    <row r="25" spans="2:32" s="2" customFormat="1" ht="24" customHeight="1" x14ac:dyDescent="0.25">
      <c r="B25" s="6">
        <v>21</v>
      </c>
      <c r="C25" s="67" t="s">
        <v>187</v>
      </c>
      <c r="D25" s="24" t="s">
        <v>27</v>
      </c>
      <c r="E25" s="41" t="s">
        <v>21</v>
      </c>
      <c r="F25" s="26">
        <v>12</v>
      </c>
      <c r="G25" s="7">
        <f t="shared" si="0"/>
        <v>120</v>
      </c>
      <c r="H25" s="27">
        <v>60</v>
      </c>
      <c r="I25" s="8">
        <f t="shared" si="1"/>
        <v>60</v>
      </c>
      <c r="J25" s="26">
        <v>32</v>
      </c>
      <c r="K25" s="7">
        <f t="shared" si="2"/>
        <v>64</v>
      </c>
      <c r="L25" s="27">
        <v>6</v>
      </c>
      <c r="M25" s="8">
        <f t="shared" si="3"/>
        <v>60</v>
      </c>
      <c r="N25" s="26">
        <v>129</v>
      </c>
      <c r="O25" s="7">
        <f t="shared" si="4"/>
        <v>129</v>
      </c>
      <c r="P25" s="27">
        <v>60</v>
      </c>
      <c r="Q25" s="59">
        <f t="shared" si="5"/>
        <v>120</v>
      </c>
      <c r="R25" s="26">
        <v>2</v>
      </c>
      <c r="S25" s="7">
        <f t="shared" si="6"/>
        <v>20</v>
      </c>
      <c r="T25" s="27">
        <v>12</v>
      </c>
      <c r="U25" s="8">
        <f t="shared" si="7"/>
        <v>96</v>
      </c>
      <c r="V25" s="26">
        <v>10</v>
      </c>
      <c r="W25" s="8">
        <f t="shared" si="8"/>
        <v>30</v>
      </c>
      <c r="X25" s="26">
        <v>78</v>
      </c>
      <c r="Y25" s="16">
        <f t="shared" si="9"/>
        <v>78</v>
      </c>
      <c r="Z25" s="27">
        <v>18</v>
      </c>
      <c r="AA25" s="8">
        <f t="shared" si="10"/>
        <v>108</v>
      </c>
      <c r="AB25" s="27">
        <v>4</v>
      </c>
      <c r="AC25" s="8">
        <f t="shared" si="11"/>
        <v>48</v>
      </c>
      <c r="AD25" s="25">
        <v>48</v>
      </c>
      <c r="AE25" s="8">
        <f t="shared" si="12"/>
        <v>96</v>
      </c>
      <c r="AF25" s="89">
        <f t="shared" si="13"/>
        <v>1029</v>
      </c>
    </row>
    <row r="26" spans="2:32" s="2" customFormat="1" ht="24" customHeight="1" x14ac:dyDescent="0.25">
      <c r="B26" s="6">
        <v>22</v>
      </c>
      <c r="C26" s="67" t="s">
        <v>162</v>
      </c>
      <c r="D26" s="24" t="s">
        <v>22</v>
      </c>
      <c r="E26" s="41" t="s">
        <v>21</v>
      </c>
      <c r="F26" s="26">
        <v>7</v>
      </c>
      <c r="G26" s="7">
        <f t="shared" si="0"/>
        <v>70</v>
      </c>
      <c r="H26" s="27">
        <v>53</v>
      </c>
      <c r="I26" s="8">
        <f t="shared" si="1"/>
        <v>53</v>
      </c>
      <c r="J26" s="26">
        <v>48</v>
      </c>
      <c r="K26" s="7">
        <f t="shared" si="2"/>
        <v>96</v>
      </c>
      <c r="L26" s="27">
        <v>9</v>
      </c>
      <c r="M26" s="8">
        <f t="shared" si="3"/>
        <v>90</v>
      </c>
      <c r="N26" s="26">
        <v>140</v>
      </c>
      <c r="O26" s="7">
        <f t="shared" si="4"/>
        <v>140</v>
      </c>
      <c r="P26" s="27">
        <v>43</v>
      </c>
      <c r="Q26" s="59">
        <f t="shared" si="5"/>
        <v>86</v>
      </c>
      <c r="R26" s="26">
        <v>4</v>
      </c>
      <c r="S26" s="7">
        <f t="shared" si="6"/>
        <v>40</v>
      </c>
      <c r="T26" s="27">
        <v>10</v>
      </c>
      <c r="U26" s="8">
        <f t="shared" si="7"/>
        <v>80</v>
      </c>
      <c r="V26" s="26">
        <v>29</v>
      </c>
      <c r="W26" s="8">
        <f t="shared" si="8"/>
        <v>87</v>
      </c>
      <c r="X26" s="26">
        <v>96</v>
      </c>
      <c r="Y26" s="16">
        <f t="shared" si="9"/>
        <v>96</v>
      </c>
      <c r="Z26" s="27">
        <v>14</v>
      </c>
      <c r="AA26" s="8">
        <f t="shared" si="10"/>
        <v>84</v>
      </c>
      <c r="AB26" s="27">
        <v>1</v>
      </c>
      <c r="AC26" s="8">
        <f t="shared" si="11"/>
        <v>12</v>
      </c>
      <c r="AD26" s="25">
        <v>40</v>
      </c>
      <c r="AE26" s="8">
        <f t="shared" si="12"/>
        <v>80</v>
      </c>
      <c r="AF26" s="89">
        <f t="shared" si="13"/>
        <v>1014</v>
      </c>
    </row>
    <row r="27" spans="2:32" s="2" customFormat="1" ht="24" customHeight="1" x14ac:dyDescent="0.25">
      <c r="B27" s="6">
        <v>23</v>
      </c>
      <c r="C27" s="67" t="s">
        <v>188</v>
      </c>
      <c r="D27" s="24" t="s">
        <v>27</v>
      </c>
      <c r="E27" s="41" t="s">
        <v>21</v>
      </c>
      <c r="F27" s="26">
        <v>7</v>
      </c>
      <c r="G27" s="7">
        <f t="shared" si="0"/>
        <v>70</v>
      </c>
      <c r="H27" s="27">
        <v>62</v>
      </c>
      <c r="I27" s="8">
        <f t="shared" si="1"/>
        <v>62</v>
      </c>
      <c r="J27" s="26">
        <v>35</v>
      </c>
      <c r="K27" s="7">
        <f t="shared" si="2"/>
        <v>70</v>
      </c>
      <c r="L27" s="27">
        <v>7</v>
      </c>
      <c r="M27" s="8">
        <f t="shared" si="3"/>
        <v>70</v>
      </c>
      <c r="N27" s="26">
        <v>147</v>
      </c>
      <c r="O27" s="7">
        <f t="shared" si="4"/>
        <v>147</v>
      </c>
      <c r="P27" s="27">
        <v>49</v>
      </c>
      <c r="Q27" s="59">
        <f t="shared" si="5"/>
        <v>98</v>
      </c>
      <c r="R27" s="26">
        <v>1</v>
      </c>
      <c r="S27" s="7">
        <f t="shared" si="6"/>
        <v>10</v>
      </c>
      <c r="T27" s="27">
        <v>10</v>
      </c>
      <c r="U27" s="8">
        <f t="shared" si="7"/>
        <v>80</v>
      </c>
      <c r="V27" s="26">
        <v>21</v>
      </c>
      <c r="W27" s="8">
        <f t="shared" si="8"/>
        <v>63</v>
      </c>
      <c r="X27" s="26">
        <v>119</v>
      </c>
      <c r="Y27" s="16">
        <f t="shared" si="9"/>
        <v>119</v>
      </c>
      <c r="Z27" s="27">
        <v>14</v>
      </c>
      <c r="AA27" s="8">
        <f t="shared" si="10"/>
        <v>84</v>
      </c>
      <c r="AB27" s="27">
        <v>5</v>
      </c>
      <c r="AC27" s="8">
        <f t="shared" si="11"/>
        <v>60</v>
      </c>
      <c r="AD27" s="25">
        <v>33</v>
      </c>
      <c r="AE27" s="8">
        <f t="shared" si="12"/>
        <v>66</v>
      </c>
      <c r="AF27" s="89">
        <f t="shared" si="13"/>
        <v>999</v>
      </c>
    </row>
    <row r="28" spans="2:32" s="2" customFormat="1" ht="24" customHeight="1" x14ac:dyDescent="0.25">
      <c r="B28" s="6">
        <v>24</v>
      </c>
      <c r="C28" s="67" t="s">
        <v>189</v>
      </c>
      <c r="D28" s="24" t="s">
        <v>27</v>
      </c>
      <c r="E28" s="41" t="s">
        <v>21</v>
      </c>
      <c r="F28" s="26">
        <v>6</v>
      </c>
      <c r="G28" s="7">
        <f t="shared" si="0"/>
        <v>60</v>
      </c>
      <c r="H28" s="27">
        <v>55</v>
      </c>
      <c r="I28" s="8">
        <f t="shared" si="1"/>
        <v>55</v>
      </c>
      <c r="J28" s="26">
        <v>38</v>
      </c>
      <c r="K28" s="7">
        <f t="shared" si="2"/>
        <v>76</v>
      </c>
      <c r="L28" s="27">
        <v>8</v>
      </c>
      <c r="M28" s="8">
        <f t="shared" si="3"/>
        <v>80</v>
      </c>
      <c r="N28" s="26">
        <v>123</v>
      </c>
      <c r="O28" s="7">
        <f t="shared" si="4"/>
        <v>123</v>
      </c>
      <c r="P28" s="27">
        <v>54</v>
      </c>
      <c r="Q28" s="59">
        <f t="shared" si="5"/>
        <v>108</v>
      </c>
      <c r="R28" s="26">
        <v>2</v>
      </c>
      <c r="S28" s="7">
        <f t="shared" si="6"/>
        <v>20</v>
      </c>
      <c r="T28" s="27">
        <v>7</v>
      </c>
      <c r="U28" s="8">
        <f t="shared" si="7"/>
        <v>56</v>
      </c>
      <c r="V28" s="26">
        <v>31</v>
      </c>
      <c r="W28" s="8">
        <f t="shared" si="8"/>
        <v>93</v>
      </c>
      <c r="X28" s="26">
        <v>108</v>
      </c>
      <c r="Y28" s="16">
        <f t="shared" si="9"/>
        <v>108</v>
      </c>
      <c r="Z28" s="27">
        <v>11</v>
      </c>
      <c r="AA28" s="8">
        <f t="shared" si="10"/>
        <v>66</v>
      </c>
      <c r="AB28" s="27">
        <v>6</v>
      </c>
      <c r="AC28" s="8">
        <f t="shared" si="11"/>
        <v>72</v>
      </c>
      <c r="AD28" s="25">
        <v>38</v>
      </c>
      <c r="AE28" s="8">
        <f t="shared" si="12"/>
        <v>76</v>
      </c>
      <c r="AF28" s="89">
        <f t="shared" si="13"/>
        <v>993</v>
      </c>
    </row>
    <row r="29" spans="2:32" s="2" customFormat="1" ht="24" customHeight="1" x14ac:dyDescent="0.25">
      <c r="B29" s="6">
        <v>25</v>
      </c>
      <c r="C29" s="67" t="s">
        <v>190</v>
      </c>
      <c r="D29" s="24" t="s">
        <v>27</v>
      </c>
      <c r="E29" s="41" t="s">
        <v>21</v>
      </c>
      <c r="F29" s="26">
        <v>7</v>
      </c>
      <c r="G29" s="7">
        <f t="shared" si="0"/>
        <v>70</v>
      </c>
      <c r="H29" s="27">
        <v>41</v>
      </c>
      <c r="I29" s="8">
        <f t="shared" si="1"/>
        <v>41</v>
      </c>
      <c r="J29" s="26">
        <v>29</v>
      </c>
      <c r="K29" s="7">
        <f t="shared" si="2"/>
        <v>58</v>
      </c>
      <c r="L29" s="27">
        <v>11</v>
      </c>
      <c r="M29" s="8">
        <f t="shared" si="3"/>
        <v>110</v>
      </c>
      <c r="N29" s="26">
        <v>148</v>
      </c>
      <c r="O29" s="7">
        <f t="shared" si="4"/>
        <v>148</v>
      </c>
      <c r="P29" s="27">
        <v>59</v>
      </c>
      <c r="Q29" s="59">
        <f t="shared" si="5"/>
        <v>118</v>
      </c>
      <c r="R29" s="26">
        <v>1</v>
      </c>
      <c r="S29" s="7">
        <f t="shared" si="6"/>
        <v>10</v>
      </c>
      <c r="T29" s="27">
        <v>4</v>
      </c>
      <c r="U29" s="8">
        <f t="shared" si="7"/>
        <v>32</v>
      </c>
      <c r="V29" s="26">
        <v>18</v>
      </c>
      <c r="W29" s="8">
        <f t="shared" si="8"/>
        <v>54</v>
      </c>
      <c r="X29" s="26">
        <v>110</v>
      </c>
      <c r="Y29" s="16">
        <f t="shared" si="9"/>
        <v>110</v>
      </c>
      <c r="Z29" s="27">
        <v>21</v>
      </c>
      <c r="AA29" s="8">
        <f t="shared" si="10"/>
        <v>126</v>
      </c>
      <c r="AB29" s="27">
        <v>0</v>
      </c>
      <c r="AC29" s="8">
        <f t="shared" si="11"/>
        <v>0</v>
      </c>
      <c r="AD29" s="25">
        <v>48</v>
      </c>
      <c r="AE29" s="8">
        <f t="shared" si="12"/>
        <v>96</v>
      </c>
      <c r="AF29" s="89">
        <f t="shared" si="13"/>
        <v>973</v>
      </c>
    </row>
    <row r="30" spans="2:32" s="2" customFormat="1" ht="24" customHeight="1" x14ac:dyDescent="0.25">
      <c r="B30" s="6">
        <v>26</v>
      </c>
      <c r="C30" s="67" t="s">
        <v>191</v>
      </c>
      <c r="D30" s="24" t="s">
        <v>27</v>
      </c>
      <c r="E30" s="41" t="s">
        <v>21</v>
      </c>
      <c r="F30" s="26">
        <v>5</v>
      </c>
      <c r="G30" s="7">
        <f t="shared" si="0"/>
        <v>50</v>
      </c>
      <c r="H30" s="27">
        <v>67</v>
      </c>
      <c r="I30" s="8">
        <f t="shared" si="1"/>
        <v>67</v>
      </c>
      <c r="J30" s="26">
        <v>41</v>
      </c>
      <c r="K30" s="7">
        <f t="shared" si="2"/>
        <v>82</v>
      </c>
      <c r="L30" s="27">
        <v>10</v>
      </c>
      <c r="M30" s="8">
        <f t="shared" si="3"/>
        <v>100</v>
      </c>
      <c r="N30" s="26">
        <v>171</v>
      </c>
      <c r="O30" s="7">
        <f t="shared" si="4"/>
        <v>171</v>
      </c>
      <c r="P30" s="27">
        <v>48</v>
      </c>
      <c r="Q30" s="59">
        <f t="shared" si="5"/>
        <v>96</v>
      </c>
      <c r="R30" s="26">
        <v>2</v>
      </c>
      <c r="S30" s="7">
        <f t="shared" si="6"/>
        <v>20</v>
      </c>
      <c r="T30" s="27">
        <v>10</v>
      </c>
      <c r="U30" s="8">
        <f t="shared" si="7"/>
        <v>80</v>
      </c>
      <c r="V30" s="26">
        <v>37</v>
      </c>
      <c r="W30" s="8">
        <f t="shared" si="8"/>
        <v>111</v>
      </c>
      <c r="X30" s="26">
        <v>0</v>
      </c>
      <c r="Y30" s="16">
        <f t="shared" si="9"/>
        <v>0</v>
      </c>
      <c r="Z30" s="27">
        <v>0</v>
      </c>
      <c r="AA30" s="8">
        <f t="shared" si="10"/>
        <v>0</v>
      </c>
      <c r="AB30" s="27">
        <v>6</v>
      </c>
      <c r="AC30" s="8">
        <f t="shared" si="11"/>
        <v>72</v>
      </c>
      <c r="AD30" s="25">
        <v>56</v>
      </c>
      <c r="AE30" s="8">
        <f t="shared" si="12"/>
        <v>112</v>
      </c>
      <c r="AF30" s="89">
        <f t="shared" si="13"/>
        <v>961</v>
      </c>
    </row>
    <row r="31" spans="2:32" s="2" customFormat="1" ht="24" customHeight="1" x14ac:dyDescent="0.25">
      <c r="B31" s="6">
        <v>27</v>
      </c>
      <c r="C31" s="67" t="s">
        <v>163</v>
      </c>
      <c r="D31" s="24" t="s">
        <v>22</v>
      </c>
      <c r="E31" s="41" t="s">
        <v>21</v>
      </c>
      <c r="F31" s="26">
        <v>8</v>
      </c>
      <c r="G31" s="7">
        <f t="shared" si="0"/>
        <v>80</v>
      </c>
      <c r="H31" s="27">
        <v>49</v>
      </c>
      <c r="I31" s="8">
        <f t="shared" si="1"/>
        <v>49</v>
      </c>
      <c r="J31" s="26">
        <v>29</v>
      </c>
      <c r="K31" s="7">
        <f t="shared" si="2"/>
        <v>58</v>
      </c>
      <c r="L31" s="27">
        <v>8</v>
      </c>
      <c r="M31" s="8">
        <f t="shared" si="3"/>
        <v>80</v>
      </c>
      <c r="N31" s="26">
        <v>130</v>
      </c>
      <c r="O31" s="7">
        <f t="shared" si="4"/>
        <v>130</v>
      </c>
      <c r="P31" s="27">
        <v>28</v>
      </c>
      <c r="Q31" s="59">
        <f t="shared" si="5"/>
        <v>56</v>
      </c>
      <c r="R31" s="26">
        <v>5</v>
      </c>
      <c r="S31" s="7">
        <f t="shared" si="6"/>
        <v>50</v>
      </c>
      <c r="T31" s="27">
        <v>10</v>
      </c>
      <c r="U31" s="8">
        <f t="shared" si="7"/>
        <v>80</v>
      </c>
      <c r="V31" s="26">
        <v>15</v>
      </c>
      <c r="W31" s="8">
        <f t="shared" si="8"/>
        <v>45</v>
      </c>
      <c r="X31" s="26">
        <v>131</v>
      </c>
      <c r="Y31" s="16">
        <f t="shared" si="9"/>
        <v>131</v>
      </c>
      <c r="Z31" s="27">
        <v>12</v>
      </c>
      <c r="AA31" s="8">
        <f t="shared" si="10"/>
        <v>72</v>
      </c>
      <c r="AB31" s="27">
        <v>3</v>
      </c>
      <c r="AC31" s="8">
        <f t="shared" si="11"/>
        <v>36</v>
      </c>
      <c r="AD31" s="25">
        <v>44</v>
      </c>
      <c r="AE31" s="8">
        <f t="shared" si="12"/>
        <v>88</v>
      </c>
      <c r="AF31" s="89">
        <f t="shared" si="13"/>
        <v>955</v>
      </c>
    </row>
    <row r="32" spans="2:32" s="2" customFormat="1" ht="24" customHeight="1" x14ac:dyDescent="0.25">
      <c r="B32" s="6">
        <v>28</v>
      </c>
      <c r="C32" s="67" t="s">
        <v>146</v>
      </c>
      <c r="D32" s="24" t="s">
        <v>23</v>
      </c>
      <c r="E32" s="41" t="s">
        <v>21</v>
      </c>
      <c r="F32" s="26">
        <v>6</v>
      </c>
      <c r="G32" s="7">
        <f t="shared" si="0"/>
        <v>60</v>
      </c>
      <c r="H32" s="27">
        <v>53</v>
      </c>
      <c r="I32" s="8">
        <f t="shared" si="1"/>
        <v>53</v>
      </c>
      <c r="J32" s="26">
        <v>34</v>
      </c>
      <c r="K32" s="7">
        <f t="shared" si="2"/>
        <v>68</v>
      </c>
      <c r="L32" s="27">
        <v>11</v>
      </c>
      <c r="M32" s="8">
        <f t="shared" si="3"/>
        <v>110</v>
      </c>
      <c r="N32" s="26">
        <v>168</v>
      </c>
      <c r="O32" s="7">
        <f t="shared" si="4"/>
        <v>168</v>
      </c>
      <c r="P32" s="27">
        <v>23</v>
      </c>
      <c r="Q32" s="59">
        <f t="shared" si="5"/>
        <v>46</v>
      </c>
      <c r="R32" s="26">
        <v>3</v>
      </c>
      <c r="S32" s="7">
        <f t="shared" si="6"/>
        <v>30</v>
      </c>
      <c r="T32" s="27">
        <v>7</v>
      </c>
      <c r="U32" s="8">
        <f t="shared" si="7"/>
        <v>56</v>
      </c>
      <c r="V32" s="26">
        <v>16</v>
      </c>
      <c r="W32" s="8">
        <f t="shared" si="8"/>
        <v>48</v>
      </c>
      <c r="X32" s="26">
        <v>125</v>
      </c>
      <c r="Y32" s="16">
        <f t="shared" si="9"/>
        <v>125</v>
      </c>
      <c r="Z32" s="27">
        <v>15</v>
      </c>
      <c r="AA32" s="8">
        <f t="shared" si="10"/>
        <v>90</v>
      </c>
      <c r="AB32" s="27">
        <v>3</v>
      </c>
      <c r="AC32" s="8">
        <f t="shared" si="11"/>
        <v>36</v>
      </c>
      <c r="AD32" s="25">
        <v>29</v>
      </c>
      <c r="AE32" s="8">
        <f t="shared" si="12"/>
        <v>58</v>
      </c>
      <c r="AF32" s="89">
        <f t="shared" si="13"/>
        <v>948</v>
      </c>
    </row>
    <row r="33" spans="2:32" s="2" customFormat="1" ht="24" customHeight="1" x14ac:dyDescent="0.25">
      <c r="B33" s="6">
        <v>29</v>
      </c>
      <c r="C33" s="67" t="s">
        <v>164</v>
      </c>
      <c r="D33" s="24" t="s">
        <v>22</v>
      </c>
      <c r="E33" s="41" t="s">
        <v>21</v>
      </c>
      <c r="F33" s="26">
        <v>6</v>
      </c>
      <c r="G33" s="7">
        <f t="shared" si="0"/>
        <v>60</v>
      </c>
      <c r="H33" s="27">
        <v>47</v>
      </c>
      <c r="I33" s="8">
        <f t="shared" si="1"/>
        <v>47</v>
      </c>
      <c r="J33" s="26">
        <v>27</v>
      </c>
      <c r="K33" s="7">
        <f t="shared" si="2"/>
        <v>54</v>
      </c>
      <c r="L33" s="27">
        <v>7</v>
      </c>
      <c r="M33" s="8">
        <f t="shared" si="3"/>
        <v>70</v>
      </c>
      <c r="N33" s="26">
        <v>125</v>
      </c>
      <c r="O33" s="7">
        <f t="shared" si="4"/>
        <v>125</v>
      </c>
      <c r="P33" s="27">
        <v>59</v>
      </c>
      <c r="Q33" s="59">
        <f t="shared" si="5"/>
        <v>118</v>
      </c>
      <c r="R33" s="26">
        <v>1</v>
      </c>
      <c r="S33" s="7">
        <f t="shared" si="6"/>
        <v>10</v>
      </c>
      <c r="T33" s="27">
        <v>9</v>
      </c>
      <c r="U33" s="8">
        <f t="shared" si="7"/>
        <v>72</v>
      </c>
      <c r="V33" s="26">
        <v>18</v>
      </c>
      <c r="W33" s="8">
        <f t="shared" si="8"/>
        <v>54</v>
      </c>
      <c r="X33" s="26">
        <v>107</v>
      </c>
      <c r="Y33" s="16">
        <f t="shared" si="9"/>
        <v>107</v>
      </c>
      <c r="Z33" s="27">
        <v>19</v>
      </c>
      <c r="AA33" s="8">
        <f t="shared" si="10"/>
        <v>114</v>
      </c>
      <c r="AB33" s="27">
        <v>1</v>
      </c>
      <c r="AC33" s="8">
        <f t="shared" si="11"/>
        <v>12</v>
      </c>
      <c r="AD33" s="25">
        <v>52</v>
      </c>
      <c r="AE33" s="8">
        <f t="shared" si="12"/>
        <v>104</v>
      </c>
      <c r="AF33" s="89">
        <f t="shared" si="13"/>
        <v>947</v>
      </c>
    </row>
    <row r="34" spans="2:32" s="2" customFormat="1" ht="24" customHeight="1" x14ac:dyDescent="0.25">
      <c r="B34" s="6">
        <v>30</v>
      </c>
      <c r="C34" s="67" t="s">
        <v>192</v>
      </c>
      <c r="D34" s="24" t="s">
        <v>27</v>
      </c>
      <c r="E34" s="41" t="s">
        <v>21</v>
      </c>
      <c r="F34" s="26">
        <v>10</v>
      </c>
      <c r="G34" s="7">
        <f t="shared" si="0"/>
        <v>100</v>
      </c>
      <c r="H34" s="27">
        <v>53</v>
      </c>
      <c r="I34" s="8">
        <f t="shared" si="1"/>
        <v>53</v>
      </c>
      <c r="J34" s="26">
        <v>28</v>
      </c>
      <c r="K34" s="7">
        <f t="shared" si="2"/>
        <v>56</v>
      </c>
      <c r="L34" s="27">
        <v>10</v>
      </c>
      <c r="M34" s="8">
        <f t="shared" si="3"/>
        <v>100</v>
      </c>
      <c r="N34" s="26">
        <v>143</v>
      </c>
      <c r="O34" s="7">
        <f t="shared" si="4"/>
        <v>143</v>
      </c>
      <c r="P34" s="27">
        <v>57</v>
      </c>
      <c r="Q34" s="59">
        <f t="shared" si="5"/>
        <v>114</v>
      </c>
      <c r="R34" s="26">
        <v>3</v>
      </c>
      <c r="S34" s="7">
        <f t="shared" si="6"/>
        <v>30</v>
      </c>
      <c r="T34" s="27">
        <v>5</v>
      </c>
      <c r="U34" s="8">
        <f t="shared" si="7"/>
        <v>40</v>
      </c>
      <c r="V34" s="26">
        <v>18</v>
      </c>
      <c r="W34" s="8">
        <f t="shared" si="8"/>
        <v>54</v>
      </c>
      <c r="X34" s="26">
        <v>102</v>
      </c>
      <c r="Y34" s="16">
        <f t="shared" si="9"/>
        <v>102</v>
      </c>
      <c r="Z34" s="27">
        <v>11</v>
      </c>
      <c r="AA34" s="8">
        <f t="shared" si="10"/>
        <v>66</v>
      </c>
      <c r="AB34" s="27">
        <v>1</v>
      </c>
      <c r="AC34" s="8">
        <f t="shared" si="11"/>
        <v>12</v>
      </c>
      <c r="AD34" s="25">
        <v>34</v>
      </c>
      <c r="AE34" s="8">
        <f t="shared" si="12"/>
        <v>68</v>
      </c>
      <c r="AF34" s="89">
        <f t="shared" si="13"/>
        <v>938</v>
      </c>
    </row>
    <row r="35" spans="2:32" s="2" customFormat="1" ht="24" customHeight="1" x14ac:dyDescent="0.25">
      <c r="B35" s="6">
        <v>31</v>
      </c>
      <c r="C35" s="67" t="s">
        <v>193</v>
      </c>
      <c r="D35" s="24" t="s">
        <v>27</v>
      </c>
      <c r="E35" s="41" t="s">
        <v>21</v>
      </c>
      <c r="F35" s="26">
        <v>11</v>
      </c>
      <c r="G35" s="7">
        <f t="shared" si="0"/>
        <v>110</v>
      </c>
      <c r="H35" s="27">
        <v>42</v>
      </c>
      <c r="I35" s="8">
        <f t="shared" si="1"/>
        <v>42</v>
      </c>
      <c r="J35" s="26">
        <v>28</v>
      </c>
      <c r="K35" s="7">
        <f t="shared" si="2"/>
        <v>56</v>
      </c>
      <c r="L35" s="27">
        <v>7</v>
      </c>
      <c r="M35" s="8">
        <f t="shared" si="3"/>
        <v>70</v>
      </c>
      <c r="N35" s="26">
        <v>165</v>
      </c>
      <c r="O35" s="7">
        <f t="shared" si="4"/>
        <v>165</v>
      </c>
      <c r="P35" s="27">
        <v>8</v>
      </c>
      <c r="Q35" s="59">
        <f t="shared" si="5"/>
        <v>16</v>
      </c>
      <c r="R35" s="26">
        <v>2</v>
      </c>
      <c r="S35" s="7">
        <f t="shared" si="6"/>
        <v>20</v>
      </c>
      <c r="T35" s="27">
        <v>13</v>
      </c>
      <c r="U35" s="8">
        <f t="shared" si="7"/>
        <v>104</v>
      </c>
      <c r="V35" s="26">
        <v>18</v>
      </c>
      <c r="W35" s="8">
        <f t="shared" si="8"/>
        <v>54</v>
      </c>
      <c r="X35" s="26">
        <v>102</v>
      </c>
      <c r="Y35" s="16">
        <f t="shared" si="9"/>
        <v>102</v>
      </c>
      <c r="Z35" s="27">
        <v>18</v>
      </c>
      <c r="AA35" s="8">
        <f t="shared" si="10"/>
        <v>108</v>
      </c>
      <c r="AB35" s="27">
        <v>2</v>
      </c>
      <c r="AC35" s="8">
        <f t="shared" si="11"/>
        <v>24</v>
      </c>
      <c r="AD35" s="25">
        <v>21</v>
      </c>
      <c r="AE35" s="8">
        <f t="shared" si="12"/>
        <v>42</v>
      </c>
      <c r="AF35" s="89">
        <f t="shared" si="13"/>
        <v>913</v>
      </c>
    </row>
    <row r="36" spans="2:32" s="2" customFormat="1" ht="24" customHeight="1" x14ac:dyDescent="0.25">
      <c r="B36" s="6">
        <v>32</v>
      </c>
      <c r="C36" s="67" t="s">
        <v>165</v>
      </c>
      <c r="D36" s="24" t="s">
        <v>22</v>
      </c>
      <c r="E36" s="41" t="s">
        <v>21</v>
      </c>
      <c r="F36" s="26">
        <v>7</v>
      </c>
      <c r="G36" s="7">
        <f t="shared" si="0"/>
        <v>70</v>
      </c>
      <c r="H36" s="27">
        <v>68</v>
      </c>
      <c r="I36" s="8">
        <f t="shared" si="1"/>
        <v>68</v>
      </c>
      <c r="J36" s="26">
        <v>14</v>
      </c>
      <c r="K36" s="7">
        <f t="shared" si="2"/>
        <v>28</v>
      </c>
      <c r="L36" s="27">
        <v>8</v>
      </c>
      <c r="M36" s="8">
        <f t="shared" si="3"/>
        <v>80</v>
      </c>
      <c r="N36" s="26">
        <v>166</v>
      </c>
      <c r="O36" s="7">
        <f t="shared" si="4"/>
        <v>166</v>
      </c>
      <c r="P36" s="27">
        <v>32</v>
      </c>
      <c r="Q36" s="59">
        <f t="shared" si="5"/>
        <v>64</v>
      </c>
      <c r="R36" s="26">
        <v>5</v>
      </c>
      <c r="S36" s="7">
        <f t="shared" si="6"/>
        <v>50</v>
      </c>
      <c r="T36" s="27">
        <v>7</v>
      </c>
      <c r="U36" s="8">
        <f t="shared" si="7"/>
        <v>56</v>
      </c>
      <c r="V36" s="26">
        <v>16</v>
      </c>
      <c r="W36" s="8">
        <f t="shared" si="8"/>
        <v>48</v>
      </c>
      <c r="X36" s="26">
        <v>91</v>
      </c>
      <c r="Y36" s="16">
        <f t="shared" si="9"/>
        <v>91</v>
      </c>
      <c r="Z36" s="27">
        <v>15</v>
      </c>
      <c r="AA36" s="8">
        <f t="shared" si="10"/>
        <v>90</v>
      </c>
      <c r="AB36" s="27">
        <v>1</v>
      </c>
      <c r="AC36" s="8">
        <f t="shared" si="11"/>
        <v>12</v>
      </c>
      <c r="AD36" s="25">
        <v>45</v>
      </c>
      <c r="AE36" s="8">
        <f t="shared" si="12"/>
        <v>90</v>
      </c>
      <c r="AF36" s="89">
        <f t="shared" si="13"/>
        <v>913</v>
      </c>
    </row>
    <row r="37" spans="2:32" s="2" customFormat="1" ht="24" customHeight="1" x14ac:dyDescent="0.25">
      <c r="B37" s="6">
        <v>33</v>
      </c>
      <c r="C37" s="67" t="s">
        <v>195</v>
      </c>
      <c r="D37" s="24" t="s">
        <v>27</v>
      </c>
      <c r="E37" s="41" t="s">
        <v>21</v>
      </c>
      <c r="F37" s="26">
        <v>7</v>
      </c>
      <c r="G37" s="7">
        <f t="shared" ref="G37:G68" si="14">F37*10</f>
        <v>70</v>
      </c>
      <c r="H37" s="27">
        <v>70</v>
      </c>
      <c r="I37" s="8">
        <f t="shared" ref="I37:I68" si="15">H37*1</f>
        <v>70</v>
      </c>
      <c r="J37" s="26">
        <v>56</v>
      </c>
      <c r="K37" s="7">
        <f t="shared" ref="K37:K68" si="16">J37*2</f>
        <v>112</v>
      </c>
      <c r="L37" s="27">
        <v>12</v>
      </c>
      <c r="M37" s="8">
        <f t="shared" ref="M37:M68" si="17">L37*10</f>
        <v>120</v>
      </c>
      <c r="N37" s="26">
        <v>117</v>
      </c>
      <c r="O37" s="7">
        <f t="shared" ref="O37:O68" si="18">N37</f>
        <v>117</v>
      </c>
      <c r="P37" s="27">
        <v>41</v>
      </c>
      <c r="Q37" s="59">
        <f t="shared" ref="Q37:Q68" si="19">P37*2</f>
        <v>82</v>
      </c>
      <c r="R37" s="26">
        <v>0</v>
      </c>
      <c r="S37" s="7">
        <f t="shared" ref="S37:S68" si="20">R37*10</f>
        <v>0</v>
      </c>
      <c r="T37" s="27">
        <v>8</v>
      </c>
      <c r="U37" s="8">
        <f t="shared" ref="U37:U68" si="21">T37*8</f>
        <v>64</v>
      </c>
      <c r="V37" s="26">
        <v>5</v>
      </c>
      <c r="W37" s="8">
        <f t="shared" ref="W37:W68" si="22">V37*3</f>
        <v>15</v>
      </c>
      <c r="X37" s="26">
        <v>100</v>
      </c>
      <c r="Y37" s="16">
        <f t="shared" ref="Y37:Y68" si="23">X37</f>
        <v>100</v>
      </c>
      <c r="Z37" s="27">
        <v>6</v>
      </c>
      <c r="AA37" s="8">
        <f t="shared" ref="AA37:AA68" si="24">Z37*6</f>
        <v>36</v>
      </c>
      <c r="AB37" s="27">
        <v>3</v>
      </c>
      <c r="AC37" s="8">
        <f t="shared" ref="AC37:AC68" si="25">AB37*12</f>
        <v>36</v>
      </c>
      <c r="AD37" s="25">
        <v>40</v>
      </c>
      <c r="AE37" s="8">
        <f t="shared" ref="AE37:AE68" si="26">AD37*2</f>
        <v>80</v>
      </c>
      <c r="AF37" s="89">
        <f t="shared" ref="AF37:AF68" si="27">G37+I37+K37+M37+O37+Q37+S37+U37+W37+Y37+AA37+AC37+AE37</f>
        <v>902</v>
      </c>
    </row>
    <row r="38" spans="2:32" s="2" customFormat="1" ht="24" customHeight="1" x14ac:dyDescent="0.25">
      <c r="B38" s="6">
        <v>34</v>
      </c>
      <c r="C38" s="67" t="s">
        <v>194</v>
      </c>
      <c r="D38" s="24" t="s">
        <v>27</v>
      </c>
      <c r="E38" s="41" t="s">
        <v>21</v>
      </c>
      <c r="F38" s="26">
        <v>8</v>
      </c>
      <c r="G38" s="7">
        <f t="shared" si="14"/>
        <v>80</v>
      </c>
      <c r="H38" s="27">
        <v>47</v>
      </c>
      <c r="I38" s="8">
        <f t="shared" si="15"/>
        <v>47</v>
      </c>
      <c r="J38" s="26">
        <v>33</v>
      </c>
      <c r="K38" s="7">
        <f t="shared" si="16"/>
        <v>66</v>
      </c>
      <c r="L38" s="27">
        <v>7</v>
      </c>
      <c r="M38" s="8">
        <f t="shared" si="17"/>
        <v>70</v>
      </c>
      <c r="N38" s="26">
        <v>156</v>
      </c>
      <c r="O38" s="7">
        <f t="shared" si="18"/>
        <v>156</v>
      </c>
      <c r="P38" s="27">
        <v>18</v>
      </c>
      <c r="Q38" s="59">
        <f t="shared" si="19"/>
        <v>36</v>
      </c>
      <c r="R38" s="26">
        <v>3</v>
      </c>
      <c r="S38" s="7">
        <f t="shared" si="20"/>
        <v>30</v>
      </c>
      <c r="T38" s="27">
        <v>7</v>
      </c>
      <c r="U38" s="8">
        <f t="shared" si="21"/>
        <v>56</v>
      </c>
      <c r="V38" s="26">
        <v>20</v>
      </c>
      <c r="W38" s="8">
        <f t="shared" si="22"/>
        <v>60</v>
      </c>
      <c r="X38" s="26">
        <v>70</v>
      </c>
      <c r="Y38" s="16">
        <f t="shared" si="23"/>
        <v>70</v>
      </c>
      <c r="Z38" s="27">
        <v>20</v>
      </c>
      <c r="AA38" s="8">
        <f t="shared" si="24"/>
        <v>120</v>
      </c>
      <c r="AB38" s="27">
        <v>2</v>
      </c>
      <c r="AC38" s="8">
        <f t="shared" si="25"/>
        <v>24</v>
      </c>
      <c r="AD38" s="25">
        <v>39</v>
      </c>
      <c r="AE38" s="8">
        <f t="shared" si="26"/>
        <v>78</v>
      </c>
      <c r="AF38" s="89">
        <f t="shared" si="27"/>
        <v>893</v>
      </c>
    </row>
    <row r="39" spans="2:32" s="2" customFormat="1" ht="24" customHeight="1" x14ac:dyDescent="0.25">
      <c r="B39" s="6">
        <v>35</v>
      </c>
      <c r="C39" s="67" t="s">
        <v>196</v>
      </c>
      <c r="D39" s="24" t="s">
        <v>27</v>
      </c>
      <c r="E39" s="41" t="s">
        <v>21</v>
      </c>
      <c r="F39" s="26">
        <v>6</v>
      </c>
      <c r="G39" s="7">
        <f t="shared" si="14"/>
        <v>60</v>
      </c>
      <c r="H39" s="27">
        <v>57</v>
      </c>
      <c r="I39" s="8">
        <f t="shared" si="15"/>
        <v>57</v>
      </c>
      <c r="J39" s="26">
        <v>6</v>
      </c>
      <c r="K39" s="7">
        <f t="shared" si="16"/>
        <v>12</v>
      </c>
      <c r="L39" s="27">
        <v>12</v>
      </c>
      <c r="M39" s="8">
        <f t="shared" si="17"/>
        <v>120</v>
      </c>
      <c r="N39" s="26">
        <v>123</v>
      </c>
      <c r="O39" s="7">
        <f t="shared" si="18"/>
        <v>123</v>
      </c>
      <c r="P39" s="27">
        <v>55</v>
      </c>
      <c r="Q39" s="59">
        <f t="shared" si="19"/>
        <v>110</v>
      </c>
      <c r="R39" s="26">
        <v>4</v>
      </c>
      <c r="S39" s="7">
        <f t="shared" si="20"/>
        <v>40</v>
      </c>
      <c r="T39" s="27">
        <v>5</v>
      </c>
      <c r="U39" s="8">
        <f t="shared" si="21"/>
        <v>40</v>
      </c>
      <c r="V39" s="26">
        <v>8</v>
      </c>
      <c r="W39" s="8">
        <f t="shared" si="22"/>
        <v>24</v>
      </c>
      <c r="X39" s="26">
        <v>122</v>
      </c>
      <c r="Y39" s="16">
        <f t="shared" si="23"/>
        <v>122</v>
      </c>
      <c r="Z39" s="27">
        <v>13</v>
      </c>
      <c r="AA39" s="8">
        <f t="shared" si="24"/>
        <v>78</v>
      </c>
      <c r="AB39" s="27">
        <v>4</v>
      </c>
      <c r="AC39" s="8">
        <f t="shared" si="25"/>
        <v>48</v>
      </c>
      <c r="AD39" s="25">
        <v>23</v>
      </c>
      <c r="AE39" s="8">
        <f t="shared" si="26"/>
        <v>46</v>
      </c>
      <c r="AF39" s="89">
        <f t="shared" si="27"/>
        <v>880</v>
      </c>
    </row>
    <row r="40" spans="2:32" s="2" customFormat="1" ht="24" customHeight="1" x14ac:dyDescent="0.25">
      <c r="B40" s="6">
        <v>36</v>
      </c>
      <c r="C40" s="67" t="s">
        <v>166</v>
      </c>
      <c r="D40" s="24" t="s">
        <v>22</v>
      </c>
      <c r="E40" s="41" t="s">
        <v>21</v>
      </c>
      <c r="F40" s="26">
        <v>8</v>
      </c>
      <c r="G40" s="7">
        <f t="shared" si="14"/>
        <v>80</v>
      </c>
      <c r="H40" s="27">
        <v>37</v>
      </c>
      <c r="I40" s="8">
        <f t="shared" si="15"/>
        <v>37</v>
      </c>
      <c r="J40" s="26">
        <v>23</v>
      </c>
      <c r="K40" s="7">
        <f t="shared" si="16"/>
        <v>46</v>
      </c>
      <c r="L40" s="27">
        <v>6</v>
      </c>
      <c r="M40" s="8">
        <f t="shared" si="17"/>
        <v>60</v>
      </c>
      <c r="N40" s="26">
        <v>116</v>
      </c>
      <c r="O40" s="7">
        <f t="shared" si="18"/>
        <v>116</v>
      </c>
      <c r="P40" s="27">
        <v>46</v>
      </c>
      <c r="Q40" s="59">
        <f t="shared" si="19"/>
        <v>92</v>
      </c>
      <c r="R40" s="26">
        <v>1</v>
      </c>
      <c r="S40" s="7">
        <f t="shared" si="20"/>
        <v>10</v>
      </c>
      <c r="T40" s="27">
        <v>6</v>
      </c>
      <c r="U40" s="8">
        <f t="shared" si="21"/>
        <v>48</v>
      </c>
      <c r="V40" s="26">
        <v>33</v>
      </c>
      <c r="W40" s="8">
        <f t="shared" si="22"/>
        <v>99</v>
      </c>
      <c r="X40" s="26">
        <v>56</v>
      </c>
      <c r="Y40" s="16">
        <f t="shared" si="23"/>
        <v>56</v>
      </c>
      <c r="Z40" s="27">
        <v>17</v>
      </c>
      <c r="AA40" s="8">
        <f t="shared" si="24"/>
        <v>102</v>
      </c>
      <c r="AB40" s="27">
        <v>1</v>
      </c>
      <c r="AC40" s="8">
        <f t="shared" si="25"/>
        <v>12</v>
      </c>
      <c r="AD40" s="25">
        <v>60</v>
      </c>
      <c r="AE40" s="8">
        <f t="shared" si="26"/>
        <v>120</v>
      </c>
      <c r="AF40" s="89">
        <f t="shared" si="27"/>
        <v>878</v>
      </c>
    </row>
    <row r="41" spans="2:32" s="2" customFormat="1" ht="24" customHeight="1" x14ac:dyDescent="0.25">
      <c r="B41" s="6">
        <v>37</v>
      </c>
      <c r="C41" s="67" t="s">
        <v>147</v>
      </c>
      <c r="D41" s="24" t="s">
        <v>23</v>
      </c>
      <c r="E41" s="41" t="s">
        <v>21</v>
      </c>
      <c r="F41" s="26">
        <v>4</v>
      </c>
      <c r="G41" s="7">
        <f t="shared" si="14"/>
        <v>40</v>
      </c>
      <c r="H41" s="27">
        <v>52</v>
      </c>
      <c r="I41" s="8">
        <f t="shared" si="15"/>
        <v>52</v>
      </c>
      <c r="J41" s="26">
        <v>30</v>
      </c>
      <c r="K41" s="7">
        <f t="shared" si="16"/>
        <v>60</v>
      </c>
      <c r="L41" s="27">
        <v>6</v>
      </c>
      <c r="M41" s="8">
        <f t="shared" si="17"/>
        <v>60</v>
      </c>
      <c r="N41" s="26">
        <v>144</v>
      </c>
      <c r="O41" s="7">
        <f t="shared" si="18"/>
        <v>144</v>
      </c>
      <c r="P41" s="27">
        <v>31</v>
      </c>
      <c r="Q41" s="59">
        <f t="shared" si="19"/>
        <v>62</v>
      </c>
      <c r="R41" s="26">
        <v>2</v>
      </c>
      <c r="S41" s="7">
        <f t="shared" si="20"/>
        <v>20</v>
      </c>
      <c r="T41" s="27">
        <v>10</v>
      </c>
      <c r="U41" s="8">
        <f t="shared" si="21"/>
        <v>80</v>
      </c>
      <c r="V41" s="26">
        <v>24</v>
      </c>
      <c r="W41" s="8">
        <f t="shared" si="22"/>
        <v>72</v>
      </c>
      <c r="X41" s="26">
        <v>103</v>
      </c>
      <c r="Y41" s="16">
        <f t="shared" si="23"/>
        <v>103</v>
      </c>
      <c r="Z41" s="27">
        <v>12</v>
      </c>
      <c r="AA41" s="8">
        <f t="shared" si="24"/>
        <v>72</v>
      </c>
      <c r="AB41" s="27">
        <v>2</v>
      </c>
      <c r="AC41" s="8">
        <f t="shared" si="25"/>
        <v>24</v>
      </c>
      <c r="AD41" s="25">
        <v>41</v>
      </c>
      <c r="AE41" s="8">
        <f t="shared" si="26"/>
        <v>82</v>
      </c>
      <c r="AF41" s="89">
        <f t="shared" si="27"/>
        <v>871</v>
      </c>
    </row>
    <row r="42" spans="2:32" s="2" customFormat="1" ht="24" customHeight="1" x14ac:dyDescent="0.25">
      <c r="B42" s="6">
        <v>38</v>
      </c>
      <c r="C42" s="67" t="s">
        <v>197</v>
      </c>
      <c r="D42" s="24" t="s">
        <v>27</v>
      </c>
      <c r="E42" s="41" t="s">
        <v>21</v>
      </c>
      <c r="F42" s="26">
        <v>5</v>
      </c>
      <c r="G42" s="7">
        <f t="shared" si="14"/>
        <v>50</v>
      </c>
      <c r="H42" s="27">
        <v>49</v>
      </c>
      <c r="I42" s="8">
        <f t="shared" si="15"/>
        <v>49</v>
      </c>
      <c r="J42" s="26">
        <v>36</v>
      </c>
      <c r="K42" s="7">
        <f t="shared" si="16"/>
        <v>72</v>
      </c>
      <c r="L42" s="27">
        <v>5</v>
      </c>
      <c r="M42" s="8">
        <f t="shared" si="17"/>
        <v>50</v>
      </c>
      <c r="N42" s="26">
        <v>111</v>
      </c>
      <c r="O42" s="7">
        <f t="shared" si="18"/>
        <v>111</v>
      </c>
      <c r="P42" s="27">
        <v>42</v>
      </c>
      <c r="Q42" s="59">
        <f t="shared" si="19"/>
        <v>84</v>
      </c>
      <c r="R42" s="26">
        <v>3</v>
      </c>
      <c r="S42" s="7">
        <f t="shared" si="20"/>
        <v>30</v>
      </c>
      <c r="T42" s="27">
        <v>4</v>
      </c>
      <c r="U42" s="8">
        <f t="shared" si="21"/>
        <v>32</v>
      </c>
      <c r="V42" s="26">
        <v>25</v>
      </c>
      <c r="W42" s="8">
        <f t="shared" si="22"/>
        <v>75</v>
      </c>
      <c r="X42" s="26">
        <v>90</v>
      </c>
      <c r="Y42" s="16">
        <f t="shared" si="23"/>
        <v>90</v>
      </c>
      <c r="Z42" s="27">
        <v>13</v>
      </c>
      <c r="AA42" s="8">
        <f t="shared" si="24"/>
        <v>78</v>
      </c>
      <c r="AB42" s="27">
        <v>6</v>
      </c>
      <c r="AC42" s="8">
        <f t="shared" si="25"/>
        <v>72</v>
      </c>
      <c r="AD42" s="25">
        <v>37</v>
      </c>
      <c r="AE42" s="8">
        <f t="shared" si="26"/>
        <v>74</v>
      </c>
      <c r="AF42" s="89">
        <f t="shared" si="27"/>
        <v>867</v>
      </c>
    </row>
    <row r="43" spans="2:32" s="2" customFormat="1" ht="24" customHeight="1" x14ac:dyDescent="0.25">
      <c r="B43" s="6">
        <v>39</v>
      </c>
      <c r="C43" s="67" t="s">
        <v>148</v>
      </c>
      <c r="D43" s="24" t="s">
        <v>23</v>
      </c>
      <c r="E43" s="41" t="s">
        <v>21</v>
      </c>
      <c r="F43" s="26">
        <v>10</v>
      </c>
      <c r="G43" s="7">
        <f t="shared" si="14"/>
        <v>100</v>
      </c>
      <c r="H43" s="27">
        <v>61</v>
      </c>
      <c r="I43" s="8">
        <f t="shared" si="15"/>
        <v>61</v>
      </c>
      <c r="J43" s="26">
        <v>13</v>
      </c>
      <c r="K43" s="7">
        <f t="shared" si="16"/>
        <v>26</v>
      </c>
      <c r="L43" s="27">
        <v>7</v>
      </c>
      <c r="M43" s="8">
        <f t="shared" si="17"/>
        <v>70</v>
      </c>
      <c r="N43" s="26">
        <v>140</v>
      </c>
      <c r="O43" s="7">
        <f t="shared" si="18"/>
        <v>140</v>
      </c>
      <c r="P43" s="27">
        <v>24</v>
      </c>
      <c r="Q43" s="59">
        <f t="shared" si="19"/>
        <v>48</v>
      </c>
      <c r="R43" s="26">
        <v>4</v>
      </c>
      <c r="S43" s="7">
        <f t="shared" si="20"/>
        <v>40</v>
      </c>
      <c r="T43" s="27">
        <v>6</v>
      </c>
      <c r="U43" s="8">
        <f t="shared" si="21"/>
        <v>48</v>
      </c>
      <c r="V43" s="26">
        <v>13</v>
      </c>
      <c r="W43" s="8">
        <f t="shared" si="22"/>
        <v>39</v>
      </c>
      <c r="X43" s="26">
        <v>93</v>
      </c>
      <c r="Y43" s="16">
        <f t="shared" si="23"/>
        <v>93</v>
      </c>
      <c r="Z43" s="27">
        <v>21</v>
      </c>
      <c r="AA43" s="8">
        <f t="shared" si="24"/>
        <v>126</v>
      </c>
      <c r="AB43" s="27">
        <v>0</v>
      </c>
      <c r="AC43" s="8">
        <f t="shared" si="25"/>
        <v>0</v>
      </c>
      <c r="AD43" s="25">
        <v>37</v>
      </c>
      <c r="AE43" s="8">
        <f t="shared" si="26"/>
        <v>74</v>
      </c>
      <c r="AF43" s="89">
        <f t="shared" si="27"/>
        <v>865</v>
      </c>
    </row>
    <row r="44" spans="2:32" s="2" customFormat="1" ht="24" customHeight="1" x14ac:dyDescent="0.25">
      <c r="B44" s="6">
        <v>40</v>
      </c>
      <c r="C44" s="67" t="s">
        <v>198</v>
      </c>
      <c r="D44" s="24" t="s">
        <v>27</v>
      </c>
      <c r="E44" s="41" t="s">
        <v>21</v>
      </c>
      <c r="F44" s="26">
        <v>5</v>
      </c>
      <c r="G44" s="7">
        <f t="shared" si="14"/>
        <v>50</v>
      </c>
      <c r="H44" s="27">
        <v>70</v>
      </c>
      <c r="I44" s="8">
        <f t="shared" si="15"/>
        <v>70</v>
      </c>
      <c r="J44" s="26">
        <v>40</v>
      </c>
      <c r="K44" s="7">
        <f t="shared" si="16"/>
        <v>80</v>
      </c>
      <c r="L44" s="27">
        <v>9</v>
      </c>
      <c r="M44" s="8">
        <f t="shared" si="17"/>
        <v>90</v>
      </c>
      <c r="N44" s="26">
        <v>153</v>
      </c>
      <c r="O44" s="7">
        <f t="shared" si="18"/>
        <v>153</v>
      </c>
      <c r="P44" s="27">
        <v>41</v>
      </c>
      <c r="Q44" s="59">
        <f t="shared" si="19"/>
        <v>82</v>
      </c>
      <c r="R44" s="26">
        <v>1</v>
      </c>
      <c r="S44" s="7">
        <f t="shared" si="20"/>
        <v>10</v>
      </c>
      <c r="T44" s="27">
        <v>4</v>
      </c>
      <c r="U44" s="8">
        <f t="shared" si="21"/>
        <v>32</v>
      </c>
      <c r="V44" s="26">
        <v>23</v>
      </c>
      <c r="W44" s="8">
        <f t="shared" si="22"/>
        <v>69</v>
      </c>
      <c r="X44" s="26">
        <v>85</v>
      </c>
      <c r="Y44" s="16">
        <f t="shared" si="23"/>
        <v>85</v>
      </c>
      <c r="Z44" s="27">
        <v>9</v>
      </c>
      <c r="AA44" s="8">
        <f t="shared" si="24"/>
        <v>54</v>
      </c>
      <c r="AB44" s="27">
        <v>1</v>
      </c>
      <c r="AC44" s="8">
        <f t="shared" si="25"/>
        <v>12</v>
      </c>
      <c r="AD44" s="25">
        <v>34</v>
      </c>
      <c r="AE44" s="8">
        <f t="shared" si="26"/>
        <v>68</v>
      </c>
      <c r="AF44" s="89">
        <f t="shared" si="27"/>
        <v>855</v>
      </c>
    </row>
    <row r="45" spans="2:32" s="2" customFormat="1" ht="24" customHeight="1" x14ac:dyDescent="0.25">
      <c r="B45" s="6">
        <v>41</v>
      </c>
      <c r="C45" s="67" t="s">
        <v>199</v>
      </c>
      <c r="D45" s="24" t="s">
        <v>27</v>
      </c>
      <c r="E45" s="41" t="s">
        <v>21</v>
      </c>
      <c r="F45" s="26">
        <v>7</v>
      </c>
      <c r="G45" s="7">
        <f t="shared" si="14"/>
        <v>70</v>
      </c>
      <c r="H45" s="27">
        <v>58</v>
      </c>
      <c r="I45" s="8">
        <f t="shared" si="15"/>
        <v>58</v>
      </c>
      <c r="J45" s="26">
        <v>42</v>
      </c>
      <c r="K45" s="7">
        <f t="shared" si="16"/>
        <v>84</v>
      </c>
      <c r="L45" s="27">
        <v>7</v>
      </c>
      <c r="M45" s="8">
        <f t="shared" si="17"/>
        <v>70</v>
      </c>
      <c r="N45" s="26">
        <v>139</v>
      </c>
      <c r="O45" s="7">
        <f t="shared" si="18"/>
        <v>139</v>
      </c>
      <c r="P45" s="27">
        <v>24</v>
      </c>
      <c r="Q45" s="59">
        <f t="shared" si="19"/>
        <v>48</v>
      </c>
      <c r="R45" s="26">
        <v>6</v>
      </c>
      <c r="S45" s="7">
        <f t="shared" si="20"/>
        <v>60</v>
      </c>
      <c r="T45" s="27">
        <v>4</v>
      </c>
      <c r="U45" s="8">
        <f t="shared" si="21"/>
        <v>32</v>
      </c>
      <c r="V45" s="26">
        <v>16</v>
      </c>
      <c r="W45" s="8">
        <f t="shared" si="22"/>
        <v>48</v>
      </c>
      <c r="X45" s="26">
        <v>127</v>
      </c>
      <c r="Y45" s="16">
        <f t="shared" si="23"/>
        <v>127</v>
      </c>
      <c r="Z45" s="27">
        <v>12</v>
      </c>
      <c r="AA45" s="8">
        <f t="shared" si="24"/>
        <v>72</v>
      </c>
      <c r="AB45" s="27">
        <v>3</v>
      </c>
      <c r="AC45" s="8">
        <f t="shared" si="25"/>
        <v>36</v>
      </c>
      <c r="AD45" s="25">
        <v>0</v>
      </c>
      <c r="AE45" s="8">
        <f t="shared" si="26"/>
        <v>0</v>
      </c>
      <c r="AF45" s="89">
        <f t="shared" si="27"/>
        <v>844</v>
      </c>
    </row>
    <row r="46" spans="2:32" s="2" customFormat="1" ht="24" customHeight="1" x14ac:dyDescent="0.25">
      <c r="B46" s="6">
        <v>42</v>
      </c>
      <c r="C46" s="67" t="s">
        <v>167</v>
      </c>
      <c r="D46" s="24" t="s">
        <v>22</v>
      </c>
      <c r="E46" s="41" t="s">
        <v>21</v>
      </c>
      <c r="F46" s="26">
        <v>7</v>
      </c>
      <c r="G46" s="7">
        <f t="shared" si="14"/>
        <v>70</v>
      </c>
      <c r="H46" s="27">
        <v>51</v>
      </c>
      <c r="I46" s="8">
        <f t="shared" si="15"/>
        <v>51</v>
      </c>
      <c r="J46" s="26">
        <v>16</v>
      </c>
      <c r="K46" s="7">
        <f t="shared" si="16"/>
        <v>32</v>
      </c>
      <c r="L46" s="27">
        <v>8</v>
      </c>
      <c r="M46" s="8">
        <f t="shared" si="17"/>
        <v>80</v>
      </c>
      <c r="N46" s="26">
        <v>169</v>
      </c>
      <c r="O46" s="7">
        <f t="shared" si="18"/>
        <v>169</v>
      </c>
      <c r="P46" s="27">
        <v>56</v>
      </c>
      <c r="Q46" s="59">
        <f t="shared" si="19"/>
        <v>112</v>
      </c>
      <c r="R46" s="26">
        <v>0</v>
      </c>
      <c r="S46" s="7">
        <f t="shared" si="20"/>
        <v>0</v>
      </c>
      <c r="T46" s="27">
        <v>9</v>
      </c>
      <c r="U46" s="8">
        <f t="shared" si="21"/>
        <v>72</v>
      </c>
      <c r="V46" s="26">
        <v>13</v>
      </c>
      <c r="W46" s="8">
        <f t="shared" si="22"/>
        <v>39</v>
      </c>
      <c r="X46" s="26">
        <v>84</v>
      </c>
      <c r="Y46" s="16">
        <f t="shared" si="23"/>
        <v>84</v>
      </c>
      <c r="Z46" s="27">
        <v>17</v>
      </c>
      <c r="AA46" s="8">
        <f t="shared" si="24"/>
        <v>102</v>
      </c>
      <c r="AB46" s="27">
        <v>0</v>
      </c>
      <c r="AC46" s="8">
        <f t="shared" si="25"/>
        <v>0</v>
      </c>
      <c r="AD46" s="25">
        <v>16</v>
      </c>
      <c r="AE46" s="8">
        <f t="shared" si="26"/>
        <v>32</v>
      </c>
      <c r="AF46" s="89">
        <f t="shared" si="27"/>
        <v>843</v>
      </c>
    </row>
    <row r="47" spans="2:32" s="2" customFormat="1" ht="24" customHeight="1" x14ac:dyDescent="0.25">
      <c r="B47" s="6">
        <v>43</v>
      </c>
      <c r="C47" s="67" t="s">
        <v>200</v>
      </c>
      <c r="D47" s="24" t="s">
        <v>27</v>
      </c>
      <c r="E47" s="41" t="s">
        <v>21</v>
      </c>
      <c r="F47" s="26">
        <v>5</v>
      </c>
      <c r="G47" s="7">
        <f t="shared" si="14"/>
        <v>50</v>
      </c>
      <c r="H47" s="27">
        <v>50</v>
      </c>
      <c r="I47" s="8">
        <f t="shared" si="15"/>
        <v>50</v>
      </c>
      <c r="J47" s="26">
        <v>18</v>
      </c>
      <c r="K47" s="7">
        <f t="shared" si="16"/>
        <v>36</v>
      </c>
      <c r="L47" s="27">
        <v>6</v>
      </c>
      <c r="M47" s="8">
        <f t="shared" si="17"/>
        <v>60</v>
      </c>
      <c r="N47" s="26">
        <v>142</v>
      </c>
      <c r="O47" s="7">
        <f t="shared" si="18"/>
        <v>142</v>
      </c>
      <c r="P47" s="27">
        <v>51</v>
      </c>
      <c r="Q47" s="59">
        <f t="shared" si="19"/>
        <v>102</v>
      </c>
      <c r="R47" s="26">
        <v>3</v>
      </c>
      <c r="S47" s="7">
        <f t="shared" si="20"/>
        <v>30</v>
      </c>
      <c r="T47" s="27">
        <v>7</v>
      </c>
      <c r="U47" s="8">
        <f t="shared" si="21"/>
        <v>56</v>
      </c>
      <c r="V47" s="26">
        <v>15</v>
      </c>
      <c r="W47" s="8">
        <f t="shared" si="22"/>
        <v>45</v>
      </c>
      <c r="X47" s="26">
        <v>95</v>
      </c>
      <c r="Y47" s="16">
        <f t="shared" si="23"/>
        <v>95</v>
      </c>
      <c r="Z47" s="27">
        <v>12</v>
      </c>
      <c r="AA47" s="8">
        <f t="shared" si="24"/>
        <v>72</v>
      </c>
      <c r="AB47" s="27">
        <v>1</v>
      </c>
      <c r="AC47" s="8">
        <f t="shared" si="25"/>
        <v>12</v>
      </c>
      <c r="AD47" s="25">
        <v>44</v>
      </c>
      <c r="AE47" s="8">
        <f t="shared" si="26"/>
        <v>88</v>
      </c>
      <c r="AF47" s="89">
        <f t="shared" si="27"/>
        <v>838</v>
      </c>
    </row>
    <row r="48" spans="2:32" s="2" customFormat="1" ht="24" customHeight="1" x14ac:dyDescent="0.25">
      <c r="B48" s="6">
        <v>44</v>
      </c>
      <c r="C48" s="67" t="s">
        <v>149</v>
      </c>
      <c r="D48" s="24" t="s">
        <v>23</v>
      </c>
      <c r="E48" s="41" t="s">
        <v>21</v>
      </c>
      <c r="F48" s="26">
        <v>4</v>
      </c>
      <c r="G48" s="7">
        <f t="shared" si="14"/>
        <v>40</v>
      </c>
      <c r="H48" s="27">
        <v>37</v>
      </c>
      <c r="I48" s="8">
        <f t="shared" si="15"/>
        <v>37</v>
      </c>
      <c r="J48" s="26">
        <v>29</v>
      </c>
      <c r="K48" s="7">
        <f t="shared" si="16"/>
        <v>58</v>
      </c>
      <c r="L48" s="27">
        <v>7</v>
      </c>
      <c r="M48" s="8">
        <f t="shared" si="17"/>
        <v>70</v>
      </c>
      <c r="N48" s="26">
        <v>124</v>
      </c>
      <c r="O48" s="7">
        <f t="shared" si="18"/>
        <v>124</v>
      </c>
      <c r="P48" s="27">
        <v>53</v>
      </c>
      <c r="Q48" s="59">
        <f t="shared" si="19"/>
        <v>106</v>
      </c>
      <c r="R48" s="26">
        <v>6</v>
      </c>
      <c r="S48" s="7">
        <f t="shared" si="20"/>
        <v>60</v>
      </c>
      <c r="T48" s="27">
        <v>9</v>
      </c>
      <c r="U48" s="8">
        <f t="shared" si="21"/>
        <v>72</v>
      </c>
      <c r="V48" s="26">
        <v>8</v>
      </c>
      <c r="W48" s="8">
        <f t="shared" si="22"/>
        <v>24</v>
      </c>
      <c r="X48" s="26">
        <v>68</v>
      </c>
      <c r="Y48" s="16">
        <f t="shared" si="23"/>
        <v>68</v>
      </c>
      <c r="Z48" s="27">
        <v>11</v>
      </c>
      <c r="AA48" s="8">
        <f t="shared" si="24"/>
        <v>66</v>
      </c>
      <c r="AB48" s="27">
        <v>2</v>
      </c>
      <c r="AC48" s="8">
        <f t="shared" si="25"/>
        <v>24</v>
      </c>
      <c r="AD48" s="25">
        <v>42</v>
      </c>
      <c r="AE48" s="8">
        <f t="shared" si="26"/>
        <v>84</v>
      </c>
      <c r="AF48" s="89">
        <f t="shared" si="27"/>
        <v>833</v>
      </c>
    </row>
    <row r="49" spans="2:32" s="2" customFormat="1" ht="24" customHeight="1" x14ac:dyDescent="0.25">
      <c r="B49" s="6">
        <v>45</v>
      </c>
      <c r="C49" s="67" t="s">
        <v>150</v>
      </c>
      <c r="D49" s="24" t="s">
        <v>23</v>
      </c>
      <c r="E49" s="41" t="s">
        <v>21</v>
      </c>
      <c r="F49" s="26">
        <v>9</v>
      </c>
      <c r="G49" s="7">
        <f t="shared" si="14"/>
        <v>90</v>
      </c>
      <c r="H49" s="27">
        <v>29</v>
      </c>
      <c r="I49" s="8">
        <f t="shared" si="15"/>
        <v>29</v>
      </c>
      <c r="J49" s="26">
        <v>18</v>
      </c>
      <c r="K49" s="7">
        <f t="shared" si="16"/>
        <v>36</v>
      </c>
      <c r="L49" s="27">
        <v>6</v>
      </c>
      <c r="M49" s="8">
        <f t="shared" si="17"/>
        <v>60</v>
      </c>
      <c r="N49" s="26">
        <v>91</v>
      </c>
      <c r="O49" s="7">
        <f t="shared" si="18"/>
        <v>91</v>
      </c>
      <c r="P49" s="27">
        <v>50</v>
      </c>
      <c r="Q49" s="59">
        <f t="shared" si="19"/>
        <v>100</v>
      </c>
      <c r="R49" s="26">
        <v>1</v>
      </c>
      <c r="S49" s="7">
        <f t="shared" si="20"/>
        <v>10</v>
      </c>
      <c r="T49" s="27">
        <v>11</v>
      </c>
      <c r="U49" s="8">
        <f t="shared" si="21"/>
        <v>88</v>
      </c>
      <c r="V49" s="26">
        <v>18</v>
      </c>
      <c r="W49" s="8">
        <f t="shared" si="22"/>
        <v>54</v>
      </c>
      <c r="X49" s="26">
        <v>32</v>
      </c>
      <c r="Y49" s="16">
        <f t="shared" si="23"/>
        <v>32</v>
      </c>
      <c r="Z49" s="27">
        <v>20</v>
      </c>
      <c r="AA49" s="8">
        <f t="shared" si="24"/>
        <v>120</v>
      </c>
      <c r="AB49" s="27">
        <v>1</v>
      </c>
      <c r="AC49" s="8">
        <f t="shared" si="25"/>
        <v>12</v>
      </c>
      <c r="AD49" s="25">
        <v>51</v>
      </c>
      <c r="AE49" s="8">
        <f t="shared" si="26"/>
        <v>102</v>
      </c>
      <c r="AF49" s="89">
        <f t="shared" si="27"/>
        <v>824</v>
      </c>
    </row>
    <row r="50" spans="2:32" s="2" customFormat="1" ht="24" customHeight="1" x14ac:dyDescent="0.25">
      <c r="B50" s="6">
        <v>46</v>
      </c>
      <c r="C50" s="67" t="s">
        <v>151</v>
      </c>
      <c r="D50" s="24" t="s">
        <v>23</v>
      </c>
      <c r="E50" s="41" t="s">
        <v>21</v>
      </c>
      <c r="F50" s="26">
        <v>10</v>
      </c>
      <c r="G50" s="7">
        <f t="shared" si="14"/>
        <v>100</v>
      </c>
      <c r="H50" s="27">
        <v>49</v>
      </c>
      <c r="I50" s="8">
        <f t="shared" si="15"/>
        <v>49</v>
      </c>
      <c r="J50" s="26">
        <v>24</v>
      </c>
      <c r="K50" s="7">
        <f t="shared" si="16"/>
        <v>48</v>
      </c>
      <c r="L50" s="27">
        <v>7</v>
      </c>
      <c r="M50" s="8">
        <f t="shared" si="17"/>
        <v>70</v>
      </c>
      <c r="N50" s="26">
        <v>124</v>
      </c>
      <c r="O50" s="7">
        <f t="shared" si="18"/>
        <v>124</v>
      </c>
      <c r="P50" s="27">
        <v>46</v>
      </c>
      <c r="Q50" s="59">
        <f t="shared" si="19"/>
        <v>92</v>
      </c>
      <c r="R50" s="26">
        <v>1</v>
      </c>
      <c r="S50" s="7">
        <f t="shared" si="20"/>
        <v>10</v>
      </c>
      <c r="T50" s="27">
        <v>5</v>
      </c>
      <c r="U50" s="8">
        <f t="shared" si="21"/>
        <v>40</v>
      </c>
      <c r="V50" s="26">
        <v>0</v>
      </c>
      <c r="W50" s="8">
        <f t="shared" si="22"/>
        <v>0</v>
      </c>
      <c r="X50" s="26">
        <v>100</v>
      </c>
      <c r="Y50" s="16">
        <f t="shared" si="23"/>
        <v>100</v>
      </c>
      <c r="Z50" s="27">
        <v>9</v>
      </c>
      <c r="AA50" s="8">
        <f t="shared" si="24"/>
        <v>54</v>
      </c>
      <c r="AB50" s="27">
        <v>1</v>
      </c>
      <c r="AC50" s="8">
        <f t="shared" si="25"/>
        <v>12</v>
      </c>
      <c r="AD50" s="25">
        <v>52</v>
      </c>
      <c r="AE50" s="8">
        <f t="shared" si="26"/>
        <v>104</v>
      </c>
      <c r="AF50" s="89">
        <f t="shared" si="27"/>
        <v>803</v>
      </c>
    </row>
    <row r="51" spans="2:32" s="2" customFormat="1" ht="24" customHeight="1" x14ac:dyDescent="0.25">
      <c r="B51" s="6">
        <v>47</v>
      </c>
      <c r="C51" s="67" t="s">
        <v>201</v>
      </c>
      <c r="D51" s="24" t="s">
        <v>27</v>
      </c>
      <c r="E51" s="41" t="s">
        <v>21</v>
      </c>
      <c r="F51" s="26">
        <v>5</v>
      </c>
      <c r="G51" s="7">
        <f t="shared" si="14"/>
        <v>50</v>
      </c>
      <c r="H51" s="27">
        <v>59</v>
      </c>
      <c r="I51" s="8">
        <f t="shared" si="15"/>
        <v>59</v>
      </c>
      <c r="J51" s="26">
        <v>9</v>
      </c>
      <c r="K51" s="7">
        <f t="shared" si="16"/>
        <v>18</v>
      </c>
      <c r="L51" s="27">
        <v>7</v>
      </c>
      <c r="M51" s="8">
        <f t="shared" si="17"/>
        <v>70</v>
      </c>
      <c r="N51" s="26">
        <v>213</v>
      </c>
      <c r="O51" s="7">
        <f t="shared" si="18"/>
        <v>213</v>
      </c>
      <c r="P51" s="27">
        <v>50</v>
      </c>
      <c r="Q51" s="59">
        <f t="shared" si="19"/>
        <v>100</v>
      </c>
      <c r="R51" s="26">
        <v>0</v>
      </c>
      <c r="S51" s="7">
        <f t="shared" si="20"/>
        <v>0</v>
      </c>
      <c r="T51" s="27">
        <v>12</v>
      </c>
      <c r="U51" s="8">
        <f t="shared" si="21"/>
        <v>96</v>
      </c>
      <c r="V51" s="26">
        <v>8</v>
      </c>
      <c r="W51" s="8">
        <f t="shared" si="22"/>
        <v>24</v>
      </c>
      <c r="X51" s="26">
        <v>84</v>
      </c>
      <c r="Y51" s="16">
        <f t="shared" si="23"/>
        <v>84</v>
      </c>
      <c r="Z51" s="27">
        <v>12</v>
      </c>
      <c r="AA51" s="8">
        <f t="shared" si="24"/>
        <v>72</v>
      </c>
      <c r="AB51" s="27">
        <v>1</v>
      </c>
      <c r="AC51" s="8">
        <f t="shared" si="25"/>
        <v>12</v>
      </c>
      <c r="AD51" s="25">
        <v>0</v>
      </c>
      <c r="AE51" s="8">
        <f t="shared" si="26"/>
        <v>0</v>
      </c>
      <c r="AF51" s="89">
        <f t="shared" si="27"/>
        <v>798</v>
      </c>
    </row>
    <row r="52" spans="2:32" s="2" customFormat="1" ht="24" customHeight="1" x14ac:dyDescent="0.25">
      <c r="B52" s="6">
        <v>48</v>
      </c>
      <c r="C52" s="67" t="s">
        <v>168</v>
      </c>
      <c r="D52" s="24" t="s">
        <v>22</v>
      </c>
      <c r="E52" s="41" t="s">
        <v>21</v>
      </c>
      <c r="F52" s="26">
        <v>4</v>
      </c>
      <c r="G52" s="7">
        <f t="shared" si="14"/>
        <v>40</v>
      </c>
      <c r="H52" s="27">
        <v>47</v>
      </c>
      <c r="I52" s="8">
        <f t="shared" si="15"/>
        <v>47</v>
      </c>
      <c r="J52" s="26">
        <v>10</v>
      </c>
      <c r="K52" s="7">
        <f t="shared" si="16"/>
        <v>20</v>
      </c>
      <c r="L52" s="27">
        <v>9</v>
      </c>
      <c r="M52" s="8">
        <f t="shared" si="17"/>
        <v>90</v>
      </c>
      <c r="N52" s="26">
        <v>153</v>
      </c>
      <c r="O52" s="7">
        <f t="shared" si="18"/>
        <v>153</v>
      </c>
      <c r="P52" s="27">
        <v>44</v>
      </c>
      <c r="Q52" s="59">
        <f t="shared" si="19"/>
        <v>88</v>
      </c>
      <c r="R52" s="26">
        <v>4</v>
      </c>
      <c r="S52" s="7">
        <f t="shared" si="20"/>
        <v>40</v>
      </c>
      <c r="T52" s="27">
        <v>9</v>
      </c>
      <c r="U52" s="8">
        <f t="shared" si="21"/>
        <v>72</v>
      </c>
      <c r="V52" s="26">
        <v>23</v>
      </c>
      <c r="W52" s="8">
        <f t="shared" si="22"/>
        <v>69</v>
      </c>
      <c r="X52" s="26">
        <v>0</v>
      </c>
      <c r="Y52" s="16">
        <f t="shared" si="23"/>
        <v>0</v>
      </c>
      <c r="Z52" s="27">
        <v>16</v>
      </c>
      <c r="AA52" s="8">
        <f t="shared" si="24"/>
        <v>96</v>
      </c>
      <c r="AB52" s="27">
        <v>2</v>
      </c>
      <c r="AC52" s="8">
        <f t="shared" si="25"/>
        <v>24</v>
      </c>
      <c r="AD52" s="25">
        <v>0</v>
      </c>
      <c r="AE52" s="8">
        <f t="shared" si="26"/>
        <v>0</v>
      </c>
      <c r="AF52" s="89">
        <f t="shared" si="27"/>
        <v>739</v>
      </c>
    </row>
    <row r="53" spans="2:32" s="2" customFormat="1" ht="24" customHeight="1" x14ac:dyDescent="0.25">
      <c r="B53" s="6">
        <v>49</v>
      </c>
      <c r="C53" s="67" t="s">
        <v>169</v>
      </c>
      <c r="D53" s="24" t="s">
        <v>22</v>
      </c>
      <c r="E53" s="41" t="s">
        <v>21</v>
      </c>
      <c r="F53" s="26">
        <v>4</v>
      </c>
      <c r="G53" s="7">
        <f t="shared" si="14"/>
        <v>40</v>
      </c>
      <c r="H53" s="27">
        <v>34</v>
      </c>
      <c r="I53" s="8">
        <f t="shared" si="15"/>
        <v>34</v>
      </c>
      <c r="J53" s="26">
        <v>19</v>
      </c>
      <c r="K53" s="7">
        <f t="shared" si="16"/>
        <v>38</v>
      </c>
      <c r="L53" s="27">
        <v>8</v>
      </c>
      <c r="M53" s="8">
        <f t="shared" si="17"/>
        <v>80</v>
      </c>
      <c r="N53" s="26">
        <v>133</v>
      </c>
      <c r="O53" s="7">
        <f t="shared" si="18"/>
        <v>133</v>
      </c>
      <c r="P53" s="27">
        <v>41</v>
      </c>
      <c r="Q53" s="59">
        <f t="shared" si="19"/>
        <v>82</v>
      </c>
      <c r="R53" s="26">
        <v>6</v>
      </c>
      <c r="S53" s="7">
        <f t="shared" si="20"/>
        <v>60</v>
      </c>
      <c r="T53" s="27">
        <v>6</v>
      </c>
      <c r="U53" s="8">
        <f t="shared" si="21"/>
        <v>48</v>
      </c>
      <c r="V53" s="26">
        <v>5</v>
      </c>
      <c r="W53" s="8">
        <f t="shared" si="22"/>
        <v>15</v>
      </c>
      <c r="X53" s="26">
        <v>83</v>
      </c>
      <c r="Y53" s="16">
        <f t="shared" si="23"/>
        <v>83</v>
      </c>
      <c r="Z53" s="27">
        <v>1</v>
      </c>
      <c r="AA53" s="8">
        <f t="shared" si="24"/>
        <v>6</v>
      </c>
      <c r="AB53" s="27">
        <v>1</v>
      </c>
      <c r="AC53" s="8">
        <f t="shared" si="25"/>
        <v>12</v>
      </c>
      <c r="AD53" s="25">
        <v>45</v>
      </c>
      <c r="AE53" s="8">
        <f t="shared" si="26"/>
        <v>90</v>
      </c>
      <c r="AF53" s="89">
        <f t="shared" si="27"/>
        <v>721</v>
      </c>
    </row>
    <row r="54" spans="2:32" s="2" customFormat="1" ht="24" customHeight="1" x14ac:dyDescent="0.25">
      <c r="B54" s="6">
        <v>50</v>
      </c>
      <c r="C54" s="67" t="s">
        <v>170</v>
      </c>
      <c r="D54" s="24" t="s">
        <v>22</v>
      </c>
      <c r="E54" s="41" t="s">
        <v>21</v>
      </c>
      <c r="F54" s="26">
        <v>7</v>
      </c>
      <c r="G54" s="7">
        <f t="shared" si="14"/>
        <v>70</v>
      </c>
      <c r="H54" s="27">
        <v>39</v>
      </c>
      <c r="I54" s="8">
        <f t="shared" si="15"/>
        <v>39</v>
      </c>
      <c r="J54" s="26">
        <v>11</v>
      </c>
      <c r="K54" s="7">
        <f t="shared" si="16"/>
        <v>22</v>
      </c>
      <c r="L54" s="27">
        <v>6</v>
      </c>
      <c r="M54" s="8">
        <f t="shared" si="17"/>
        <v>60</v>
      </c>
      <c r="N54" s="26">
        <v>121</v>
      </c>
      <c r="O54" s="7">
        <f t="shared" si="18"/>
        <v>121</v>
      </c>
      <c r="P54" s="27">
        <v>54</v>
      </c>
      <c r="Q54" s="59">
        <f t="shared" si="19"/>
        <v>108</v>
      </c>
      <c r="R54" s="26">
        <v>1</v>
      </c>
      <c r="S54" s="7">
        <f t="shared" si="20"/>
        <v>10</v>
      </c>
      <c r="T54" s="27">
        <v>5</v>
      </c>
      <c r="U54" s="8">
        <f t="shared" si="21"/>
        <v>40</v>
      </c>
      <c r="V54" s="26">
        <v>10</v>
      </c>
      <c r="W54" s="8">
        <f t="shared" si="22"/>
        <v>30</v>
      </c>
      <c r="X54" s="26">
        <v>96</v>
      </c>
      <c r="Y54" s="16">
        <f t="shared" si="23"/>
        <v>96</v>
      </c>
      <c r="Z54" s="27">
        <v>7</v>
      </c>
      <c r="AA54" s="8">
        <f t="shared" si="24"/>
        <v>42</v>
      </c>
      <c r="AB54" s="27">
        <v>0</v>
      </c>
      <c r="AC54" s="8">
        <f t="shared" si="25"/>
        <v>0</v>
      </c>
      <c r="AD54" s="25">
        <v>37</v>
      </c>
      <c r="AE54" s="8">
        <f t="shared" si="26"/>
        <v>74</v>
      </c>
      <c r="AF54" s="89">
        <f t="shared" si="27"/>
        <v>712</v>
      </c>
    </row>
    <row r="55" spans="2:32" s="2" customFormat="1" ht="24" customHeight="1" x14ac:dyDescent="0.25">
      <c r="B55" s="6">
        <v>51</v>
      </c>
      <c r="C55" s="67" t="s">
        <v>171</v>
      </c>
      <c r="D55" s="24" t="s">
        <v>22</v>
      </c>
      <c r="E55" s="41" t="s">
        <v>21</v>
      </c>
      <c r="F55" s="26">
        <v>2</v>
      </c>
      <c r="G55" s="7">
        <f t="shared" si="14"/>
        <v>20</v>
      </c>
      <c r="H55" s="27">
        <v>44</v>
      </c>
      <c r="I55" s="8">
        <f t="shared" si="15"/>
        <v>44</v>
      </c>
      <c r="J55" s="26">
        <v>45</v>
      </c>
      <c r="K55" s="7">
        <f t="shared" si="16"/>
        <v>90</v>
      </c>
      <c r="L55" s="27">
        <v>7</v>
      </c>
      <c r="M55" s="8">
        <f t="shared" si="17"/>
        <v>70</v>
      </c>
      <c r="N55" s="26">
        <v>118</v>
      </c>
      <c r="O55" s="7">
        <f t="shared" si="18"/>
        <v>118</v>
      </c>
      <c r="P55" s="27">
        <v>34</v>
      </c>
      <c r="Q55" s="59">
        <f t="shared" si="19"/>
        <v>68</v>
      </c>
      <c r="R55" s="26">
        <v>6</v>
      </c>
      <c r="S55" s="7">
        <f t="shared" si="20"/>
        <v>60</v>
      </c>
      <c r="T55" s="27">
        <v>7</v>
      </c>
      <c r="U55" s="8">
        <f t="shared" si="21"/>
        <v>56</v>
      </c>
      <c r="V55" s="26">
        <v>10</v>
      </c>
      <c r="W55" s="8">
        <f t="shared" si="22"/>
        <v>30</v>
      </c>
      <c r="X55" s="26">
        <v>99</v>
      </c>
      <c r="Y55" s="16">
        <f t="shared" si="23"/>
        <v>99</v>
      </c>
      <c r="Z55" s="27">
        <v>0</v>
      </c>
      <c r="AA55" s="8">
        <f t="shared" si="24"/>
        <v>0</v>
      </c>
      <c r="AB55" s="27">
        <v>0</v>
      </c>
      <c r="AC55" s="8">
        <f t="shared" si="25"/>
        <v>0</v>
      </c>
      <c r="AD55" s="25">
        <v>24</v>
      </c>
      <c r="AE55" s="8">
        <f t="shared" si="26"/>
        <v>48</v>
      </c>
      <c r="AF55" s="89">
        <f t="shared" si="27"/>
        <v>703</v>
      </c>
    </row>
    <row r="56" spans="2:32" s="2" customFormat="1" ht="24" customHeight="1" x14ac:dyDescent="0.25">
      <c r="B56" s="6">
        <v>52</v>
      </c>
      <c r="C56" s="67" t="s">
        <v>202</v>
      </c>
      <c r="D56" s="24" t="s">
        <v>27</v>
      </c>
      <c r="E56" s="41" t="s">
        <v>21</v>
      </c>
      <c r="F56" s="26">
        <v>5</v>
      </c>
      <c r="G56" s="7">
        <f t="shared" si="14"/>
        <v>50</v>
      </c>
      <c r="H56" s="27">
        <v>48</v>
      </c>
      <c r="I56" s="8">
        <f t="shared" si="15"/>
        <v>48</v>
      </c>
      <c r="J56" s="26">
        <v>3</v>
      </c>
      <c r="K56" s="7">
        <f t="shared" si="16"/>
        <v>6</v>
      </c>
      <c r="L56" s="27">
        <v>7</v>
      </c>
      <c r="M56" s="8">
        <f t="shared" si="17"/>
        <v>70</v>
      </c>
      <c r="N56" s="26">
        <v>140</v>
      </c>
      <c r="O56" s="7">
        <f t="shared" si="18"/>
        <v>140</v>
      </c>
      <c r="P56" s="27">
        <v>33</v>
      </c>
      <c r="Q56" s="59">
        <f t="shared" si="19"/>
        <v>66</v>
      </c>
      <c r="R56" s="26">
        <v>1</v>
      </c>
      <c r="S56" s="7">
        <f t="shared" si="20"/>
        <v>10</v>
      </c>
      <c r="T56" s="27">
        <v>7</v>
      </c>
      <c r="U56" s="8">
        <f t="shared" si="21"/>
        <v>56</v>
      </c>
      <c r="V56" s="26">
        <v>8</v>
      </c>
      <c r="W56" s="8">
        <f t="shared" si="22"/>
        <v>24</v>
      </c>
      <c r="X56" s="26">
        <v>64</v>
      </c>
      <c r="Y56" s="16">
        <f t="shared" si="23"/>
        <v>64</v>
      </c>
      <c r="Z56" s="27">
        <v>10</v>
      </c>
      <c r="AA56" s="8">
        <f t="shared" si="24"/>
        <v>60</v>
      </c>
      <c r="AB56" s="27">
        <v>0</v>
      </c>
      <c r="AC56" s="8">
        <f t="shared" si="25"/>
        <v>0</v>
      </c>
      <c r="AD56" s="25">
        <v>38</v>
      </c>
      <c r="AE56" s="8">
        <f t="shared" si="26"/>
        <v>76</v>
      </c>
      <c r="AF56" s="89">
        <f t="shared" si="27"/>
        <v>670</v>
      </c>
    </row>
    <row r="57" spans="2:32" s="2" customFormat="1" ht="24" customHeight="1" x14ac:dyDescent="0.25">
      <c r="B57" s="6">
        <v>53</v>
      </c>
      <c r="C57" s="67" t="s">
        <v>172</v>
      </c>
      <c r="D57" s="24" t="s">
        <v>22</v>
      </c>
      <c r="E57" s="41" t="s">
        <v>21</v>
      </c>
      <c r="F57" s="26">
        <v>6</v>
      </c>
      <c r="G57" s="7">
        <f t="shared" si="14"/>
        <v>60</v>
      </c>
      <c r="H57" s="27">
        <v>43</v>
      </c>
      <c r="I57" s="8">
        <f t="shared" si="15"/>
        <v>43</v>
      </c>
      <c r="J57" s="26">
        <v>14</v>
      </c>
      <c r="K57" s="7">
        <f t="shared" si="16"/>
        <v>28</v>
      </c>
      <c r="L57" s="27">
        <v>4</v>
      </c>
      <c r="M57" s="8">
        <f t="shared" si="17"/>
        <v>40</v>
      </c>
      <c r="N57" s="26">
        <v>121</v>
      </c>
      <c r="O57" s="7">
        <f t="shared" si="18"/>
        <v>121</v>
      </c>
      <c r="P57" s="27">
        <v>43</v>
      </c>
      <c r="Q57" s="59">
        <f t="shared" si="19"/>
        <v>86</v>
      </c>
      <c r="R57" s="26">
        <v>1</v>
      </c>
      <c r="S57" s="7">
        <f t="shared" si="20"/>
        <v>10</v>
      </c>
      <c r="T57" s="27">
        <v>3</v>
      </c>
      <c r="U57" s="8">
        <f t="shared" si="21"/>
        <v>24</v>
      </c>
      <c r="V57" s="26">
        <v>20</v>
      </c>
      <c r="W57" s="8">
        <f t="shared" si="22"/>
        <v>60</v>
      </c>
      <c r="X57" s="26">
        <v>76</v>
      </c>
      <c r="Y57" s="16">
        <f t="shared" si="23"/>
        <v>76</v>
      </c>
      <c r="Z57" s="27">
        <v>4</v>
      </c>
      <c r="AA57" s="8">
        <f t="shared" si="24"/>
        <v>24</v>
      </c>
      <c r="AB57" s="27">
        <v>1</v>
      </c>
      <c r="AC57" s="8">
        <f t="shared" si="25"/>
        <v>12</v>
      </c>
      <c r="AD57" s="25">
        <v>24</v>
      </c>
      <c r="AE57" s="8">
        <f t="shared" si="26"/>
        <v>48</v>
      </c>
      <c r="AF57" s="89">
        <f t="shared" si="27"/>
        <v>632</v>
      </c>
    </row>
    <row r="58" spans="2:32" s="2" customFormat="1" ht="24" customHeight="1" x14ac:dyDescent="0.25">
      <c r="B58" s="6">
        <v>54</v>
      </c>
      <c r="C58" s="67" t="s">
        <v>205</v>
      </c>
      <c r="D58" s="24" t="s">
        <v>27</v>
      </c>
      <c r="E58" s="41" t="s">
        <v>21</v>
      </c>
      <c r="F58" s="26">
        <v>4</v>
      </c>
      <c r="G58" s="7">
        <f t="shared" si="14"/>
        <v>40</v>
      </c>
      <c r="H58" s="27">
        <v>41</v>
      </c>
      <c r="I58" s="8">
        <f t="shared" si="15"/>
        <v>41</v>
      </c>
      <c r="J58" s="26">
        <v>26</v>
      </c>
      <c r="K58" s="7">
        <f t="shared" si="16"/>
        <v>52</v>
      </c>
      <c r="L58" s="27">
        <v>10</v>
      </c>
      <c r="M58" s="8">
        <f t="shared" si="17"/>
        <v>100</v>
      </c>
      <c r="N58" s="26">
        <v>75</v>
      </c>
      <c r="O58" s="7">
        <f t="shared" si="18"/>
        <v>75</v>
      </c>
      <c r="P58" s="27">
        <v>36</v>
      </c>
      <c r="Q58" s="59">
        <f t="shared" si="19"/>
        <v>72</v>
      </c>
      <c r="R58" s="26">
        <v>3</v>
      </c>
      <c r="S58" s="7">
        <f t="shared" si="20"/>
        <v>30</v>
      </c>
      <c r="T58" s="27">
        <v>7</v>
      </c>
      <c r="U58" s="8">
        <f t="shared" si="21"/>
        <v>56</v>
      </c>
      <c r="V58" s="26">
        <v>13</v>
      </c>
      <c r="W58" s="8">
        <f t="shared" si="22"/>
        <v>39</v>
      </c>
      <c r="X58" s="26">
        <v>0</v>
      </c>
      <c r="Y58" s="16">
        <f t="shared" si="23"/>
        <v>0</v>
      </c>
      <c r="Z58" s="27">
        <v>4</v>
      </c>
      <c r="AA58" s="8">
        <f t="shared" si="24"/>
        <v>24</v>
      </c>
      <c r="AB58" s="27">
        <v>1</v>
      </c>
      <c r="AC58" s="8">
        <f t="shared" si="25"/>
        <v>12</v>
      </c>
      <c r="AD58" s="25">
        <v>41</v>
      </c>
      <c r="AE58" s="8">
        <f t="shared" si="26"/>
        <v>82</v>
      </c>
      <c r="AF58" s="89">
        <f t="shared" si="27"/>
        <v>623</v>
      </c>
    </row>
    <row r="59" spans="2:32" s="2" customFormat="1" ht="24" customHeight="1" x14ac:dyDescent="0.25">
      <c r="B59" s="6">
        <v>55</v>
      </c>
      <c r="C59" s="67" t="s">
        <v>152</v>
      </c>
      <c r="D59" s="24" t="s">
        <v>23</v>
      </c>
      <c r="E59" s="41" t="s">
        <v>21</v>
      </c>
      <c r="F59" s="26">
        <v>4</v>
      </c>
      <c r="G59" s="7">
        <f t="shared" si="14"/>
        <v>40</v>
      </c>
      <c r="H59" s="27">
        <v>25</v>
      </c>
      <c r="I59" s="8">
        <f t="shared" si="15"/>
        <v>25</v>
      </c>
      <c r="J59" s="26">
        <v>21</v>
      </c>
      <c r="K59" s="7">
        <f t="shared" si="16"/>
        <v>42</v>
      </c>
      <c r="L59" s="27">
        <v>8</v>
      </c>
      <c r="M59" s="8">
        <f t="shared" si="17"/>
        <v>80</v>
      </c>
      <c r="N59" s="26">
        <v>94</v>
      </c>
      <c r="O59" s="7">
        <f t="shared" si="18"/>
        <v>94</v>
      </c>
      <c r="P59" s="27">
        <v>24</v>
      </c>
      <c r="Q59" s="59">
        <f t="shared" si="19"/>
        <v>48</v>
      </c>
      <c r="R59" s="26">
        <v>0</v>
      </c>
      <c r="S59" s="7">
        <f t="shared" si="20"/>
        <v>0</v>
      </c>
      <c r="T59" s="27">
        <v>5</v>
      </c>
      <c r="U59" s="8">
        <f t="shared" si="21"/>
        <v>40</v>
      </c>
      <c r="V59" s="26">
        <v>10</v>
      </c>
      <c r="W59" s="8">
        <f t="shared" si="22"/>
        <v>30</v>
      </c>
      <c r="X59" s="26">
        <v>74</v>
      </c>
      <c r="Y59" s="16">
        <f t="shared" si="23"/>
        <v>74</v>
      </c>
      <c r="Z59" s="27">
        <v>10</v>
      </c>
      <c r="AA59" s="8">
        <f t="shared" si="24"/>
        <v>60</v>
      </c>
      <c r="AB59" s="27">
        <v>1</v>
      </c>
      <c r="AC59" s="8">
        <f t="shared" si="25"/>
        <v>12</v>
      </c>
      <c r="AD59" s="25">
        <v>38</v>
      </c>
      <c r="AE59" s="8">
        <f t="shared" si="26"/>
        <v>76</v>
      </c>
      <c r="AF59" s="89">
        <f t="shared" si="27"/>
        <v>621</v>
      </c>
    </row>
    <row r="60" spans="2:32" s="2" customFormat="1" ht="24" customHeight="1" x14ac:dyDescent="0.25">
      <c r="B60" s="6">
        <v>56</v>
      </c>
      <c r="C60" s="67" t="s">
        <v>203</v>
      </c>
      <c r="D60" s="24" t="s">
        <v>27</v>
      </c>
      <c r="E60" s="41" t="s">
        <v>21</v>
      </c>
      <c r="F60" s="26">
        <v>2</v>
      </c>
      <c r="G60" s="7">
        <f t="shared" si="14"/>
        <v>20</v>
      </c>
      <c r="H60" s="27">
        <v>30</v>
      </c>
      <c r="I60" s="8">
        <f t="shared" si="15"/>
        <v>30</v>
      </c>
      <c r="J60" s="26">
        <v>0</v>
      </c>
      <c r="K60" s="7">
        <f t="shared" si="16"/>
        <v>0</v>
      </c>
      <c r="L60" s="27">
        <v>9</v>
      </c>
      <c r="M60" s="8">
        <f t="shared" si="17"/>
        <v>90</v>
      </c>
      <c r="N60" s="26">
        <v>91</v>
      </c>
      <c r="O60" s="7">
        <f t="shared" si="18"/>
        <v>91</v>
      </c>
      <c r="P60" s="27">
        <v>18</v>
      </c>
      <c r="Q60" s="59">
        <f t="shared" si="19"/>
        <v>36</v>
      </c>
      <c r="R60" s="26">
        <v>3</v>
      </c>
      <c r="S60" s="7">
        <f t="shared" si="20"/>
        <v>30</v>
      </c>
      <c r="T60" s="27">
        <v>4</v>
      </c>
      <c r="U60" s="8">
        <f t="shared" si="21"/>
        <v>32</v>
      </c>
      <c r="V60" s="26">
        <v>5</v>
      </c>
      <c r="W60" s="8">
        <f t="shared" si="22"/>
        <v>15</v>
      </c>
      <c r="X60" s="26">
        <v>128</v>
      </c>
      <c r="Y60" s="16">
        <f t="shared" si="23"/>
        <v>128</v>
      </c>
      <c r="Z60" s="27">
        <v>10</v>
      </c>
      <c r="AA60" s="8">
        <f t="shared" si="24"/>
        <v>60</v>
      </c>
      <c r="AB60" s="27">
        <v>0</v>
      </c>
      <c r="AC60" s="8">
        <f t="shared" si="25"/>
        <v>0</v>
      </c>
      <c r="AD60" s="25">
        <v>38</v>
      </c>
      <c r="AE60" s="8">
        <f t="shared" si="26"/>
        <v>76</v>
      </c>
      <c r="AF60" s="89">
        <f t="shared" si="27"/>
        <v>608</v>
      </c>
    </row>
    <row r="61" spans="2:32" s="2" customFormat="1" ht="24" customHeight="1" x14ac:dyDescent="0.25">
      <c r="B61" s="6">
        <v>57</v>
      </c>
      <c r="C61" s="67" t="s">
        <v>153</v>
      </c>
      <c r="D61" s="24" t="s">
        <v>23</v>
      </c>
      <c r="E61" s="41" t="s">
        <v>21</v>
      </c>
      <c r="F61" s="26">
        <v>4</v>
      </c>
      <c r="G61" s="7">
        <f t="shared" si="14"/>
        <v>40</v>
      </c>
      <c r="H61" s="27">
        <v>31</v>
      </c>
      <c r="I61" s="8">
        <f t="shared" si="15"/>
        <v>31</v>
      </c>
      <c r="J61" s="26">
        <v>14</v>
      </c>
      <c r="K61" s="7">
        <f t="shared" si="16"/>
        <v>28</v>
      </c>
      <c r="L61" s="27">
        <v>5</v>
      </c>
      <c r="M61" s="8">
        <f t="shared" si="17"/>
        <v>50</v>
      </c>
      <c r="N61" s="26">
        <v>69</v>
      </c>
      <c r="O61" s="7">
        <f t="shared" si="18"/>
        <v>69</v>
      </c>
      <c r="P61" s="27">
        <v>49</v>
      </c>
      <c r="Q61" s="59">
        <f t="shared" si="19"/>
        <v>98</v>
      </c>
      <c r="R61" s="26">
        <v>0</v>
      </c>
      <c r="S61" s="7">
        <f t="shared" si="20"/>
        <v>0</v>
      </c>
      <c r="T61" s="27">
        <v>6</v>
      </c>
      <c r="U61" s="8">
        <f t="shared" si="21"/>
        <v>48</v>
      </c>
      <c r="V61" s="26">
        <v>0</v>
      </c>
      <c r="W61" s="8">
        <f t="shared" si="22"/>
        <v>0</v>
      </c>
      <c r="X61" s="26">
        <v>0</v>
      </c>
      <c r="Y61" s="16">
        <f t="shared" si="23"/>
        <v>0</v>
      </c>
      <c r="Z61" s="27">
        <v>20</v>
      </c>
      <c r="AA61" s="8">
        <f t="shared" si="24"/>
        <v>120</v>
      </c>
      <c r="AB61" s="27">
        <v>1</v>
      </c>
      <c r="AC61" s="8">
        <f t="shared" si="25"/>
        <v>12</v>
      </c>
      <c r="AD61" s="25">
        <v>51</v>
      </c>
      <c r="AE61" s="8">
        <f t="shared" si="26"/>
        <v>102</v>
      </c>
      <c r="AF61" s="89">
        <f t="shared" si="27"/>
        <v>598</v>
      </c>
    </row>
    <row r="62" spans="2:32" s="2" customFormat="1" ht="24" customHeight="1" x14ac:dyDescent="0.25">
      <c r="B62" s="6">
        <v>58</v>
      </c>
      <c r="C62" s="67" t="s">
        <v>154</v>
      </c>
      <c r="D62" s="24" t="s">
        <v>23</v>
      </c>
      <c r="E62" s="41" t="s">
        <v>21</v>
      </c>
      <c r="F62" s="26">
        <v>5</v>
      </c>
      <c r="G62" s="7">
        <f t="shared" si="14"/>
        <v>50</v>
      </c>
      <c r="H62" s="27">
        <v>12</v>
      </c>
      <c r="I62" s="8">
        <f t="shared" si="15"/>
        <v>12</v>
      </c>
      <c r="J62" s="26">
        <v>0</v>
      </c>
      <c r="K62" s="7">
        <f t="shared" si="16"/>
        <v>0</v>
      </c>
      <c r="L62" s="27">
        <v>8</v>
      </c>
      <c r="M62" s="8">
        <f t="shared" si="17"/>
        <v>80</v>
      </c>
      <c r="N62" s="26">
        <v>105</v>
      </c>
      <c r="O62" s="7">
        <f t="shared" si="18"/>
        <v>105</v>
      </c>
      <c r="P62" s="27">
        <v>49</v>
      </c>
      <c r="Q62" s="59">
        <f t="shared" si="19"/>
        <v>98</v>
      </c>
      <c r="R62" s="26">
        <v>1</v>
      </c>
      <c r="S62" s="7">
        <f t="shared" si="20"/>
        <v>10</v>
      </c>
      <c r="T62" s="27">
        <v>9</v>
      </c>
      <c r="U62" s="8">
        <f t="shared" si="21"/>
        <v>72</v>
      </c>
      <c r="V62" s="26">
        <v>18</v>
      </c>
      <c r="W62" s="8">
        <f t="shared" si="22"/>
        <v>54</v>
      </c>
      <c r="X62" s="26">
        <v>0</v>
      </c>
      <c r="Y62" s="16">
        <f t="shared" si="23"/>
        <v>0</v>
      </c>
      <c r="Z62" s="27">
        <v>0</v>
      </c>
      <c r="AA62" s="8">
        <f t="shared" si="24"/>
        <v>0</v>
      </c>
      <c r="AB62" s="27">
        <v>2</v>
      </c>
      <c r="AC62" s="8">
        <f t="shared" si="25"/>
        <v>24</v>
      </c>
      <c r="AD62" s="25">
        <v>46</v>
      </c>
      <c r="AE62" s="8">
        <f t="shared" si="26"/>
        <v>92</v>
      </c>
      <c r="AF62" s="89">
        <f t="shared" si="27"/>
        <v>597</v>
      </c>
    </row>
    <row r="63" spans="2:32" s="2" customFormat="1" ht="24" customHeight="1" x14ac:dyDescent="0.25">
      <c r="B63" s="6">
        <v>59</v>
      </c>
      <c r="C63" s="67" t="s">
        <v>204</v>
      </c>
      <c r="D63" s="24" t="s">
        <v>27</v>
      </c>
      <c r="E63" s="41" t="s">
        <v>21</v>
      </c>
      <c r="F63" s="26">
        <v>2</v>
      </c>
      <c r="G63" s="7">
        <f t="shared" si="14"/>
        <v>20</v>
      </c>
      <c r="H63" s="27">
        <v>36</v>
      </c>
      <c r="I63" s="8">
        <f t="shared" si="15"/>
        <v>36</v>
      </c>
      <c r="J63" s="26">
        <v>23</v>
      </c>
      <c r="K63" s="7">
        <f t="shared" si="16"/>
        <v>46</v>
      </c>
      <c r="L63" s="27">
        <v>0</v>
      </c>
      <c r="M63" s="8">
        <f t="shared" si="17"/>
        <v>0</v>
      </c>
      <c r="N63" s="26">
        <v>87</v>
      </c>
      <c r="O63" s="7">
        <f t="shared" si="18"/>
        <v>87</v>
      </c>
      <c r="P63" s="27">
        <v>33</v>
      </c>
      <c r="Q63" s="59">
        <f t="shared" si="19"/>
        <v>66</v>
      </c>
      <c r="R63" s="26">
        <v>1</v>
      </c>
      <c r="S63" s="7">
        <f t="shared" si="20"/>
        <v>10</v>
      </c>
      <c r="T63" s="27">
        <v>1</v>
      </c>
      <c r="U63" s="8">
        <f t="shared" si="21"/>
        <v>8</v>
      </c>
      <c r="V63" s="26">
        <v>8</v>
      </c>
      <c r="W63" s="8">
        <f t="shared" si="22"/>
        <v>24</v>
      </c>
      <c r="X63" s="26">
        <v>93</v>
      </c>
      <c r="Y63" s="16">
        <f t="shared" si="23"/>
        <v>93</v>
      </c>
      <c r="Z63" s="27">
        <v>6</v>
      </c>
      <c r="AA63" s="8">
        <f t="shared" si="24"/>
        <v>36</v>
      </c>
      <c r="AB63" s="27">
        <v>3</v>
      </c>
      <c r="AC63" s="8">
        <f t="shared" si="25"/>
        <v>36</v>
      </c>
      <c r="AD63" s="25">
        <v>36</v>
      </c>
      <c r="AE63" s="8">
        <f t="shared" si="26"/>
        <v>72</v>
      </c>
      <c r="AF63" s="89">
        <f t="shared" si="27"/>
        <v>534</v>
      </c>
    </row>
    <row r="64" spans="2:32" s="2" customFormat="1" ht="24" customHeight="1" x14ac:dyDescent="0.25">
      <c r="B64" s="6">
        <v>60</v>
      </c>
      <c r="C64" s="67" t="s">
        <v>173</v>
      </c>
      <c r="D64" s="24" t="s">
        <v>22</v>
      </c>
      <c r="E64" s="41" t="s">
        <v>21</v>
      </c>
      <c r="F64" s="26">
        <v>0</v>
      </c>
      <c r="G64" s="7">
        <f t="shared" si="14"/>
        <v>0</v>
      </c>
      <c r="H64" s="27">
        <v>32</v>
      </c>
      <c r="I64" s="8">
        <f t="shared" si="15"/>
        <v>32</v>
      </c>
      <c r="J64" s="26">
        <v>18</v>
      </c>
      <c r="K64" s="7">
        <f t="shared" si="16"/>
        <v>36</v>
      </c>
      <c r="L64" s="27">
        <v>5</v>
      </c>
      <c r="M64" s="8">
        <f t="shared" si="17"/>
        <v>50</v>
      </c>
      <c r="N64" s="26">
        <v>133</v>
      </c>
      <c r="O64" s="7">
        <f t="shared" si="18"/>
        <v>133</v>
      </c>
      <c r="P64" s="27">
        <v>41</v>
      </c>
      <c r="Q64" s="59">
        <f t="shared" si="19"/>
        <v>82</v>
      </c>
      <c r="R64" s="26">
        <v>1</v>
      </c>
      <c r="S64" s="7">
        <f t="shared" si="20"/>
        <v>10</v>
      </c>
      <c r="T64" s="27">
        <v>3</v>
      </c>
      <c r="U64" s="8">
        <f t="shared" si="21"/>
        <v>24</v>
      </c>
      <c r="V64" s="26">
        <v>15</v>
      </c>
      <c r="W64" s="8">
        <f t="shared" si="22"/>
        <v>45</v>
      </c>
      <c r="X64" s="26">
        <v>68</v>
      </c>
      <c r="Y64" s="16">
        <f t="shared" si="23"/>
        <v>68</v>
      </c>
      <c r="Z64" s="27">
        <v>0</v>
      </c>
      <c r="AA64" s="8">
        <f t="shared" si="24"/>
        <v>0</v>
      </c>
      <c r="AB64" s="27">
        <v>0</v>
      </c>
      <c r="AC64" s="8">
        <f t="shared" si="25"/>
        <v>0</v>
      </c>
      <c r="AD64" s="25">
        <v>16</v>
      </c>
      <c r="AE64" s="8">
        <f t="shared" si="26"/>
        <v>32</v>
      </c>
      <c r="AF64" s="89">
        <f t="shared" si="27"/>
        <v>512</v>
      </c>
    </row>
    <row r="65" spans="2:35" s="2" customFormat="1" ht="24" customHeight="1" x14ac:dyDescent="0.25">
      <c r="B65" s="6">
        <v>61</v>
      </c>
      <c r="C65" s="67" t="s">
        <v>206</v>
      </c>
      <c r="D65" s="24" t="s">
        <v>27</v>
      </c>
      <c r="E65" s="41" t="s">
        <v>21</v>
      </c>
      <c r="F65" s="26">
        <v>3</v>
      </c>
      <c r="G65" s="7">
        <f t="shared" si="14"/>
        <v>30</v>
      </c>
      <c r="H65" s="27">
        <v>43</v>
      </c>
      <c r="I65" s="8">
        <f t="shared" si="15"/>
        <v>43</v>
      </c>
      <c r="J65" s="26">
        <v>24</v>
      </c>
      <c r="K65" s="7">
        <f t="shared" si="16"/>
        <v>48</v>
      </c>
      <c r="L65" s="27">
        <v>9</v>
      </c>
      <c r="M65" s="8">
        <f t="shared" si="17"/>
        <v>90</v>
      </c>
      <c r="N65" s="26">
        <v>86</v>
      </c>
      <c r="O65" s="7">
        <f t="shared" si="18"/>
        <v>86</v>
      </c>
      <c r="P65" s="27">
        <v>25</v>
      </c>
      <c r="Q65" s="59">
        <f t="shared" si="19"/>
        <v>50</v>
      </c>
      <c r="R65" s="26">
        <v>1</v>
      </c>
      <c r="S65" s="7">
        <f t="shared" si="20"/>
        <v>10</v>
      </c>
      <c r="T65" s="27">
        <v>6</v>
      </c>
      <c r="U65" s="8">
        <f t="shared" si="21"/>
        <v>48</v>
      </c>
      <c r="V65" s="26">
        <v>16</v>
      </c>
      <c r="W65" s="8">
        <f t="shared" si="22"/>
        <v>48</v>
      </c>
      <c r="X65" s="26">
        <v>0</v>
      </c>
      <c r="Y65" s="16">
        <f t="shared" si="23"/>
        <v>0</v>
      </c>
      <c r="Z65" s="27">
        <v>0</v>
      </c>
      <c r="AA65" s="8">
        <f t="shared" si="24"/>
        <v>0</v>
      </c>
      <c r="AB65" s="27">
        <v>2</v>
      </c>
      <c r="AC65" s="8">
        <f t="shared" si="25"/>
        <v>24</v>
      </c>
      <c r="AD65" s="25">
        <v>5</v>
      </c>
      <c r="AE65" s="8">
        <f t="shared" si="26"/>
        <v>10</v>
      </c>
      <c r="AF65" s="89">
        <f t="shared" si="27"/>
        <v>487</v>
      </c>
    </row>
    <row r="66" spans="2:35" s="2" customFormat="1" ht="24" customHeight="1" x14ac:dyDescent="0.25">
      <c r="B66" s="6">
        <v>62</v>
      </c>
      <c r="C66" s="67" t="s">
        <v>207</v>
      </c>
      <c r="D66" s="24" t="s">
        <v>27</v>
      </c>
      <c r="E66" s="41" t="s">
        <v>21</v>
      </c>
      <c r="F66" s="26">
        <v>2</v>
      </c>
      <c r="G66" s="7">
        <f t="shared" si="14"/>
        <v>20</v>
      </c>
      <c r="H66" s="27">
        <v>54</v>
      </c>
      <c r="I66" s="8">
        <f t="shared" si="15"/>
        <v>54</v>
      </c>
      <c r="J66" s="26">
        <v>23</v>
      </c>
      <c r="K66" s="7">
        <f t="shared" si="16"/>
        <v>46</v>
      </c>
      <c r="L66" s="27">
        <v>8</v>
      </c>
      <c r="M66" s="8">
        <f t="shared" si="17"/>
        <v>80</v>
      </c>
      <c r="N66" s="26">
        <v>94</v>
      </c>
      <c r="O66" s="7">
        <f t="shared" si="18"/>
        <v>94</v>
      </c>
      <c r="P66" s="27">
        <v>8</v>
      </c>
      <c r="Q66" s="59">
        <f t="shared" si="19"/>
        <v>16</v>
      </c>
      <c r="R66" s="26">
        <v>0</v>
      </c>
      <c r="S66" s="7">
        <f t="shared" si="20"/>
        <v>0</v>
      </c>
      <c r="T66" s="27">
        <v>2</v>
      </c>
      <c r="U66" s="8">
        <f t="shared" si="21"/>
        <v>16</v>
      </c>
      <c r="V66" s="26">
        <v>5</v>
      </c>
      <c r="W66" s="8">
        <f t="shared" si="22"/>
        <v>15</v>
      </c>
      <c r="X66" s="26">
        <v>0</v>
      </c>
      <c r="Y66" s="16">
        <f t="shared" si="23"/>
        <v>0</v>
      </c>
      <c r="Z66" s="27">
        <v>0</v>
      </c>
      <c r="AA66" s="8">
        <f t="shared" si="24"/>
        <v>0</v>
      </c>
      <c r="AB66" s="27">
        <v>5</v>
      </c>
      <c r="AC66" s="8">
        <f t="shared" si="25"/>
        <v>60</v>
      </c>
      <c r="AD66" s="25">
        <v>33</v>
      </c>
      <c r="AE66" s="8">
        <f t="shared" si="26"/>
        <v>66</v>
      </c>
      <c r="AF66" s="89">
        <f t="shared" si="27"/>
        <v>467</v>
      </c>
    </row>
    <row r="67" spans="2:35" s="2" customFormat="1" ht="24" customHeight="1" x14ac:dyDescent="0.25">
      <c r="B67" s="6">
        <v>63</v>
      </c>
      <c r="C67" s="67" t="s">
        <v>155</v>
      </c>
      <c r="D67" s="24" t="s">
        <v>23</v>
      </c>
      <c r="E67" s="41" t="s">
        <v>21</v>
      </c>
      <c r="F67" s="26">
        <v>6</v>
      </c>
      <c r="G67" s="7">
        <f t="shared" si="14"/>
        <v>60</v>
      </c>
      <c r="H67" s="27">
        <v>34</v>
      </c>
      <c r="I67" s="8">
        <f t="shared" si="15"/>
        <v>34</v>
      </c>
      <c r="J67" s="26">
        <v>5</v>
      </c>
      <c r="K67" s="7">
        <f t="shared" si="16"/>
        <v>10</v>
      </c>
      <c r="L67" s="27">
        <v>4</v>
      </c>
      <c r="M67" s="8">
        <f t="shared" si="17"/>
        <v>40</v>
      </c>
      <c r="N67" s="26">
        <v>74</v>
      </c>
      <c r="O67" s="7">
        <f t="shared" si="18"/>
        <v>74</v>
      </c>
      <c r="P67" s="27">
        <v>27</v>
      </c>
      <c r="Q67" s="59">
        <f t="shared" si="19"/>
        <v>54</v>
      </c>
      <c r="R67" s="26">
        <v>1</v>
      </c>
      <c r="S67" s="7">
        <f t="shared" si="20"/>
        <v>10</v>
      </c>
      <c r="T67" s="27">
        <v>4</v>
      </c>
      <c r="U67" s="8">
        <f t="shared" si="21"/>
        <v>32</v>
      </c>
      <c r="V67" s="26">
        <v>5</v>
      </c>
      <c r="W67" s="8">
        <f t="shared" si="22"/>
        <v>15</v>
      </c>
      <c r="X67" s="26">
        <v>46</v>
      </c>
      <c r="Y67" s="16">
        <f t="shared" si="23"/>
        <v>46</v>
      </c>
      <c r="Z67" s="27">
        <v>6</v>
      </c>
      <c r="AA67" s="8">
        <f t="shared" si="24"/>
        <v>36</v>
      </c>
      <c r="AB67" s="27">
        <v>0</v>
      </c>
      <c r="AC67" s="8">
        <f t="shared" si="25"/>
        <v>0</v>
      </c>
      <c r="AD67" s="25">
        <v>25</v>
      </c>
      <c r="AE67" s="8">
        <f t="shared" si="26"/>
        <v>50</v>
      </c>
      <c r="AF67" s="89">
        <f t="shared" si="27"/>
        <v>461</v>
      </c>
    </row>
    <row r="68" spans="2:35" s="2" customFormat="1" ht="24" customHeight="1" x14ac:dyDescent="0.25">
      <c r="B68" s="6">
        <v>64</v>
      </c>
      <c r="C68" s="67" t="s">
        <v>208</v>
      </c>
      <c r="D68" s="24" t="s">
        <v>27</v>
      </c>
      <c r="E68" s="41" t="s">
        <v>21</v>
      </c>
      <c r="F68" s="26">
        <v>4</v>
      </c>
      <c r="G68" s="7">
        <f t="shared" si="14"/>
        <v>40</v>
      </c>
      <c r="H68" s="27">
        <v>17</v>
      </c>
      <c r="I68" s="8">
        <f t="shared" si="15"/>
        <v>17</v>
      </c>
      <c r="J68" s="26">
        <v>4</v>
      </c>
      <c r="K68" s="7">
        <f t="shared" si="16"/>
        <v>8</v>
      </c>
      <c r="L68" s="27">
        <v>6</v>
      </c>
      <c r="M68" s="8">
        <f t="shared" si="17"/>
        <v>60</v>
      </c>
      <c r="N68" s="26">
        <v>85</v>
      </c>
      <c r="O68" s="7">
        <f t="shared" si="18"/>
        <v>85</v>
      </c>
      <c r="P68" s="27">
        <v>15</v>
      </c>
      <c r="Q68" s="59">
        <f t="shared" si="19"/>
        <v>30</v>
      </c>
      <c r="R68" s="26">
        <v>3</v>
      </c>
      <c r="S68" s="7">
        <f t="shared" si="20"/>
        <v>30</v>
      </c>
      <c r="T68" s="27">
        <v>7</v>
      </c>
      <c r="U68" s="8">
        <f t="shared" si="21"/>
        <v>56</v>
      </c>
      <c r="V68" s="26">
        <v>8</v>
      </c>
      <c r="W68" s="8">
        <f t="shared" si="22"/>
        <v>24</v>
      </c>
      <c r="X68" s="26">
        <v>0</v>
      </c>
      <c r="Y68" s="16">
        <f t="shared" si="23"/>
        <v>0</v>
      </c>
      <c r="Z68" s="27">
        <v>0</v>
      </c>
      <c r="AA68" s="8">
        <f t="shared" si="24"/>
        <v>0</v>
      </c>
      <c r="AB68" s="27">
        <v>3</v>
      </c>
      <c r="AC68" s="8">
        <f t="shared" si="25"/>
        <v>36</v>
      </c>
      <c r="AD68" s="25">
        <v>26</v>
      </c>
      <c r="AE68" s="8">
        <f t="shared" si="26"/>
        <v>52</v>
      </c>
      <c r="AF68" s="89">
        <f t="shared" si="27"/>
        <v>438</v>
      </c>
    </row>
    <row r="69" spans="2:35" s="2" customFormat="1" ht="24" customHeight="1" x14ac:dyDescent="0.25">
      <c r="B69" s="6">
        <v>65</v>
      </c>
      <c r="C69" s="67" t="s">
        <v>105</v>
      </c>
      <c r="D69" s="24" t="s">
        <v>22</v>
      </c>
      <c r="E69" s="41" t="s">
        <v>21</v>
      </c>
      <c r="F69" s="26">
        <v>3</v>
      </c>
      <c r="G69" s="7">
        <f t="shared" ref="G69:G100" si="28">F69*10</f>
        <v>30</v>
      </c>
      <c r="H69" s="27">
        <v>16</v>
      </c>
      <c r="I69" s="8">
        <f t="shared" ref="I69:I100" si="29">H69*1</f>
        <v>16</v>
      </c>
      <c r="J69" s="26">
        <v>0</v>
      </c>
      <c r="K69" s="7">
        <f t="shared" ref="K69:K100" si="30">J69*2</f>
        <v>0</v>
      </c>
      <c r="L69" s="27">
        <v>4</v>
      </c>
      <c r="M69" s="8">
        <f t="shared" ref="M69:M100" si="31">L69*10</f>
        <v>40</v>
      </c>
      <c r="N69" s="26">
        <v>94</v>
      </c>
      <c r="O69" s="7">
        <f t="shared" ref="O69:O100" si="32">N69</f>
        <v>94</v>
      </c>
      <c r="P69" s="27">
        <v>18</v>
      </c>
      <c r="Q69" s="59">
        <f t="shared" ref="Q69:Q100" si="33">P69*2</f>
        <v>36</v>
      </c>
      <c r="R69" s="26">
        <v>0</v>
      </c>
      <c r="S69" s="7">
        <f t="shared" ref="S69:S100" si="34">R69*10</f>
        <v>0</v>
      </c>
      <c r="T69" s="27">
        <v>1</v>
      </c>
      <c r="U69" s="8">
        <f t="shared" ref="U69:U100" si="35">T69*8</f>
        <v>8</v>
      </c>
      <c r="V69" s="26">
        <v>5</v>
      </c>
      <c r="W69" s="8">
        <f t="shared" ref="W69:W100" si="36">V69*3</f>
        <v>15</v>
      </c>
      <c r="X69" s="26">
        <v>0</v>
      </c>
      <c r="Y69" s="16">
        <f t="shared" ref="Y69:Y100" si="37">X69</f>
        <v>0</v>
      </c>
      <c r="Z69" s="27">
        <v>6</v>
      </c>
      <c r="AA69" s="8">
        <f t="shared" ref="AA69:AA100" si="38">Z69*6</f>
        <v>36</v>
      </c>
      <c r="AB69" s="27">
        <v>0</v>
      </c>
      <c r="AC69" s="8">
        <f t="shared" ref="AC69:AC100" si="39">AB69*12</f>
        <v>0</v>
      </c>
      <c r="AD69" s="25">
        <v>23</v>
      </c>
      <c r="AE69" s="8">
        <f t="shared" ref="AE69:AE100" si="40">AD69*2</f>
        <v>46</v>
      </c>
      <c r="AF69" s="89">
        <f t="shared" ref="AF69:AF100" si="41">G69+I69+K69+M69+O69+Q69+S69+U69+W69+Y69+AA69+AC69+AE69</f>
        <v>321</v>
      </c>
    </row>
    <row r="70" spans="2:35" s="2" customFormat="1" ht="24" customHeight="1" thickBot="1" x14ac:dyDescent="0.3">
      <c r="B70" s="10">
        <v>66</v>
      </c>
      <c r="C70" s="126" t="s">
        <v>209</v>
      </c>
      <c r="D70" s="28" t="s">
        <v>27</v>
      </c>
      <c r="E70" s="43" t="s">
        <v>21</v>
      </c>
      <c r="F70" s="30">
        <v>0</v>
      </c>
      <c r="G70" s="12">
        <f t="shared" si="28"/>
        <v>0</v>
      </c>
      <c r="H70" s="29">
        <v>0</v>
      </c>
      <c r="I70" s="11">
        <f t="shared" si="29"/>
        <v>0</v>
      </c>
      <c r="J70" s="30">
        <v>0</v>
      </c>
      <c r="K70" s="12">
        <f t="shared" si="30"/>
        <v>0</v>
      </c>
      <c r="L70" s="29">
        <v>0</v>
      </c>
      <c r="M70" s="11">
        <f t="shared" si="31"/>
        <v>0</v>
      </c>
      <c r="N70" s="30">
        <v>13</v>
      </c>
      <c r="O70" s="12">
        <f t="shared" si="32"/>
        <v>13</v>
      </c>
      <c r="P70" s="29">
        <v>0</v>
      </c>
      <c r="Q70" s="60">
        <f t="shared" si="33"/>
        <v>0</v>
      </c>
      <c r="R70" s="30">
        <v>0</v>
      </c>
      <c r="S70" s="12">
        <f t="shared" si="34"/>
        <v>0</v>
      </c>
      <c r="T70" s="29">
        <v>0</v>
      </c>
      <c r="U70" s="11">
        <f t="shared" si="35"/>
        <v>0</v>
      </c>
      <c r="V70" s="30">
        <v>0</v>
      </c>
      <c r="W70" s="11">
        <f t="shared" si="36"/>
        <v>0</v>
      </c>
      <c r="X70" s="30">
        <v>0</v>
      </c>
      <c r="Y70" s="17">
        <f t="shared" si="37"/>
        <v>0</v>
      </c>
      <c r="Z70" s="29">
        <v>0</v>
      </c>
      <c r="AA70" s="11">
        <f t="shared" si="38"/>
        <v>0</v>
      </c>
      <c r="AB70" s="29">
        <v>0</v>
      </c>
      <c r="AC70" s="11">
        <f t="shared" si="39"/>
        <v>0</v>
      </c>
      <c r="AD70" s="31">
        <v>0</v>
      </c>
      <c r="AE70" s="11">
        <f t="shared" si="40"/>
        <v>0</v>
      </c>
      <c r="AF70" s="32">
        <f t="shared" si="41"/>
        <v>13</v>
      </c>
    </row>
    <row r="71" spans="2:35" ht="24" customHeight="1" x14ac:dyDescent="0.25"/>
    <row r="72" spans="2:35" ht="24" customHeight="1" x14ac:dyDescent="0.25"/>
    <row r="73" spans="2:35" ht="24" customHeight="1" x14ac:dyDescent="0.25"/>
    <row r="74" spans="2:35" ht="24" customHeight="1" x14ac:dyDescent="0.25"/>
    <row r="75" spans="2:35" ht="24" customHeight="1" x14ac:dyDescent="0.25"/>
    <row r="76" spans="2:35" ht="24" customHeight="1" x14ac:dyDescent="0.25"/>
    <row r="77" spans="2:35" ht="24" customHeight="1" x14ac:dyDescent="0.25"/>
    <row r="78" spans="2:35" ht="24" customHeight="1" x14ac:dyDescent="0.25"/>
    <row r="79" spans="2:35" ht="24" customHeight="1" x14ac:dyDescent="0.25"/>
    <row r="80" spans="2:35" s="9" customFormat="1" ht="24" customHeight="1" x14ac:dyDescent="0.25">
      <c r="C80" s="15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3"/>
      <c r="AG80" s="3"/>
      <c r="AH80" s="3"/>
      <c r="AI80" s="3"/>
    </row>
    <row r="81" spans="3:35" s="9" customFormat="1" ht="24" customHeight="1" x14ac:dyDescent="0.25">
      <c r="C81" s="15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3"/>
      <c r="AG81" s="3"/>
      <c r="AH81" s="3"/>
      <c r="AI81" s="3"/>
    </row>
    <row r="82" spans="3:35" s="9" customFormat="1" ht="24" customHeight="1" x14ac:dyDescent="0.25">
      <c r="C82" s="15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  <c r="AF82" s="3"/>
      <c r="AG82" s="3"/>
      <c r="AH82" s="3"/>
      <c r="AI82" s="3"/>
    </row>
    <row r="83" spans="3:35" s="9" customFormat="1" ht="24" customHeight="1" x14ac:dyDescent="0.25">
      <c r="C83" s="15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3"/>
      <c r="AG83" s="3"/>
      <c r="AH83" s="3"/>
      <c r="AI83" s="3"/>
    </row>
    <row r="84" spans="3:35" s="9" customFormat="1" ht="24" customHeight="1" x14ac:dyDescent="0.25">
      <c r="C84" s="15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  <c r="AF84" s="3"/>
      <c r="AG84" s="3"/>
      <c r="AH84" s="3"/>
      <c r="AI84" s="3"/>
    </row>
    <row r="85" spans="3:35" s="9" customFormat="1" ht="24" customHeight="1" x14ac:dyDescent="0.25">
      <c r="C85" s="15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3"/>
      <c r="AG85" s="3"/>
      <c r="AH85" s="3"/>
      <c r="AI85" s="3"/>
    </row>
    <row r="86" spans="3:35" s="9" customFormat="1" ht="24" customHeight="1" x14ac:dyDescent="0.25">
      <c r="C86" s="15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3"/>
      <c r="AG86" s="3"/>
      <c r="AH86" s="3"/>
      <c r="AI86" s="3"/>
    </row>
    <row r="87" spans="3:35" s="9" customFormat="1" ht="24" customHeight="1" x14ac:dyDescent="0.25">
      <c r="C87" s="15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3"/>
      <c r="AG87" s="3"/>
      <c r="AH87" s="3"/>
      <c r="AI87" s="3"/>
    </row>
    <row r="88" spans="3:35" s="9" customFormat="1" ht="24" customHeight="1" x14ac:dyDescent="0.25">
      <c r="C88" s="15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  <c r="AF88" s="3"/>
      <c r="AG88" s="3"/>
      <c r="AH88" s="3"/>
      <c r="AI88" s="3"/>
    </row>
    <row r="89" spans="3:35" s="9" customFormat="1" ht="24" customHeight="1" x14ac:dyDescent="0.25">
      <c r="C89" s="15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3"/>
      <c r="AG89" s="3"/>
      <c r="AH89" s="3"/>
      <c r="AI89" s="3"/>
    </row>
    <row r="90" spans="3:35" s="9" customFormat="1" ht="24" customHeight="1" x14ac:dyDescent="0.25">
      <c r="C90" s="15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3"/>
      <c r="AG90" s="3"/>
      <c r="AH90" s="3"/>
      <c r="AI90" s="3"/>
    </row>
    <row r="91" spans="3:35" s="9" customFormat="1" ht="24" customHeight="1" x14ac:dyDescent="0.25">
      <c r="C91" s="15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  <c r="AF91" s="3"/>
      <c r="AG91" s="3"/>
      <c r="AH91" s="3"/>
      <c r="AI91" s="3"/>
    </row>
    <row r="92" spans="3:35" s="9" customFormat="1" ht="24" customHeight="1" x14ac:dyDescent="0.25">
      <c r="C92" s="15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3"/>
      <c r="AG92" s="3"/>
      <c r="AH92" s="3"/>
      <c r="AI92" s="3"/>
    </row>
    <row r="93" spans="3:35" s="9" customFormat="1" ht="24" customHeight="1" x14ac:dyDescent="0.25">
      <c r="C93" s="15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F93" s="3"/>
      <c r="AG93" s="3"/>
      <c r="AH93" s="3"/>
      <c r="AI93" s="3"/>
    </row>
    <row r="94" spans="3:35" s="9" customFormat="1" ht="24" customHeight="1" x14ac:dyDescent="0.25">
      <c r="C94" s="15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3"/>
      <c r="AG94" s="3"/>
      <c r="AH94" s="3"/>
      <c r="AI94" s="3"/>
    </row>
    <row r="95" spans="3:35" s="9" customFormat="1" ht="24" customHeight="1" x14ac:dyDescent="0.25">
      <c r="C95" s="15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3"/>
      <c r="AG95" s="3"/>
      <c r="AH95" s="3"/>
      <c r="AI95" s="3"/>
    </row>
    <row r="96" spans="3:35" s="9" customFormat="1" ht="24" customHeight="1" x14ac:dyDescent="0.25">
      <c r="C96" s="15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F96" s="3"/>
      <c r="AG96" s="3"/>
      <c r="AH96" s="3"/>
      <c r="AI96" s="3"/>
    </row>
    <row r="97" spans="3:35" s="9" customFormat="1" ht="24" customHeight="1" x14ac:dyDescent="0.25">
      <c r="C97" s="15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F97" s="3"/>
      <c r="AG97" s="3"/>
      <c r="AH97" s="3"/>
      <c r="AI97" s="3"/>
    </row>
    <row r="98" spans="3:35" s="9" customFormat="1" ht="24" customHeight="1" x14ac:dyDescent="0.25">
      <c r="C98" s="15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3"/>
      <c r="AG98" s="3"/>
      <c r="AH98" s="3"/>
      <c r="AI98" s="3"/>
    </row>
    <row r="99" spans="3:35" s="9" customFormat="1" ht="24" customHeight="1" x14ac:dyDescent="0.25">
      <c r="C99" s="15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F99" s="3"/>
      <c r="AG99" s="3"/>
      <c r="AH99" s="3"/>
      <c r="AI99" s="3"/>
    </row>
    <row r="100" spans="3:35" s="9" customFormat="1" ht="24" customHeight="1" x14ac:dyDescent="0.25">
      <c r="C100" s="15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  <c r="AF100" s="3"/>
      <c r="AG100" s="3"/>
      <c r="AH100" s="3"/>
      <c r="AI100" s="3"/>
    </row>
    <row r="101" spans="3:35" s="9" customFormat="1" ht="24" customHeight="1" x14ac:dyDescent="0.25">
      <c r="C101" s="15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F101" s="3"/>
      <c r="AG101" s="3"/>
      <c r="AH101" s="3"/>
      <c r="AI101" s="3"/>
    </row>
    <row r="102" spans="3:35" s="9" customFormat="1" ht="24" customHeight="1" x14ac:dyDescent="0.25">
      <c r="C102" s="15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3"/>
      <c r="AG102" s="3"/>
      <c r="AH102" s="3"/>
      <c r="AI102" s="3"/>
    </row>
    <row r="103" spans="3:35" s="9" customFormat="1" ht="24" customHeight="1" x14ac:dyDescent="0.25">
      <c r="C103" s="15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F103" s="3"/>
      <c r="AG103" s="3"/>
      <c r="AH103" s="3"/>
      <c r="AI103" s="3"/>
    </row>
    <row r="104" spans="3:35" s="9" customFormat="1" ht="24" customHeight="1" x14ac:dyDescent="0.25">
      <c r="C104" s="15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F104" s="3"/>
      <c r="AG104" s="3"/>
      <c r="AH104" s="3"/>
      <c r="AI104" s="3"/>
    </row>
    <row r="105" spans="3:35" s="9" customFormat="1" ht="24" customHeight="1" x14ac:dyDescent="0.25">
      <c r="C105" s="15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F105" s="3"/>
      <c r="AG105" s="3"/>
      <c r="AH105" s="3"/>
      <c r="AI105" s="3"/>
    </row>
    <row r="106" spans="3:35" s="9" customFormat="1" ht="24" customHeight="1" x14ac:dyDescent="0.25">
      <c r="C106" s="15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F106" s="3"/>
      <c r="AG106" s="3"/>
      <c r="AH106" s="3"/>
      <c r="AI106" s="3"/>
    </row>
    <row r="107" spans="3:35" s="9" customFormat="1" ht="24" customHeight="1" x14ac:dyDescent="0.25">
      <c r="C107" s="15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F107" s="3"/>
      <c r="AG107" s="3"/>
      <c r="AH107" s="3"/>
      <c r="AI107" s="3"/>
    </row>
    <row r="108" spans="3:35" s="9" customFormat="1" ht="24" customHeight="1" x14ac:dyDescent="0.25">
      <c r="C108" s="15"/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F108" s="3"/>
      <c r="AG108" s="3"/>
      <c r="AH108" s="3"/>
      <c r="AI108" s="3"/>
    </row>
    <row r="109" spans="3:35" s="9" customFormat="1" ht="24" customHeight="1" x14ac:dyDescent="0.25">
      <c r="C109" s="15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F109" s="3"/>
      <c r="AG109" s="3"/>
      <c r="AH109" s="3"/>
      <c r="AI109" s="3"/>
    </row>
    <row r="110" spans="3:35" s="9" customFormat="1" ht="24" customHeight="1" x14ac:dyDescent="0.25">
      <c r="C110" s="15"/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F110" s="3"/>
      <c r="AG110" s="3"/>
      <c r="AH110" s="3"/>
      <c r="AI110" s="3"/>
    </row>
    <row r="111" spans="3:35" s="9" customFormat="1" ht="24" customHeight="1" x14ac:dyDescent="0.25">
      <c r="C111" s="15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F111" s="3"/>
      <c r="AG111" s="3"/>
      <c r="AH111" s="3"/>
      <c r="AI111" s="3"/>
    </row>
    <row r="112" spans="3:35" s="9" customFormat="1" ht="24" customHeight="1" x14ac:dyDescent="0.25">
      <c r="C112" s="15"/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3"/>
      <c r="AG112" s="3"/>
      <c r="AH112" s="3"/>
      <c r="AI112" s="3"/>
    </row>
    <row r="113" spans="3:35" s="9" customFormat="1" ht="24" customHeight="1" x14ac:dyDescent="0.25">
      <c r="C113" s="15"/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F113" s="3"/>
      <c r="AG113" s="3"/>
      <c r="AH113" s="3"/>
      <c r="AI113" s="3"/>
    </row>
    <row r="114" spans="3:35" s="9" customFormat="1" ht="24" customHeight="1" x14ac:dyDescent="0.25">
      <c r="C114" s="15"/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F114" s="3"/>
      <c r="AG114" s="3"/>
      <c r="AH114" s="3"/>
      <c r="AI114" s="3"/>
    </row>
    <row r="115" spans="3:35" s="9" customFormat="1" ht="24" customHeight="1" x14ac:dyDescent="0.25">
      <c r="C115" s="15"/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F115" s="3"/>
      <c r="AG115" s="3"/>
      <c r="AH115" s="3"/>
      <c r="AI115" s="3"/>
    </row>
    <row r="116" spans="3:35" s="9" customFormat="1" ht="24" customHeight="1" x14ac:dyDescent="0.25">
      <c r="C116" s="15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F116" s="3"/>
      <c r="AG116" s="3"/>
      <c r="AH116" s="3"/>
      <c r="AI116" s="3"/>
    </row>
    <row r="117" spans="3:35" s="9" customFormat="1" ht="24" customHeight="1" x14ac:dyDescent="0.25">
      <c r="C117" s="15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  <c r="AF117" s="3"/>
      <c r="AG117" s="3"/>
      <c r="AH117" s="3"/>
      <c r="AI117" s="3"/>
    </row>
    <row r="118" spans="3:35" s="9" customFormat="1" ht="24" customHeight="1" x14ac:dyDescent="0.25">
      <c r="C118" s="15"/>
      <c r="D118" s="13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  <c r="AF118" s="3"/>
      <c r="AG118" s="3"/>
      <c r="AH118" s="3"/>
      <c r="AI118" s="3"/>
    </row>
    <row r="119" spans="3:35" s="9" customFormat="1" ht="24" customHeight="1" x14ac:dyDescent="0.25">
      <c r="C119" s="15"/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F119" s="3"/>
      <c r="AG119" s="3"/>
      <c r="AH119" s="3"/>
      <c r="AI119" s="3"/>
    </row>
    <row r="120" spans="3:35" s="9" customFormat="1" ht="24" customHeight="1" x14ac:dyDescent="0.25">
      <c r="C120" s="15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F120" s="3"/>
      <c r="AG120" s="3"/>
      <c r="AH120" s="3"/>
      <c r="AI120" s="3"/>
    </row>
    <row r="121" spans="3:35" s="9" customFormat="1" ht="24" customHeight="1" x14ac:dyDescent="0.25">
      <c r="C121" s="15"/>
      <c r="D121" s="13"/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F121" s="3"/>
      <c r="AG121" s="3"/>
      <c r="AH121" s="3"/>
      <c r="AI121" s="3"/>
    </row>
    <row r="122" spans="3:35" s="9" customFormat="1" ht="24" customHeight="1" x14ac:dyDescent="0.25">
      <c r="C122" s="15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F122" s="3"/>
      <c r="AG122" s="3"/>
      <c r="AH122" s="3"/>
      <c r="AI122" s="3"/>
    </row>
    <row r="123" spans="3:35" s="9" customFormat="1" ht="24" customHeight="1" x14ac:dyDescent="0.25">
      <c r="C123" s="15"/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  <c r="AE123" s="13"/>
      <c r="AF123" s="3"/>
      <c r="AG123" s="3"/>
      <c r="AH123" s="3"/>
      <c r="AI123" s="3"/>
    </row>
    <row r="124" spans="3:35" s="9" customFormat="1" ht="24" customHeight="1" x14ac:dyDescent="0.25">
      <c r="C124" s="15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F124" s="3"/>
      <c r="AG124" s="3"/>
      <c r="AH124" s="3"/>
      <c r="AI124" s="3"/>
    </row>
    <row r="125" spans="3:35" s="9" customFormat="1" ht="24" customHeight="1" x14ac:dyDescent="0.25">
      <c r="C125" s="15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F125" s="3"/>
      <c r="AG125" s="3"/>
      <c r="AH125" s="3"/>
      <c r="AI125" s="3"/>
    </row>
    <row r="126" spans="3:35" s="9" customFormat="1" ht="24" customHeight="1" x14ac:dyDescent="0.25">
      <c r="C126" s="15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F126" s="3"/>
      <c r="AG126" s="3"/>
      <c r="AH126" s="3"/>
      <c r="AI126" s="3"/>
    </row>
    <row r="127" spans="3:35" s="9" customFormat="1" ht="24" customHeight="1" x14ac:dyDescent="0.25">
      <c r="C127" s="15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3"/>
      <c r="AG127" s="3"/>
      <c r="AH127" s="3"/>
      <c r="AI127" s="3"/>
    </row>
    <row r="128" spans="3:35" s="9" customFormat="1" ht="24" customHeight="1" x14ac:dyDescent="0.25">
      <c r="C128" s="15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3"/>
      <c r="AG128" s="3"/>
      <c r="AH128" s="3"/>
      <c r="AI128" s="3"/>
    </row>
    <row r="129" spans="3:35" s="9" customFormat="1" ht="24" customHeight="1" x14ac:dyDescent="0.25">
      <c r="C129" s="15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3"/>
      <c r="AG129" s="3"/>
      <c r="AH129" s="3"/>
      <c r="AI129" s="3"/>
    </row>
    <row r="130" spans="3:35" s="9" customFormat="1" ht="24" customHeight="1" x14ac:dyDescent="0.25">
      <c r="C130" s="15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3"/>
      <c r="AG130" s="3"/>
      <c r="AH130" s="3"/>
      <c r="AI130" s="3"/>
    </row>
    <row r="131" spans="3:35" s="9" customFormat="1" ht="24" customHeight="1" x14ac:dyDescent="0.25">
      <c r="C131" s="15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3"/>
      <c r="AG131" s="3"/>
      <c r="AH131" s="3"/>
      <c r="AI131" s="3"/>
    </row>
    <row r="132" spans="3:35" s="9" customFormat="1" ht="24" customHeight="1" x14ac:dyDescent="0.25">
      <c r="C132" s="15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3"/>
      <c r="AG132" s="3"/>
      <c r="AH132" s="3"/>
      <c r="AI132" s="3"/>
    </row>
    <row r="133" spans="3:35" s="9" customFormat="1" ht="24" customHeight="1" x14ac:dyDescent="0.25">
      <c r="C133" s="15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3"/>
      <c r="AG133" s="3"/>
      <c r="AH133" s="3"/>
      <c r="AI133" s="3"/>
    </row>
    <row r="134" spans="3:35" s="9" customFormat="1" ht="24" customHeight="1" x14ac:dyDescent="0.25">
      <c r="C134" s="15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3"/>
      <c r="AG134" s="3"/>
      <c r="AH134" s="3"/>
      <c r="AI134" s="3"/>
    </row>
    <row r="135" spans="3:35" s="9" customFormat="1" ht="24" customHeight="1" x14ac:dyDescent="0.25">
      <c r="C135" s="15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3"/>
      <c r="AG135" s="3"/>
      <c r="AH135" s="3"/>
      <c r="AI135" s="3"/>
    </row>
    <row r="136" spans="3:35" s="9" customFormat="1" ht="24" customHeight="1" x14ac:dyDescent="0.25">
      <c r="C136" s="15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3"/>
      <c r="AG136" s="3"/>
      <c r="AH136" s="3"/>
      <c r="AI136" s="3"/>
    </row>
    <row r="137" spans="3:35" s="9" customFormat="1" ht="24" customHeight="1" x14ac:dyDescent="0.25">
      <c r="C137" s="15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3"/>
      <c r="AG137" s="3"/>
      <c r="AH137" s="3"/>
      <c r="AI137" s="3"/>
    </row>
    <row r="138" spans="3:35" s="9" customFormat="1" ht="24" customHeight="1" x14ac:dyDescent="0.25">
      <c r="C138" s="15"/>
      <c r="D138" s="13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3"/>
      <c r="AG138" s="3"/>
      <c r="AH138" s="3"/>
      <c r="AI138" s="3"/>
    </row>
    <row r="139" spans="3:35" s="9" customFormat="1" ht="24" customHeight="1" x14ac:dyDescent="0.25">
      <c r="C139" s="15"/>
      <c r="D139" s="13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3"/>
      <c r="AG139" s="3"/>
      <c r="AH139" s="3"/>
      <c r="AI139" s="3"/>
    </row>
    <row r="140" spans="3:35" s="9" customFormat="1" ht="24" customHeight="1" x14ac:dyDescent="0.25">
      <c r="C140" s="15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3"/>
      <c r="AG140" s="3"/>
      <c r="AH140" s="3"/>
      <c r="AI140" s="3"/>
    </row>
    <row r="141" spans="3:35" s="9" customFormat="1" ht="24" customHeight="1" x14ac:dyDescent="0.25">
      <c r="C141" s="15"/>
      <c r="D141" s="13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F141" s="3"/>
      <c r="AG141" s="3"/>
      <c r="AH141" s="3"/>
      <c r="AI141" s="3"/>
    </row>
    <row r="142" spans="3:35" s="9" customFormat="1" ht="24" customHeight="1" x14ac:dyDescent="0.25">
      <c r="C142" s="15"/>
      <c r="D142" s="13"/>
      <c r="E142" s="13"/>
      <c r="F142" s="13"/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F142" s="3"/>
      <c r="AG142" s="3"/>
      <c r="AH142" s="3"/>
      <c r="AI142" s="3"/>
    </row>
    <row r="143" spans="3:35" s="9" customFormat="1" ht="24" customHeight="1" x14ac:dyDescent="0.25">
      <c r="C143" s="15"/>
      <c r="D143" s="13"/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F143" s="3"/>
      <c r="AG143" s="3"/>
      <c r="AH143" s="3"/>
      <c r="AI143" s="3"/>
    </row>
    <row r="144" spans="3:35" s="9" customFormat="1" ht="24" customHeight="1" x14ac:dyDescent="0.25">
      <c r="C144" s="15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F144" s="3"/>
      <c r="AG144" s="3"/>
      <c r="AH144" s="3"/>
      <c r="AI144" s="3"/>
    </row>
    <row r="145" spans="3:35" s="9" customFormat="1" ht="24" customHeight="1" x14ac:dyDescent="0.25">
      <c r="C145" s="15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F145" s="3"/>
      <c r="AG145" s="3"/>
      <c r="AH145" s="3"/>
      <c r="AI145" s="3"/>
    </row>
    <row r="146" spans="3:35" s="9" customFormat="1" ht="24" customHeight="1" x14ac:dyDescent="0.25">
      <c r="C146" s="15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F146" s="3"/>
      <c r="AG146" s="3"/>
      <c r="AH146" s="3"/>
      <c r="AI146" s="3"/>
    </row>
  </sheetData>
  <sortState ref="C5:AF70">
    <sortCondition descending="1" ref="AF5:AF70"/>
  </sortState>
  <mergeCells count="32">
    <mergeCell ref="L2:M2"/>
    <mergeCell ref="L3:M3"/>
    <mergeCell ref="B2:D2"/>
    <mergeCell ref="E2:E4"/>
    <mergeCell ref="F2:G2"/>
    <mergeCell ref="H2:I2"/>
    <mergeCell ref="J2:K2"/>
    <mergeCell ref="Z2:AA2"/>
    <mergeCell ref="AB2:AC2"/>
    <mergeCell ref="AD2:AE2"/>
    <mergeCell ref="AF2:AF3"/>
    <mergeCell ref="B3:B4"/>
    <mergeCell ref="C3:C4"/>
    <mergeCell ref="D3:D4"/>
    <mergeCell ref="F3:G3"/>
    <mergeCell ref="H3:I3"/>
    <mergeCell ref="J3:K3"/>
    <mergeCell ref="N2:O2"/>
    <mergeCell ref="P2:Q2"/>
    <mergeCell ref="R2:S2"/>
    <mergeCell ref="T2:U2"/>
    <mergeCell ref="V2:W2"/>
    <mergeCell ref="X2:Y2"/>
    <mergeCell ref="Z3:AA3"/>
    <mergeCell ref="AB3:AC3"/>
    <mergeCell ref="AD3:AE3"/>
    <mergeCell ref="N3:O3"/>
    <mergeCell ref="P3:Q3"/>
    <mergeCell ref="R3:S3"/>
    <mergeCell ref="T3:U3"/>
    <mergeCell ref="V3:W3"/>
    <mergeCell ref="X3:Y3"/>
  </mergeCells>
  <pageMargins left="0" right="0" top="0" bottom="0" header="0" footer="0"/>
  <pageSetup paperSize="9" orientation="landscape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EA0E70-718B-4E89-A0B6-2D1692A948F2}">
  <sheetPr>
    <tabColor rgb="FF00B050"/>
  </sheetPr>
  <dimension ref="B1:AI79"/>
  <sheetViews>
    <sheetView zoomScaleNormal="100" workbookViewId="0">
      <pane ySplit="4" topLeftCell="A5" activePane="bottomLeft" state="frozen"/>
      <selection pane="bottomLeft" activeCell="K8" sqref="K8"/>
    </sheetView>
  </sheetViews>
  <sheetFormatPr defaultColWidth="9.140625" defaultRowHeight="15" x14ac:dyDescent="0.25"/>
  <cols>
    <col min="1" max="1" width="0.5703125" style="3" customWidth="1"/>
    <col min="2" max="2" width="4.42578125" style="9" customWidth="1"/>
    <col min="3" max="3" width="27.5703125" style="15" customWidth="1"/>
    <col min="4" max="4" width="9.42578125" style="13" customWidth="1"/>
    <col min="5" max="5" width="12.140625" style="13" customWidth="1"/>
    <col min="6" max="7" width="5" style="13" customWidth="1"/>
    <col min="8" max="9" width="4.5703125" style="13" customWidth="1"/>
    <col min="10" max="10" width="5" style="13" customWidth="1"/>
    <col min="11" max="12" width="4.85546875" style="13" customWidth="1"/>
    <col min="13" max="13" width="4.5703125" style="13" customWidth="1"/>
    <col min="14" max="15" width="4.42578125" style="13" customWidth="1"/>
    <col min="16" max="16" width="5.42578125" style="13" customWidth="1"/>
    <col min="17" max="17" width="5.85546875" style="13" customWidth="1"/>
    <col min="18" max="19" width="5.7109375" style="13" customWidth="1"/>
    <col min="20" max="20" width="4.7109375" style="13" bestFit="1" customWidth="1"/>
    <col min="21" max="21" width="5.28515625" style="13" bestFit="1" customWidth="1"/>
    <col min="22" max="22" width="5.42578125" style="13" customWidth="1"/>
    <col min="23" max="25" width="5.85546875" style="13" customWidth="1"/>
    <col min="26" max="26" width="5" style="13" customWidth="1"/>
    <col min="27" max="31" width="4.85546875" style="13" customWidth="1"/>
    <col min="32" max="32" width="8.28515625" style="3" customWidth="1"/>
    <col min="33" max="33" width="0.85546875" style="3" customWidth="1"/>
    <col min="34" max="34" width="1" style="3" customWidth="1"/>
    <col min="35" max="16384" width="9.140625" style="3"/>
  </cols>
  <sheetData>
    <row r="1" spans="2:35" ht="8.25" customHeight="1" thickBot="1" x14ac:dyDescent="0.3"/>
    <row r="2" spans="2:35" s="2" customFormat="1" ht="20.25" customHeight="1" thickBot="1" x14ac:dyDescent="0.3">
      <c r="B2" s="182" t="s">
        <v>45</v>
      </c>
      <c r="C2" s="183"/>
      <c r="D2" s="184"/>
      <c r="E2" s="185" t="s">
        <v>69</v>
      </c>
      <c r="F2" s="177" t="s">
        <v>4</v>
      </c>
      <c r="G2" s="178"/>
      <c r="H2" s="179" t="s">
        <v>17</v>
      </c>
      <c r="I2" s="180"/>
      <c r="J2" s="177" t="s">
        <v>5</v>
      </c>
      <c r="K2" s="178"/>
      <c r="L2" s="179" t="s">
        <v>6</v>
      </c>
      <c r="M2" s="179"/>
      <c r="N2" s="177" t="s">
        <v>7</v>
      </c>
      <c r="O2" s="178"/>
      <c r="P2" s="179" t="s">
        <v>8</v>
      </c>
      <c r="Q2" s="180"/>
      <c r="R2" s="167" t="s">
        <v>9</v>
      </c>
      <c r="S2" s="168"/>
      <c r="T2" s="181" t="s">
        <v>10</v>
      </c>
      <c r="U2" s="180"/>
      <c r="V2" s="177" t="s">
        <v>11</v>
      </c>
      <c r="W2" s="178"/>
      <c r="X2" s="181" t="s">
        <v>12</v>
      </c>
      <c r="Y2" s="180"/>
      <c r="Z2" s="167" t="s">
        <v>14</v>
      </c>
      <c r="AA2" s="168"/>
      <c r="AB2" s="167" t="s">
        <v>15</v>
      </c>
      <c r="AC2" s="168"/>
      <c r="AD2" s="167" t="s">
        <v>25</v>
      </c>
      <c r="AE2" s="168"/>
      <c r="AF2" s="169" t="s">
        <v>16</v>
      </c>
    </row>
    <row r="3" spans="2:35" s="1" customFormat="1" ht="98.25" customHeight="1" x14ac:dyDescent="0.25">
      <c r="B3" s="171" t="s">
        <v>0</v>
      </c>
      <c r="C3" s="173" t="s">
        <v>1</v>
      </c>
      <c r="D3" s="175" t="s">
        <v>35</v>
      </c>
      <c r="E3" s="186"/>
      <c r="F3" s="162" t="s">
        <v>2</v>
      </c>
      <c r="G3" s="163"/>
      <c r="H3" s="164" t="s">
        <v>37</v>
      </c>
      <c r="I3" s="164"/>
      <c r="J3" s="162" t="s">
        <v>38</v>
      </c>
      <c r="K3" s="163"/>
      <c r="L3" s="164" t="s">
        <v>13</v>
      </c>
      <c r="M3" s="164"/>
      <c r="N3" s="162" t="s">
        <v>32</v>
      </c>
      <c r="O3" s="163"/>
      <c r="P3" s="164" t="s">
        <v>39</v>
      </c>
      <c r="Q3" s="164"/>
      <c r="R3" s="158" t="s">
        <v>34</v>
      </c>
      <c r="S3" s="159"/>
      <c r="T3" s="165" t="s">
        <v>40</v>
      </c>
      <c r="U3" s="166"/>
      <c r="V3" s="162" t="s">
        <v>36</v>
      </c>
      <c r="W3" s="163"/>
      <c r="X3" s="165" t="s">
        <v>24</v>
      </c>
      <c r="Y3" s="166"/>
      <c r="Z3" s="158" t="s">
        <v>33</v>
      </c>
      <c r="AA3" s="159"/>
      <c r="AB3" s="160" t="s">
        <v>31</v>
      </c>
      <c r="AC3" s="161"/>
      <c r="AD3" s="160" t="s">
        <v>78</v>
      </c>
      <c r="AE3" s="161"/>
      <c r="AF3" s="170"/>
    </row>
    <row r="4" spans="2:35" s="4" customFormat="1" ht="38.25" customHeight="1" thickBot="1" x14ac:dyDescent="0.3">
      <c r="B4" s="172"/>
      <c r="C4" s="174"/>
      <c r="D4" s="176"/>
      <c r="E4" s="186"/>
      <c r="F4" s="44" t="s">
        <v>3</v>
      </c>
      <c r="G4" s="45" t="s">
        <v>18</v>
      </c>
      <c r="H4" s="46" t="s">
        <v>3</v>
      </c>
      <c r="I4" s="47" t="s">
        <v>18</v>
      </c>
      <c r="J4" s="44" t="s">
        <v>3</v>
      </c>
      <c r="K4" s="45" t="s">
        <v>18</v>
      </c>
      <c r="L4" s="48" t="s">
        <v>3</v>
      </c>
      <c r="M4" s="49" t="s">
        <v>18</v>
      </c>
      <c r="N4" s="44" t="s">
        <v>3</v>
      </c>
      <c r="O4" s="45" t="s">
        <v>18</v>
      </c>
      <c r="P4" s="46" t="s">
        <v>3</v>
      </c>
      <c r="Q4" s="47" t="s">
        <v>18</v>
      </c>
      <c r="R4" s="50" t="s">
        <v>3</v>
      </c>
      <c r="S4" s="45" t="s">
        <v>18</v>
      </c>
      <c r="T4" s="51" t="s">
        <v>3</v>
      </c>
      <c r="U4" s="49" t="s">
        <v>18</v>
      </c>
      <c r="V4" s="44" t="s">
        <v>3</v>
      </c>
      <c r="W4" s="45" t="s">
        <v>18</v>
      </c>
      <c r="X4" s="52" t="s">
        <v>30</v>
      </c>
      <c r="Y4" s="49" t="s">
        <v>18</v>
      </c>
      <c r="Z4" s="53" t="s">
        <v>26</v>
      </c>
      <c r="AA4" s="45" t="s">
        <v>18</v>
      </c>
      <c r="AB4" s="53" t="s">
        <v>3</v>
      </c>
      <c r="AC4" s="45" t="s">
        <v>18</v>
      </c>
      <c r="AD4" s="44" t="s">
        <v>3</v>
      </c>
      <c r="AE4" s="54" t="s">
        <v>18</v>
      </c>
      <c r="AF4" s="55" t="s">
        <v>19</v>
      </c>
      <c r="AG4" s="5"/>
      <c r="AH4" s="5"/>
      <c r="AI4" s="5"/>
    </row>
    <row r="5" spans="2:35" s="2" customFormat="1" ht="24" customHeight="1" x14ac:dyDescent="0.25">
      <c r="B5" s="110">
        <v>1</v>
      </c>
      <c r="C5" s="63" t="s">
        <v>145</v>
      </c>
      <c r="D5" s="40" t="s">
        <v>23</v>
      </c>
      <c r="E5" s="40" t="s">
        <v>21</v>
      </c>
      <c r="F5" s="64">
        <v>12</v>
      </c>
      <c r="G5" s="112">
        <f t="shared" ref="G5:G15" si="0">F5*10</f>
        <v>120</v>
      </c>
      <c r="H5" s="65">
        <v>36</v>
      </c>
      <c r="I5" s="111">
        <f t="shared" ref="I5:I15" si="1">H5*1</f>
        <v>36</v>
      </c>
      <c r="J5" s="64">
        <v>26</v>
      </c>
      <c r="K5" s="112">
        <f t="shared" ref="K5:K15" si="2">J5*2</f>
        <v>52</v>
      </c>
      <c r="L5" s="65">
        <v>5</v>
      </c>
      <c r="M5" s="111">
        <f t="shared" ref="M5:M15" si="3">L5*10</f>
        <v>50</v>
      </c>
      <c r="N5" s="64">
        <v>166</v>
      </c>
      <c r="O5" s="112">
        <f t="shared" ref="O5:O15" si="4">N5</f>
        <v>166</v>
      </c>
      <c r="P5" s="65">
        <v>62</v>
      </c>
      <c r="Q5" s="58">
        <f t="shared" ref="Q5:Q15" si="5">P5*2</f>
        <v>124</v>
      </c>
      <c r="R5" s="64">
        <v>2</v>
      </c>
      <c r="S5" s="112">
        <f t="shared" ref="S5:S15" si="6">R5*10</f>
        <v>20</v>
      </c>
      <c r="T5" s="65">
        <v>14</v>
      </c>
      <c r="U5" s="111">
        <f t="shared" ref="U5:U15" si="7">T5*8</f>
        <v>112</v>
      </c>
      <c r="V5" s="64">
        <v>0</v>
      </c>
      <c r="W5" s="111">
        <f t="shared" ref="W5:W15" si="8">V5*3</f>
        <v>0</v>
      </c>
      <c r="X5" s="64">
        <v>113</v>
      </c>
      <c r="Y5" s="61">
        <f t="shared" ref="Y5:Y15" si="9">X5</f>
        <v>113</v>
      </c>
      <c r="Z5" s="65">
        <v>25</v>
      </c>
      <c r="AA5" s="111">
        <f t="shared" ref="AA5:AA15" si="10">Z5*6</f>
        <v>150</v>
      </c>
      <c r="AB5" s="65">
        <v>3</v>
      </c>
      <c r="AC5" s="111">
        <f t="shared" ref="AC5:AC15" si="11">AB5*12</f>
        <v>36</v>
      </c>
      <c r="AD5" s="66">
        <v>58</v>
      </c>
      <c r="AE5" s="111">
        <f t="shared" ref="AE5:AE15" si="12">AD5*2</f>
        <v>116</v>
      </c>
      <c r="AF5" s="88">
        <f t="shared" ref="AF5:AF15" si="13">G5+I5+K5+M5+O5+Q5+S5+U5+W5+Y5+AA5+AC5+AE5</f>
        <v>1095</v>
      </c>
    </row>
    <row r="6" spans="2:35" s="2" customFormat="1" ht="24" customHeight="1" x14ac:dyDescent="0.25">
      <c r="B6" s="6">
        <v>2</v>
      </c>
      <c r="C6" s="67" t="s">
        <v>146</v>
      </c>
      <c r="D6" s="41" t="s">
        <v>23</v>
      </c>
      <c r="E6" s="41" t="s">
        <v>21</v>
      </c>
      <c r="F6" s="26">
        <v>6</v>
      </c>
      <c r="G6" s="7">
        <f t="shared" si="0"/>
        <v>60</v>
      </c>
      <c r="H6" s="27">
        <v>53</v>
      </c>
      <c r="I6" s="8">
        <f t="shared" si="1"/>
        <v>53</v>
      </c>
      <c r="J6" s="26">
        <v>34</v>
      </c>
      <c r="K6" s="7">
        <f t="shared" si="2"/>
        <v>68</v>
      </c>
      <c r="L6" s="27">
        <v>11</v>
      </c>
      <c r="M6" s="8">
        <f t="shared" si="3"/>
        <v>110</v>
      </c>
      <c r="N6" s="26">
        <v>168</v>
      </c>
      <c r="O6" s="7">
        <f t="shared" si="4"/>
        <v>168</v>
      </c>
      <c r="P6" s="27">
        <v>23</v>
      </c>
      <c r="Q6" s="59">
        <f t="shared" si="5"/>
        <v>46</v>
      </c>
      <c r="R6" s="26">
        <v>3</v>
      </c>
      <c r="S6" s="7">
        <f t="shared" si="6"/>
        <v>30</v>
      </c>
      <c r="T6" s="27">
        <v>7</v>
      </c>
      <c r="U6" s="8">
        <f t="shared" si="7"/>
        <v>56</v>
      </c>
      <c r="V6" s="26">
        <v>16</v>
      </c>
      <c r="W6" s="8">
        <f t="shared" si="8"/>
        <v>48</v>
      </c>
      <c r="X6" s="26">
        <v>125</v>
      </c>
      <c r="Y6" s="16">
        <f t="shared" si="9"/>
        <v>125</v>
      </c>
      <c r="Z6" s="27">
        <v>15</v>
      </c>
      <c r="AA6" s="8">
        <f t="shared" si="10"/>
        <v>90</v>
      </c>
      <c r="AB6" s="27">
        <v>3</v>
      </c>
      <c r="AC6" s="8">
        <f t="shared" si="11"/>
        <v>36</v>
      </c>
      <c r="AD6" s="25">
        <v>29</v>
      </c>
      <c r="AE6" s="8">
        <f t="shared" si="12"/>
        <v>58</v>
      </c>
      <c r="AF6" s="89">
        <f t="shared" si="13"/>
        <v>948</v>
      </c>
    </row>
    <row r="7" spans="2:35" s="2" customFormat="1" ht="24" customHeight="1" x14ac:dyDescent="0.25">
      <c r="B7" s="6">
        <v>3</v>
      </c>
      <c r="C7" s="67" t="s">
        <v>147</v>
      </c>
      <c r="D7" s="41" t="s">
        <v>23</v>
      </c>
      <c r="E7" s="41" t="s">
        <v>21</v>
      </c>
      <c r="F7" s="26">
        <v>4</v>
      </c>
      <c r="G7" s="7">
        <f t="shared" si="0"/>
        <v>40</v>
      </c>
      <c r="H7" s="27">
        <v>52</v>
      </c>
      <c r="I7" s="8">
        <f t="shared" si="1"/>
        <v>52</v>
      </c>
      <c r="J7" s="26">
        <v>30</v>
      </c>
      <c r="K7" s="7">
        <f t="shared" si="2"/>
        <v>60</v>
      </c>
      <c r="L7" s="27">
        <v>6</v>
      </c>
      <c r="M7" s="8">
        <f t="shared" si="3"/>
        <v>60</v>
      </c>
      <c r="N7" s="26">
        <v>144</v>
      </c>
      <c r="O7" s="7">
        <f t="shared" si="4"/>
        <v>144</v>
      </c>
      <c r="P7" s="27">
        <v>31</v>
      </c>
      <c r="Q7" s="59">
        <f t="shared" si="5"/>
        <v>62</v>
      </c>
      <c r="R7" s="26">
        <v>2</v>
      </c>
      <c r="S7" s="7">
        <f t="shared" si="6"/>
        <v>20</v>
      </c>
      <c r="T7" s="27">
        <v>10</v>
      </c>
      <c r="U7" s="8">
        <f t="shared" si="7"/>
        <v>80</v>
      </c>
      <c r="V7" s="26">
        <v>24</v>
      </c>
      <c r="W7" s="8">
        <f t="shared" si="8"/>
        <v>72</v>
      </c>
      <c r="X7" s="26">
        <v>103</v>
      </c>
      <c r="Y7" s="16">
        <f t="shared" si="9"/>
        <v>103</v>
      </c>
      <c r="Z7" s="27">
        <v>12</v>
      </c>
      <c r="AA7" s="8">
        <f t="shared" si="10"/>
        <v>72</v>
      </c>
      <c r="AB7" s="27">
        <v>2</v>
      </c>
      <c r="AC7" s="8">
        <f t="shared" si="11"/>
        <v>24</v>
      </c>
      <c r="AD7" s="25">
        <v>41</v>
      </c>
      <c r="AE7" s="8">
        <f t="shared" si="12"/>
        <v>82</v>
      </c>
      <c r="AF7" s="89">
        <f t="shared" si="13"/>
        <v>871</v>
      </c>
    </row>
    <row r="8" spans="2:35" s="9" customFormat="1" ht="24" customHeight="1" x14ac:dyDescent="0.25">
      <c r="B8" s="6">
        <v>4</v>
      </c>
      <c r="C8" s="35" t="s">
        <v>148</v>
      </c>
      <c r="D8" s="41" t="s">
        <v>23</v>
      </c>
      <c r="E8" s="41" t="s">
        <v>21</v>
      </c>
      <c r="F8" s="26">
        <v>10</v>
      </c>
      <c r="G8" s="7">
        <f t="shared" si="0"/>
        <v>100</v>
      </c>
      <c r="H8" s="27">
        <v>61</v>
      </c>
      <c r="I8" s="8">
        <f t="shared" si="1"/>
        <v>61</v>
      </c>
      <c r="J8" s="26">
        <v>13</v>
      </c>
      <c r="K8" s="7">
        <f t="shared" si="2"/>
        <v>26</v>
      </c>
      <c r="L8" s="27">
        <v>7</v>
      </c>
      <c r="M8" s="8">
        <f t="shared" si="3"/>
        <v>70</v>
      </c>
      <c r="N8" s="26">
        <v>140</v>
      </c>
      <c r="O8" s="7">
        <f t="shared" si="4"/>
        <v>140</v>
      </c>
      <c r="P8" s="27">
        <v>24</v>
      </c>
      <c r="Q8" s="59">
        <f t="shared" si="5"/>
        <v>48</v>
      </c>
      <c r="R8" s="26">
        <v>4</v>
      </c>
      <c r="S8" s="7">
        <f t="shared" si="6"/>
        <v>40</v>
      </c>
      <c r="T8" s="27">
        <v>6</v>
      </c>
      <c r="U8" s="8">
        <f t="shared" si="7"/>
        <v>48</v>
      </c>
      <c r="V8" s="26">
        <v>13</v>
      </c>
      <c r="W8" s="8">
        <f t="shared" si="8"/>
        <v>39</v>
      </c>
      <c r="X8" s="26">
        <v>93</v>
      </c>
      <c r="Y8" s="16">
        <f t="shared" si="9"/>
        <v>93</v>
      </c>
      <c r="Z8" s="27">
        <v>21</v>
      </c>
      <c r="AA8" s="8">
        <f t="shared" si="10"/>
        <v>126</v>
      </c>
      <c r="AB8" s="27">
        <v>0</v>
      </c>
      <c r="AC8" s="8">
        <f t="shared" si="11"/>
        <v>0</v>
      </c>
      <c r="AD8" s="25">
        <v>37</v>
      </c>
      <c r="AE8" s="8">
        <f t="shared" si="12"/>
        <v>74</v>
      </c>
      <c r="AF8" s="89">
        <f t="shared" si="13"/>
        <v>865</v>
      </c>
    </row>
    <row r="9" spans="2:35" s="2" customFormat="1" ht="24" customHeight="1" x14ac:dyDescent="0.25">
      <c r="B9" s="6">
        <v>5</v>
      </c>
      <c r="C9" s="67" t="s">
        <v>149</v>
      </c>
      <c r="D9" s="41" t="s">
        <v>23</v>
      </c>
      <c r="E9" s="41" t="s">
        <v>21</v>
      </c>
      <c r="F9" s="26">
        <v>4</v>
      </c>
      <c r="G9" s="7">
        <f t="shared" si="0"/>
        <v>40</v>
      </c>
      <c r="H9" s="27">
        <v>37</v>
      </c>
      <c r="I9" s="8">
        <f t="shared" si="1"/>
        <v>37</v>
      </c>
      <c r="J9" s="26">
        <v>29</v>
      </c>
      <c r="K9" s="7">
        <f t="shared" si="2"/>
        <v>58</v>
      </c>
      <c r="L9" s="27">
        <v>7</v>
      </c>
      <c r="M9" s="8">
        <f t="shared" si="3"/>
        <v>70</v>
      </c>
      <c r="N9" s="26">
        <v>124</v>
      </c>
      <c r="O9" s="7">
        <f t="shared" si="4"/>
        <v>124</v>
      </c>
      <c r="P9" s="27">
        <v>53</v>
      </c>
      <c r="Q9" s="59">
        <f t="shared" si="5"/>
        <v>106</v>
      </c>
      <c r="R9" s="26">
        <v>6</v>
      </c>
      <c r="S9" s="7">
        <f t="shared" si="6"/>
        <v>60</v>
      </c>
      <c r="T9" s="27">
        <v>9</v>
      </c>
      <c r="U9" s="8">
        <f t="shared" si="7"/>
        <v>72</v>
      </c>
      <c r="V9" s="26">
        <v>8</v>
      </c>
      <c r="W9" s="8">
        <f t="shared" si="8"/>
        <v>24</v>
      </c>
      <c r="X9" s="26">
        <v>68</v>
      </c>
      <c r="Y9" s="16">
        <f t="shared" si="9"/>
        <v>68</v>
      </c>
      <c r="Z9" s="27">
        <v>11</v>
      </c>
      <c r="AA9" s="8">
        <f t="shared" si="10"/>
        <v>66</v>
      </c>
      <c r="AB9" s="27">
        <v>2</v>
      </c>
      <c r="AC9" s="8">
        <f t="shared" si="11"/>
        <v>24</v>
      </c>
      <c r="AD9" s="25">
        <v>42</v>
      </c>
      <c r="AE9" s="8">
        <f t="shared" si="12"/>
        <v>84</v>
      </c>
      <c r="AF9" s="89">
        <f t="shared" si="13"/>
        <v>833</v>
      </c>
    </row>
    <row r="10" spans="2:35" s="2" customFormat="1" ht="24" customHeight="1" x14ac:dyDescent="0.25">
      <c r="B10" s="6">
        <v>6</v>
      </c>
      <c r="C10" s="35" t="s">
        <v>150</v>
      </c>
      <c r="D10" s="41" t="s">
        <v>23</v>
      </c>
      <c r="E10" s="41" t="s">
        <v>21</v>
      </c>
      <c r="F10" s="26">
        <v>9</v>
      </c>
      <c r="G10" s="7">
        <f t="shared" si="0"/>
        <v>90</v>
      </c>
      <c r="H10" s="27">
        <v>29</v>
      </c>
      <c r="I10" s="8">
        <f t="shared" si="1"/>
        <v>29</v>
      </c>
      <c r="J10" s="26">
        <v>18</v>
      </c>
      <c r="K10" s="7">
        <f t="shared" si="2"/>
        <v>36</v>
      </c>
      <c r="L10" s="27">
        <v>6</v>
      </c>
      <c r="M10" s="8">
        <f t="shared" si="3"/>
        <v>60</v>
      </c>
      <c r="N10" s="26">
        <v>91</v>
      </c>
      <c r="O10" s="7">
        <f t="shared" si="4"/>
        <v>91</v>
      </c>
      <c r="P10" s="27">
        <v>50</v>
      </c>
      <c r="Q10" s="59">
        <f t="shared" si="5"/>
        <v>100</v>
      </c>
      <c r="R10" s="26">
        <v>1</v>
      </c>
      <c r="S10" s="7">
        <f t="shared" si="6"/>
        <v>10</v>
      </c>
      <c r="T10" s="27">
        <v>11</v>
      </c>
      <c r="U10" s="8">
        <f t="shared" si="7"/>
        <v>88</v>
      </c>
      <c r="V10" s="26">
        <v>18</v>
      </c>
      <c r="W10" s="8">
        <f t="shared" si="8"/>
        <v>54</v>
      </c>
      <c r="X10" s="26">
        <v>32</v>
      </c>
      <c r="Y10" s="16">
        <f t="shared" si="9"/>
        <v>32</v>
      </c>
      <c r="Z10" s="27">
        <v>20</v>
      </c>
      <c r="AA10" s="8">
        <f t="shared" si="10"/>
        <v>120</v>
      </c>
      <c r="AB10" s="27">
        <v>1</v>
      </c>
      <c r="AC10" s="8">
        <f t="shared" si="11"/>
        <v>12</v>
      </c>
      <c r="AD10" s="25">
        <v>51</v>
      </c>
      <c r="AE10" s="8">
        <f t="shared" si="12"/>
        <v>102</v>
      </c>
      <c r="AF10" s="89">
        <f t="shared" si="13"/>
        <v>824</v>
      </c>
    </row>
    <row r="11" spans="2:35" s="2" customFormat="1" ht="24" customHeight="1" x14ac:dyDescent="0.25">
      <c r="B11" s="6">
        <v>7</v>
      </c>
      <c r="C11" s="67" t="s">
        <v>151</v>
      </c>
      <c r="D11" s="41" t="s">
        <v>23</v>
      </c>
      <c r="E11" s="41" t="s">
        <v>21</v>
      </c>
      <c r="F11" s="26">
        <v>10</v>
      </c>
      <c r="G11" s="7">
        <f t="shared" si="0"/>
        <v>100</v>
      </c>
      <c r="H11" s="27">
        <v>49</v>
      </c>
      <c r="I11" s="8">
        <f t="shared" si="1"/>
        <v>49</v>
      </c>
      <c r="J11" s="26">
        <v>24</v>
      </c>
      <c r="K11" s="7">
        <f t="shared" si="2"/>
        <v>48</v>
      </c>
      <c r="L11" s="27">
        <v>7</v>
      </c>
      <c r="M11" s="8">
        <f t="shared" si="3"/>
        <v>70</v>
      </c>
      <c r="N11" s="26">
        <v>124</v>
      </c>
      <c r="O11" s="7">
        <f t="shared" si="4"/>
        <v>124</v>
      </c>
      <c r="P11" s="27">
        <v>46</v>
      </c>
      <c r="Q11" s="59">
        <f t="shared" si="5"/>
        <v>92</v>
      </c>
      <c r="R11" s="26">
        <v>1</v>
      </c>
      <c r="S11" s="7">
        <f t="shared" si="6"/>
        <v>10</v>
      </c>
      <c r="T11" s="27">
        <v>5</v>
      </c>
      <c r="U11" s="8">
        <f t="shared" si="7"/>
        <v>40</v>
      </c>
      <c r="V11" s="26">
        <v>0</v>
      </c>
      <c r="W11" s="8">
        <f t="shared" si="8"/>
        <v>0</v>
      </c>
      <c r="X11" s="26">
        <v>100</v>
      </c>
      <c r="Y11" s="16">
        <f t="shared" si="9"/>
        <v>100</v>
      </c>
      <c r="Z11" s="27">
        <v>9</v>
      </c>
      <c r="AA11" s="8">
        <f t="shared" si="10"/>
        <v>54</v>
      </c>
      <c r="AB11" s="27">
        <v>1</v>
      </c>
      <c r="AC11" s="8">
        <f t="shared" si="11"/>
        <v>12</v>
      </c>
      <c r="AD11" s="25">
        <v>52</v>
      </c>
      <c r="AE11" s="8">
        <f t="shared" si="12"/>
        <v>104</v>
      </c>
      <c r="AF11" s="89">
        <f t="shared" si="13"/>
        <v>803</v>
      </c>
    </row>
    <row r="12" spans="2:35" s="2" customFormat="1" ht="24" customHeight="1" x14ac:dyDescent="0.25">
      <c r="B12" s="6">
        <v>8</v>
      </c>
      <c r="C12" s="67" t="s">
        <v>152</v>
      </c>
      <c r="D12" s="41" t="s">
        <v>23</v>
      </c>
      <c r="E12" s="41" t="s">
        <v>21</v>
      </c>
      <c r="F12" s="26">
        <v>4</v>
      </c>
      <c r="G12" s="7">
        <f t="shared" si="0"/>
        <v>40</v>
      </c>
      <c r="H12" s="27">
        <v>25</v>
      </c>
      <c r="I12" s="8">
        <f t="shared" si="1"/>
        <v>25</v>
      </c>
      <c r="J12" s="26">
        <v>21</v>
      </c>
      <c r="K12" s="7">
        <f t="shared" si="2"/>
        <v>42</v>
      </c>
      <c r="L12" s="27">
        <v>8</v>
      </c>
      <c r="M12" s="8">
        <f t="shared" si="3"/>
        <v>80</v>
      </c>
      <c r="N12" s="26">
        <v>94</v>
      </c>
      <c r="O12" s="7">
        <f t="shared" si="4"/>
        <v>94</v>
      </c>
      <c r="P12" s="27">
        <v>24</v>
      </c>
      <c r="Q12" s="59">
        <f t="shared" si="5"/>
        <v>48</v>
      </c>
      <c r="R12" s="26">
        <v>0</v>
      </c>
      <c r="S12" s="7">
        <f t="shared" si="6"/>
        <v>0</v>
      </c>
      <c r="T12" s="27">
        <v>5</v>
      </c>
      <c r="U12" s="8">
        <f t="shared" si="7"/>
        <v>40</v>
      </c>
      <c r="V12" s="26">
        <v>10</v>
      </c>
      <c r="W12" s="8">
        <f t="shared" si="8"/>
        <v>30</v>
      </c>
      <c r="X12" s="26">
        <v>74</v>
      </c>
      <c r="Y12" s="16">
        <f t="shared" si="9"/>
        <v>74</v>
      </c>
      <c r="Z12" s="27">
        <v>10</v>
      </c>
      <c r="AA12" s="8">
        <f t="shared" si="10"/>
        <v>60</v>
      </c>
      <c r="AB12" s="27">
        <v>1</v>
      </c>
      <c r="AC12" s="8">
        <f t="shared" si="11"/>
        <v>12</v>
      </c>
      <c r="AD12" s="25">
        <v>38</v>
      </c>
      <c r="AE12" s="8">
        <f t="shared" si="12"/>
        <v>76</v>
      </c>
      <c r="AF12" s="89">
        <f t="shared" si="13"/>
        <v>621</v>
      </c>
    </row>
    <row r="13" spans="2:35" s="2" customFormat="1" ht="24" customHeight="1" x14ac:dyDescent="0.25">
      <c r="B13" s="6">
        <v>9</v>
      </c>
      <c r="C13" s="67" t="s">
        <v>153</v>
      </c>
      <c r="D13" s="41" t="s">
        <v>23</v>
      </c>
      <c r="E13" s="41" t="s">
        <v>21</v>
      </c>
      <c r="F13" s="26">
        <v>4</v>
      </c>
      <c r="G13" s="7">
        <f t="shared" si="0"/>
        <v>40</v>
      </c>
      <c r="H13" s="27">
        <v>31</v>
      </c>
      <c r="I13" s="8">
        <f t="shared" si="1"/>
        <v>31</v>
      </c>
      <c r="J13" s="26">
        <v>14</v>
      </c>
      <c r="K13" s="7">
        <f t="shared" si="2"/>
        <v>28</v>
      </c>
      <c r="L13" s="27">
        <v>5</v>
      </c>
      <c r="M13" s="8">
        <f t="shared" si="3"/>
        <v>50</v>
      </c>
      <c r="N13" s="26">
        <v>69</v>
      </c>
      <c r="O13" s="7">
        <f t="shared" si="4"/>
        <v>69</v>
      </c>
      <c r="P13" s="27">
        <v>49</v>
      </c>
      <c r="Q13" s="59">
        <f t="shared" si="5"/>
        <v>98</v>
      </c>
      <c r="R13" s="26">
        <v>0</v>
      </c>
      <c r="S13" s="7">
        <f t="shared" si="6"/>
        <v>0</v>
      </c>
      <c r="T13" s="27">
        <v>6</v>
      </c>
      <c r="U13" s="8">
        <f t="shared" si="7"/>
        <v>48</v>
      </c>
      <c r="V13" s="26">
        <v>0</v>
      </c>
      <c r="W13" s="8">
        <f t="shared" si="8"/>
        <v>0</v>
      </c>
      <c r="X13" s="26">
        <v>0</v>
      </c>
      <c r="Y13" s="16">
        <f t="shared" si="9"/>
        <v>0</v>
      </c>
      <c r="Z13" s="27">
        <v>20</v>
      </c>
      <c r="AA13" s="8">
        <f t="shared" si="10"/>
        <v>120</v>
      </c>
      <c r="AB13" s="27">
        <v>1</v>
      </c>
      <c r="AC13" s="8">
        <f t="shared" si="11"/>
        <v>12</v>
      </c>
      <c r="AD13" s="25">
        <v>51</v>
      </c>
      <c r="AE13" s="8">
        <f t="shared" si="12"/>
        <v>102</v>
      </c>
      <c r="AF13" s="89">
        <f t="shared" si="13"/>
        <v>598</v>
      </c>
    </row>
    <row r="14" spans="2:35" s="2" customFormat="1" ht="24" customHeight="1" x14ac:dyDescent="0.25">
      <c r="B14" s="6">
        <v>10</v>
      </c>
      <c r="C14" s="67" t="s">
        <v>154</v>
      </c>
      <c r="D14" s="41" t="s">
        <v>23</v>
      </c>
      <c r="E14" s="41" t="s">
        <v>21</v>
      </c>
      <c r="F14" s="26">
        <v>5</v>
      </c>
      <c r="G14" s="7">
        <f t="shared" si="0"/>
        <v>50</v>
      </c>
      <c r="H14" s="27">
        <v>12</v>
      </c>
      <c r="I14" s="8">
        <f t="shared" si="1"/>
        <v>12</v>
      </c>
      <c r="J14" s="26">
        <v>0</v>
      </c>
      <c r="K14" s="7">
        <f t="shared" si="2"/>
        <v>0</v>
      </c>
      <c r="L14" s="27">
        <v>8</v>
      </c>
      <c r="M14" s="8">
        <f t="shared" si="3"/>
        <v>80</v>
      </c>
      <c r="N14" s="26">
        <v>105</v>
      </c>
      <c r="O14" s="7">
        <f t="shared" si="4"/>
        <v>105</v>
      </c>
      <c r="P14" s="27">
        <v>49</v>
      </c>
      <c r="Q14" s="59">
        <f t="shared" si="5"/>
        <v>98</v>
      </c>
      <c r="R14" s="26">
        <v>1</v>
      </c>
      <c r="S14" s="7">
        <f t="shared" si="6"/>
        <v>10</v>
      </c>
      <c r="T14" s="27">
        <v>9</v>
      </c>
      <c r="U14" s="8">
        <f t="shared" si="7"/>
        <v>72</v>
      </c>
      <c r="V14" s="26">
        <v>18</v>
      </c>
      <c r="W14" s="8">
        <f t="shared" si="8"/>
        <v>54</v>
      </c>
      <c r="X14" s="26">
        <v>0</v>
      </c>
      <c r="Y14" s="16">
        <f t="shared" si="9"/>
        <v>0</v>
      </c>
      <c r="Z14" s="27">
        <v>0</v>
      </c>
      <c r="AA14" s="8">
        <f t="shared" si="10"/>
        <v>0</v>
      </c>
      <c r="AB14" s="27">
        <v>2</v>
      </c>
      <c r="AC14" s="8">
        <f t="shared" si="11"/>
        <v>24</v>
      </c>
      <c r="AD14" s="25">
        <v>46</v>
      </c>
      <c r="AE14" s="8">
        <f t="shared" si="12"/>
        <v>92</v>
      </c>
      <c r="AF14" s="89">
        <f t="shared" si="13"/>
        <v>597</v>
      </c>
    </row>
    <row r="15" spans="2:35" s="2" customFormat="1" ht="24" customHeight="1" thickBot="1" x14ac:dyDescent="0.3">
      <c r="B15" s="10">
        <v>11</v>
      </c>
      <c r="C15" s="71" t="s">
        <v>155</v>
      </c>
      <c r="D15" s="43" t="s">
        <v>23</v>
      </c>
      <c r="E15" s="43" t="s">
        <v>21</v>
      </c>
      <c r="F15" s="30">
        <v>6</v>
      </c>
      <c r="G15" s="12">
        <f t="shared" si="0"/>
        <v>60</v>
      </c>
      <c r="H15" s="29">
        <v>34</v>
      </c>
      <c r="I15" s="11">
        <f t="shared" si="1"/>
        <v>34</v>
      </c>
      <c r="J15" s="30">
        <v>5</v>
      </c>
      <c r="K15" s="12">
        <f t="shared" si="2"/>
        <v>10</v>
      </c>
      <c r="L15" s="29">
        <v>4</v>
      </c>
      <c r="M15" s="11">
        <f t="shared" si="3"/>
        <v>40</v>
      </c>
      <c r="N15" s="30">
        <v>74</v>
      </c>
      <c r="O15" s="12">
        <f t="shared" si="4"/>
        <v>74</v>
      </c>
      <c r="P15" s="29">
        <v>27</v>
      </c>
      <c r="Q15" s="60">
        <f t="shared" si="5"/>
        <v>54</v>
      </c>
      <c r="R15" s="30">
        <v>1</v>
      </c>
      <c r="S15" s="12">
        <f t="shared" si="6"/>
        <v>10</v>
      </c>
      <c r="T15" s="29">
        <v>4</v>
      </c>
      <c r="U15" s="11">
        <f t="shared" si="7"/>
        <v>32</v>
      </c>
      <c r="V15" s="30">
        <v>5</v>
      </c>
      <c r="W15" s="11">
        <f t="shared" si="8"/>
        <v>15</v>
      </c>
      <c r="X15" s="30">
        <v>46</v>
      </c>
      <c r="Y15" s="17">
        <f t="shared" si="9"/>
        <v>46</v>
      </c>
      <c r="Z15" s="29">
        <v>6</v>
      </c>
      <c r="AA15" s="11">
        <f t="shared" si="10"/>
        <v>36</v>
      </c>
      <c r="AB15" s="29">
        <v>0</v>
      </c>
      <c r="AC15" s="11">
        <f t="shared" si="11"/>
        <v>0</v>
      </c>
      <c r="AD15" s="31">
        <v>25</v>
      </c>
      <c r="AE15" s="11">
        <f t="shared" si="12"/>
        <v>50</v>
      </c>
      <c r="AF15" s="32">
        <f t="shared" si="13"/>
        <v>461</v>
      </c>
    </row>
    <row r="16" spans="2:35" s="9" customFormat="1" ht="24" customHeight="1" x14ac:dyDescent="0.25">
      <c r="C16" s="15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3"/>
      <c r="AG16" s="3"/>
      <c r="AH16" s="3"/>
      <c r="AI16" s="3"/>
    </row>
    <row r="17" spans="3:35" s="9" customFormat="1" ht="24" customHeight="1" x14ac:dyDescent="0.25">
      <c r="C17" s="15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3"/>
      <c r="AG17" s="3"/>
      <c r="AH17" s="3"/>
      <c r="AI17" s="3"/>
    </row>
    <row r="18" spans="3:35" s="9" customFormat="1" ht="24" customHeight="1" x14ac:dyDescent="0.25">
      <c r="C18" s="15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3"/>
      <c r="AG18" s="3"/>
      <c r="AH18" s="3"/>
      <c r="AI18" s="3"/>
    </row>
    <row r="19" spans="3:35" s="9" customFormat="1" ht="24" customHeight="1" x14ac:dyDescent="0.25">
      <c r="C19" s="15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3"/>
      <c r="AG19" s="3"/>
      <c r="AH19" s="3"/>
      <c r="AI19" s="3"/>
    </row>
    <row r="20" spans="3:35" s="9" customFormat="1" ht="24" customHeight="1" x14ac:dyDescent="0.25">
      <c r="C20" s="15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3"/>
      <c r="AG20" s="3"/>
      <c r="AH20" s="3"/>
      <c r="AI20" s="3"/>
    </row>
    <row r="21" spans="3:35" s="9" customFormat="1" ht="24" customHeight="1" x14ac:dyDescent="0.25">
      <c r="C21" s="15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3"/>
      <c r="AG21" s="3"/>
      <c r="AH21" s="3"/>
      <c r="AI21" s="3"/>
    </row>
    <row r="22" spans="3:35" s="9" customFormat="1" ht="24" customHeight="1" x14ac:dyDescent="0.25">
      <c r="C22" s="15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3"/>
      <c r="AG22" s="3"/>
      <c r="AH22" s="3"/>
      <c r="AI22" s="3"/>
    </row>
    <row r="23" spans="3:35" s="9" customFormat="1" ht="24" customHeight="1" x14ac:dyDescent="0.25">
      <c r="C23" s="15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3"/>
      <c r="AG23" s="3"/>
      <c r="AH23" s="3"/>
      <c r="AI23" s="3"/>
    </row>
    <row r="24" spans="3:35" s="9" customFormat="1" ht="24" customHeight="1" x14ac:dyDescent="0.25">
      <c r="C24" s="15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3"/>
      <c r="AG24" s="3"/>
      <c r="AH24" s="3"/>
      <c r="AI24" s="3"/>
    </row>
    <row r="25" spans="3:35" s="9" customFormat="1" ht="24" customHeight="1" x14ac:dyDescent="0.25">
      <c r="C25" s="15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3"/>
      <c r="AG25" s="3"/>
      <c r="AH25" s="3"/>
      <c r="AI25" s="3"/>
    </row>
    <row r="26" spans="3:35" s="9" customFormat="1" ht="24" customHeight="1" x14ac:dyDescent="0.25">
      <c r="C26" s="15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3"/>
      <c r="AG26" s="3"/>
      <c r="AH26" s="3"/>
      <c r="AI26" s="3"/>
    </row>
    <row r="27" spans="3:35" s="9" customFormat="1" ht="24" customHeight="1" x14ac:dyDescent="0.25">
      <c r="C27" s="15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3"/>
      <c r="AG27" s="3"/>
      <c r="AH27" s="3"/>
      <c r="AI27" s="3"/>
    </row>
    <row r="28" spans="3:35" s="9" customFormat="1" ht="24" customHeight="1" x14ac:dyDescent="0.25">
      <c r="C28" s="15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3"/>
      <c r="AG28" s="3"/>
      <c r="AH28" s="3"/>
      <c r="AI28" s="3"/>
    </row>
    <row r="29" spans="3:35" s="9" customFormat="1" ht="24" customHeight="1" x14ac:dyDescent="0.25">
      <c r="C29" s="15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3"/>
      <c r="AG29" s="3"/>
      <c r="AH29" s="3"/>
      <c r="AI29" s="3"/>
    </row>
    <row r="30" spans="3:35" s="9" customFormat="1" ht="24" customHeight="1" x14ac:dyDescent="0.25">
      <c r="C30" s="15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3"/>
      <c r="AG30" s="3"/>
      <c r="AH30" s="3"/>
      <c r="AI30" s="3"/>
    </row>
    <row r="31" spans="3:35" s="9" customFormat="1" ht="24" customHeight="1" x14ac:dyDescent="0.25">
      <c r="C31" s="15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3"/>
      <c r="AG31" s="3"/>
      <c r="AH31" s="3"/>
      <c r="AI31" s="3"/>
    </row>
    <row r="32" spans="3:35" s="9" customFormat="1" ht="24" customHeight="1" x14ac:dyDescent="0.25">
      <c r="C32" s="15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3"/>
      <c r="AG32" s="3"/>
      <c r="AH32" s="3"/>
      <c r="AI32" s="3"/>
    </row>
    <row r="33" spans="3:35" s="9" customFormat="1" ht="24" customHeight="1" x14ac:dyDescent="0.25">
      <c r="C33" s="15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3"/>
      <c r="AG33" s="3"/>
      <c r="AH33" s="3"/>
      <c r="AI33" s="3"/>
    </row>
    <row r="34" spans="3:35" s="9" customFormat="1" ht="24" customHeight="1" x14ac:dyDescent="0.25">
      <c r="C34" s="15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3"/>
      <c r="AG34" s="3"/>
      <c r="AH34" s="3"/>
      <c r="AI34" s="3"/>
    </row>
    <row r="35" spans="3:35" s="9" customFormat="1" ht="24" customHeight="1" x14ac:dyDescent="0.25">
      <c r="C35" s="15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3"/>
      <c r="AG35" s="3"/>
      <c r="AH35" s="3"/>
      <c r="AI35" s="3"/>
    </row>
    <row r="36" spans="3:35" s="9" customFormat="1" ht="24" customHeight="1" x14ac:dyDescent="0.25">
      <c r="C36" s="15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3"/>
      <c r="AG36" s="3"/>
      <c r="AH36" s="3"/>
      <c r="AI36" s="3"/>
    </row>
    <row r="37" spans="3:35" s="9" customFormat="1" ht="24" customHeight="1" x14ac:dyDescent="0.25">
      <c r="C37" s="15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3"/>
      <c r="AG37" s="3"/>
      <c r="AH37" s="3"/>
      <c r="AI37" s="3"/>
    </row>
    <row r="38" spans="3:35" s="9" customFormat="1" ht="24" customHeight="1" x14ac:dyDescent="0.25">
      <c r="C38" s="15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3"/>
      <c r="AG38" s="3"/>
      <c r="AH38" s="3"/>
      <c r="AI38" s="3"/>
    </row>
    <row r="39" spans="3:35" s="9" customFormat="1" ht="24" customHeight="1" x14ac:dyDescent="0.25">
      <c r="C39" s="15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3"/>
      <c r="AG39" s="3"/>
      <c r="AH39" s="3"/>
      <c r="AI39" s="3"/>
    </row>
    <row r="40" spans="3:35" s="9" customFormat="1" ht="24" customHeight="1" x14ac:dyDescent="0.25">
      <c r="C40" s="15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3"/>
      <c r="AG40" s="3"/>
      <c r="AH40" s="3"/>
      <c r="AI40" s="3"/>
    </row>
    <row r="41" spans="3:35" s="9" customFormat="1" ht="24" customHeight="1" x14ac:dyDescent="0.25">
      <c r="C41" s="15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3"/>
      <c r="AG41" s="3"/>
      <c r="AH41" s="3"/>
      <c r="AI41" s="3"/>
    </row>
    <row r="42" spans="3:35" s="9" customFormat="1" ht="24" customHeight="1" x14ac:dyDescent="0.25">
      <c r="C42" s="15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3"/>
      <c r="AG42" s="3"/>
      <c r="AH42" s="3"/>
      <c r="AI42" s="3"/>
    </row>
    <row r="43" spans="3:35" s="9" customFormat="1" ht="24" customHeight="1" x14ac:dyDescent="0.25">
      <c r="C43" s="15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3"/>
      <c r="AG43" s="3"/>
      <c r="AH43" s="3"/>
      <c r="AI43" s="3"/>
    </row>
    <row r="44" spans="3:35" s="9" customFormat="1" ht="24" customHeight="1" x14ac:dyDescent="0.25">
      <c r="C44" s="15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3"/>
      <c r="AG44" s="3"/>
      <c r="AH44" s="3"/>
      <c r="AI44" s="3"/>
    </row>
    <row r="45" spans="3:35" s="9" customFormat="1" ht="24" customHeight="1" x14ac:dyDescent="0.25">
      <c r="C45" s="15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3"/>
      <c r="AG45" s="3"/>
      <c r="AH45" s="3"/>
      <c r="AI45" s="3"/>
    </row>
    <row r="46" spans="3:35" s="9" customFormat="1" ht="24" customHeight="1" x14ac:dyDescent="0.25">
      <c r="C46" s="15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3"/>
      <c r="AG46" s="3"/>
      <c r="AH46" s="3"/>
      <c r="AI46" s="3"/>
    </row>
    <row r="47" spans="3:35" s="9" customFormat="1" ht="24" customHeight="1" x14ac:dyDescent="0.25">
      <c r="C47" s="15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3"/>
      <c r="AG47" s="3"/>
      <c r="AH47" s="3"/>
      <c r="AI47" s="3"/>
    </row>
    <row r="48" spans="3:35" s="9" customFormat="1" ht="24" customHeight="1" x14ac:dyDescent="0.25">
      <c r="C48" s="15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3"/>
      <c r="AG48" s="3"/>
      <c r="AH48" s="3"/>
      <c r="AI48" s="3"/>
    </row>
    <row r="49" spans="3:35" s="9" customFormat="1" ht="24" customHeight="1" x14ac:dyDescent="0.25">
      <c r="C49" s="15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3"/>
      <c r="AG49" s="3"/>
      <c r="AH49" s="3"/>
      <c r="AI49" s="3"/>
    </row>
    <row r="50" spans="3:35" s="9" customFormat="1" ht="24" customHeight="1" x14ac:dyDescent="0.25">
      <c r="C50" s="15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3"/>
      <c r="AG50" s="3"/>
      <c r="AH50" s="3"/>
      <c r="AI50" s="3"/>
    </row>
    <row r="51" spans="3:35" s="9" customFormat="1" ht="24" customHeight="1" x14ac:dyDescent="0.25">
      <c r="C51" s="15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3"/>
      <c r="AG51" s="3"/>
      <c r="AH51" s="3"/>
      <c r="AI51" s="3"/>
    </row>
    <row r="52" spans="3:35" s="9" customFormat="1" ht="24" customHeight="1" x14ac:dyDescent="0.25">
      <c r="C52" s="15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3"/>
      <c r="AG52" s="3"/>
      <c r="AH52" s="3"/>
      <c r="AI52" s="3"/>
    </row>
    <row r="53" spans="3:35" s="9" customFormat="1" ht="24" customHeight="1" x14ac:dyDescent="0.25">
      <c r="C53" s="15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3"/>
      <c r="AG53" s="3"/>
      <c r="AH53" s="3"/>
      <c r="AI53" s="3"/>
    </row>
    <row r="54" spans="3:35" s="9" customFormat="1" ht="24" customHeight="1" x14ac:dyDescent="0.25">
      <c r="C54" s="15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3"/>
      <c r="AG54" s="3"/>
      <c r="AH54" s="3"/>
      <c r="AI54" s="3"/>
    </row>
    <row r="55" spans="3:35" s="9" customFormat="1" ht="24" customHeight="1" x14ac:dyDescent="0.25">
      <c r="C55" s="15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3"/>
      <c r="AG55" s="3"/>
      <c r="AH55" s="3"/>
      <c r="AI55" s="3"/>
    </row>
    <row r="56" spans="3:35" s="9" customFormat="1" ht="24" customHeight="1" x14ac:dyDescent="0.25">
      <c r="C56" s="15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3"/>
      <c r="AG56" s="3"/>
      <c r="AH56" s="3"/>
      <c r="AI56" s="3"/>
    </row>
    <row r="57" spans="3:35" s="9" customFormat="1" ht="24" customHeight="1" x14ac:dyDescent="0.25">
      <c r="C57" s="15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3"/>
      <c r="AG57" s="3"/>
      <c r="AH57" s="3"/>
      <c r="AI57" s="3"/>
    </row>
    <row r="58" spans="3:35" s="9" customFormat="1" ht="24" customHeight="1" x14ac:dyDescent="0.25">
      <c r="C58" s="15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3"/>
      <c r="AG58" s="3"/>
      <c r="AH58" s="3"/>
      <c r="AI58" s="3"/>
    </row>
    <row r="59" spans="3:35" s="9" customFormat="1" ht="24" customHeight="1" x14ac:dyDescent="0.25">
      <c r="C59" s="15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3"/>
      <c r="AG59" s="3"/>
      <c r="AH59" s="3"/>
      <c r="AI59" s="3"/>
    </row>
    <row r="60" spans="3:35" s="9" customFormat="1" ht="24" customHeight="1" x14ac:dyDescent="0.25">
      <c r="C60" s="15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3"/>
      <c r="AG60" s="3"/>
      <c r="AH60" s="3"/>
      <c r="AI60" s="3"/>
    </row>
    <row r="61" spans="3:35" s="9" customFormat="1" ht="24" customHeight="1" x14ac:dyDescent="0.25">
      <c r="C61" s="15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3"/>
      <c r="AG61" s="3"/>
      <c r="AH61" s="3"/>
      <c r="AI61" s="3"/>
    </row>
    <row r="62" spans="3:35" s="9" customFormat="1" ht="24" customHeight="1" x14ac:dyDescent="0.25">
      <c r="C62" s="15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3"/>
      <c r="AG62" s="3"/>
      <c r="AH62" s="3"/>
      <c r="AI62" s="3"/>
    </row>
    <row r="63" spans="3:35" s="9" customFormat="1" ht="24" customHeight="1" x14ac:dyDescent="0.25">
      <c r="C63" s="15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3"/>
      <c r="AG63" s="3"/>
      <c r="AH63" s="3"/>
      <c r="AI63" s="3"/>
    </row>
    <row r="64" spans="3:35" s="9" customFormat="1" ht="24" customHeight="1" x14ac:dyDescent="0.25">
      <c r="C64" s="15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3"/>
      <c r="AG64" s="3"/>
      <c r="AH64" s="3"/>
      <c r="AI64" s="3"/>
    </row>
    <row r="65" spans="3:35" s="9" customFormat="1" ht="24" customHeight="1" x14ac:dyDescent="0.25">
      <c r="C65" s="15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3"/>
      <c r="AG65" s="3"/>
      <c r="AH65" s="3"/>
      <c r="AI65" s="3"/>
    </row>
    <row r="66" spans="3:35" s="9" customFormat="1" ht="24" customHeight="1" x14ac:dyDescent="0.25">
      <c r="C66" s="15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3"/>
      <c r="AG66" s="3"/>
      <c r="AH66" s="3"/>
      <c r="AI66" s="3"/>
    </row>
    <row r="67" spans="3:35" s="9" customFormat="1" ht="24" customHeight="1" x14ac:dyDescent="0.25">
      <c r="C67" s="15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3"/>
      <c r="AG67" s="3"/>
      <c r="AH67" s="3"/>
      <c r="AI67" s="3"/>
    </row>
    <row r="68" spans="3:35" s="9" customFormat="1" ht="24" customHeight="1" x14ac:dyDescent="0.25">
      <c r="C68" s="15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3"/>
      <c r="AG68" s="3"/>
      <c r="AH68" s="3"/>
      <c r="AI68" s="3"/>
    </row>
    <row r="69" spans="3:35" s="9" customFormat="1" ht="24" customHeight="1" x14ac:dyDescent="0.25">
      <c r="C69" s="15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3"/>
      <c r="AG69" s="3"/>
      <c r="AH69" s="3"/>
      <c r="AI69" s="3"/>
    </row>
    <row r="70" spans="3:35" s="9" customFormat="1" ht="24" customHeight="1" x14ac:dyDescent="0.25">
      <c r="C70" s="15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3"/>
      <c r="AG70" s="3"/>
      <c r="AH70" s="3"/>
      <c r="AI70" s="3"/>
    </row>
    <row r="71" spans="3:35" s="9" customFormat="1" ht="24" customHeight="1" x14ac:dyDescent="0.25">
      <c r="C71" s="15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3"/>
      <c r="AG71" s="3"/>
      <c r="AH71" s="3"/>
      <c r="AI71" s="3"/>
    </row>
    <row r="72" spans="3:35" s="9" customFormat="1" ht="24" customHeight="1" x14ac:dyDescent="0.25">
      <c r="C72" s="15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3"/>
      <c r="AG72" s="3"/>
      <c r="AH72" s="3"/>
      <c r="AI72" s="3"/>
    </row>
    <row r="73" spans="3:35" s="9" customFormat="1" ht="24" customHeight="1" x14ac:dyDescent="0.25">
      <c r="C73" s="15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3"/>
      <c r="AG73" s="3"/>
      <c r="AH73" s="3"/>
      <c r="AI73" s="3"/>
    </row>
    <row r="74" spans="3:35" s="9" customFormat="1" ht="24" customHeight="1" x14ac:dyDescent="0.25">
      <c r="C74" s="15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3"/>
      <c r="AG74" s="3"/>
      <c r="AH74" s="3"/>
      <c r="AI74" s="3"/>
    </row>
    <row r="75" spans="3:35" s="9" customFormat="1" ht="24" customHeight="1" x14ac:dyDescent="0.25">
      <c r="C75" s="15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3"/>
      <c r="AG75" s="3"/>
      <c r="AH75" s="3"/>
      <c r="AI75" s="3"/>
    </row>
    <row r="76" spans="3:35" s="9" customFormat="1" ht="24" customHeight="1" x14ac:dyDescent="0.25">
      <c r="C76" s="15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3"/>
      <c r="AG76" s="3"/>
      <c r="AH76" s="3"/>
      <c r="AI76" s="3"/>
    </row>
    <row r="77" spans="3:35" s="9" customFormat="1" ht="24" customHeight="1" x14ac:dyDescent="0.25">
      <c r="C77" s="15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3"/>
      <c r="AG77" s="3"/>
      <c r="AH77" s="3"/>
      <c r="AI77" s="3"/>
    </row>
    <row r="78" spans="3:35" s="9" customFormat="1" ht="24" customHeight="1" x14ac:dyDescent="0.25">
      <c r="C78" s="15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3"/>
      <c r="AG78" s="3"/>
      <c r="AH78" s="3"/>
      <c r="AI78" s="3"/>
    </row>
    <row r="79" spans="3:35" s="9" customFormat="1" ht="24" customHeight="1" x14ac:dyDescent="0.25">
      <c r="C79" s="15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3"/>
      <c r="AG79" s="3"/>
      <c r="AH79" s="3"/>
      <c r="AI79" s="3"/>
    </row>
  </sheetData>
  <sortState ref="C5:AF15">
    <sortCondition ref="D5:D15"/>
  </sortState>
  <mergeCells count="32">
    <mergeCell ref="L2:M2"/>
    <mergeCell ref="L3:M3"/>
    <mergeCell ref="B2:D2"/>
    <mergeCell ref="E2:E4"/>
    <mergeCell ref="F2:G2"/>
    <mergeCell ref="H2:I2"/>
    <mergeCell ref="J2:K2"/>
    <mergeCell ref="Z2:AA2"/>
    <mergeCell ref="AB2:AC2"/>
    <mergeCell ref="AD2:AE2"/>
    <mergeCell ref="AF2:AF3"/>
    <mergeCell ref="B3:B4"/>
    <mergeCell ref="C3:C4"/>
    <mergeCell ref="D3:D4"/>
    <mergeCell ref="F3:G3"/>
    <mergeCell ref="H3:I3"/>
    <mergeCell ref="J3:K3"/>
    <mergeCell ref="N2:O2"/>
    <mergeCell ref="P2:Q2"/>
    <mergeCell ref="R2:S2"/>
    <mergeCell ref="T2:U2"/>
    <mergeCell ref="V2:W2"/>
    <mergeCell ref="X2:Y2"/>
    <mergeCell ref="Z3:AA3"/>
    <mergeCell ref="AB3:AC3"/>
    <mergeCell ref="AD3:AE3"/>
    <mergeCell ref="N3:O3"/>
    <mergeCell ref="P3:Q3"/>
    <mergeCell ref="R3:S3"/>
    <mergeCell ref="T3:U3"/>
    <mergeCell ref="V3:W3"/>
    <mergeCell ref="X3:Y3"/>
  </mergeCells>
  <pageMargins left="0" right="0" top="0" bottom="0" header="0" footer="0"/>
  <pageSetup paperSize="9" orientation="landscape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83D10A-476E-4DA2-82EC-7EB4F51B4698}">
  <sheetPr>
    <tabColor rgb="FF92D050"/>
  </sheetPr>
  <dimension ref="B1:AI86"/>
  <sheetViews>
    <sheetView zoomScaleNormal="100" workbookViewId="0">
      <pane ySplit="4" topLeftCell="A5" activePane="bottomLeft" state="frozen"/>
      <selection pane="bottomLeft" activeCell="J31" sqref="J31"/>
    </sheetView>
  </sheetViews>
  <sheetFormatPr defaultColWidth="9.140625" defaultRowHeight="15" x14ac:dyDescent="0.25"/>
  <cols>
    <col min="1" max="1" width="0.5703125" style="3" customWidth="1"/>
    <col min="2" max="2" width="4.42578125" style="9" customWidth="1"/>
    <col min="3" max="3" width="27.5703125" style="15" customWidth="1"/>
    <col min="4" max="4" width="9.42578125" style="13" customWidth="1"/>
    <col min="5" max="5" width="12.140625" style="13" customWidth="1"/>
    <col min="6" max="7" width="5" style="13" customWidth="1"/>
    <col min="8" max="9" width="4.5703125" style="13" customWidth="1"/>
    <col min="10" max="10" width="5" style="13" customWidth="1"/>
    <col min="11" max="12" width="4.85546875" style="13" customWidth="1"/>
    <col min="13" max="13" width="4.5703125" style="13" customWidth="1"/>
    <col min="14" max="15" width="4.42578125" style="13" customWidth="1"/>
    <col min="16" max="16" width="5.42578125" style="13" customWidth="1"/>
    <col min="17" max="17" width="5.85546875" style="13" customWidth="1"/>
    <col min="18" max="19" width="5.7109375" style="13" customWidth="1"/>
    <col min="20" max="20" width="4.7109375" style="13" bestFit="1" customWidth="1"/>
    <col min="21" max="21" width="5.28515625" style="13" bestFit="1" customWidth="1"/>
    <col min="22" max="22" width="5.42578125" style="13" customWidth="1"/>
    <col min="23" max="25" width="5.85546875" style="13" customWidth="1"/>
    <col min="26" max="26" width="5" style="13" customWidth="1"/>
    <col min="27" max="31" width="4.85546875" style="13" customWidth="1"/>
    <col min="32" max="32" width="8.28515625" style="3" customWidth="1"/>
    <col min="33" max="33" width="0.85546875" style="3" customWidth="1"/>
    <col min="34" max="34" width="1" style="3" customWidth="1"/>
    <col min="35" max="16384" width="9.140625" style="3"/>
  </cols>
  <sheetData>
    <row r="1" spans="2:35" ht="8.25" customHeight="1" thickBot="1" x14ac:dyDescent="0.3"/>
    <row r="2" spans="2:35" s="2" customFormat="1" ht="20.25" customHeight="1" thickBot="1" x14ac:dyDescent="0.3">
      <c r="B2" s="182" t="s">
        <v>45</v>
      </c>
      <c r="C2" s="183"/>
      <c r="D2" s="184"/>
      <c r="E2" s="185" t="s">
        <v>69</v>
      </c>
      <c r="F2" s="177" t="s">
        <v>4</v>
      </c>
      <c r="G2" s="178"/>
      <c r="H2" s="179" t="s">
        <v>17</v>
      </c>
      <c r="I2" s="180"/>
      <c r="J2" s="177" t="s">
        <v>5</v>
      </c>
      <c r="K2" s="178"/>
      <c r="L2" s="179" t="s">
        <v>6</v>
      </c>
      <c r="M2" s="179"/>
      <c r="N2" s="177" t="s">
        <v>7</v>
      </c>
      <c r="O2" s="178"/>
      <c r="P2" s="179" t="s">
        <v>8</v>
      </c>
      <c r="Q2" s="180"/>
      <c r="R2" s="167" t="s">
        <v>9</v>
      </c>
      <c r="S2" s="168"/>
      <c r="T2" s="181" t="s">
        <v>10</v>
      </c>
      <c r="U2" s="180"/>
      <c r="V2" s="177" t="s">
        <v>11</v>
      </c>
      <c r="W2" s="178"/>
      <c r="X2" s="181" t="s">
        <v>12</v>
      </c>
      <c r="Y2" s="180"/>
      <c r="Z2" s="167" t="s">
        <v>14</v>
      </c>
      <c r="AA2" s="168"/>
      <c r="AB2" s="167" t="s">
        <v>15</v>
      </c>
      <c r="AC2" s="168"/>
      <c r="AD2" s="167" t="s">
        <v>25</v>
      </c>
      <c r="AE2" s="168"/>
      <c r="AF2" s="169" t="s">
        <v>16</v>
      </c>
    </row>
    <row r="3" spans="2:35" s="1" customFormat="1" ht="98.25" customHeight="1" x14ac:dyDescent="0.25">
      <c r="B3" s="171" t="s">
        <v>0</v>
      </c>
      <c r="C3" s="173" t="s">
        <v>1</v>
      </c>
      <c r="D3" s="175" t="s">
        <v>35</v>
      </c>
      <c r="E3" s="186"/>
      <c r="F3" s="162" t="s">
        <v>2</v>
      </c>
      <c r="G3" s="163"/>
      <c r="H3" s="164" t="s">
        <v>37</v>
      </c>
      <c r="I3" s="164"/>
      <c r="J3" s="162" t="s">
        <v>38</v>
      </c>
      <c r="K3" s="163"/>
      <c r="L3" s="164" t="s">
        <v>13</v>
      </c>
      <c r="M3" s="164"/>
      <c r="N3" s="162" t="s">
        <v>32</v>
      </c>
      <c r="O3" s="163"/>
      <c r="P3" s="164" t="s">
        <v>39</v>
      </c>
      <c r="Q3" s="164"/>
      <c r="R3" s="158" t="s">
        <v>34</v>
      </c>
      <c r="S3" s="159"/>
      <c r="T3" s="165" t="s">
        <v>40</v>
      </c>
      <c r="U3" s="166"/>
      <c r="V3" s="162" t="s">
        <v>36</v>
      </c>
      <c r="W3" s="163"/>
      <c r="X3" s="165" t="s">
        <v>24</v>
      </c>
      <c r="Y3" s="166"/>
      <c r="Z3" s="158" t="s">
        <v>33</v>
      </c>
      <c r="AA3" s="159"/>
      <c r="AB3" s="160" t="s">
        <v>31</v>
      </c>
      <c r="AC3" s="161"/>
      <c r="AD3" s="160" t="s">
        <v>78</v>
      </c>
      <c r="AE3" s="161"/>
      <c r="AF3" s="170"/>
    </row>
    <row r="4" spans="2:35" s="4" customFormat="1" ht="38.25" customHeight="1" thickBot="1" x14ac:dyDescent="0.3">
      <c r="B4" s="172"/>
      <c r="C4" s="174"/>
      <c r="D4" s="176"/>
      <c r="E4" s="186"/>
      <c r="F4" s="44" t="s">
        <v>3</v>
      </c>
      <c r="G4" s="45" t="s">
        <v>18</v>
      </c>
      <c r="H4" s="46" t="s">
        <v>3</v>
      </c>
      <c r="I4" s="47" t="s">
        <v>18</v>
      </c>
      <c r="J4" s="44" t="s">
        <v>3</v>
      </c>
      <c r="K4" s="45" t="s">
        <v>18</v>
      </c>
      <c r="L4" s="48" t="s">
        <v>3</v>
      </c>
      <c r="M4" s="49" t="s">
        <v>18</v>
      </c>
      <c r="N4" s="44" t="s">
        <v>3</v>
      </c>
      <c r="O4" s="45" t="s">
        <v>18</v>
      </c>
      <c r="P4" s="46" t="s">
        <v>3</v>
      </c>
      <c r="Q4" s="47" t="s">
        <v>18</v>
      </c>
      <c r="R4" s="50" t="s">
        <v>3</v>
      </c>
      <c r="S4" s="45" t="s">
        <v>18</v>
      </c>
      <c r="T4" s="51" t="s">
        <v>3</v>
      </c>
      <c r="U4" s="49" t="s">
        <v>18</v>
      </c>
      <c r="V4" s="44" t="s">
        <v>3</v>
      </c>
      <c r="W4" s="45" t="s">
        <v>18</v>
      </c>
      <c r="X4" s="52" t="s">
        <v>30</v>
      </c>
      <c r="Y4" s="49" t="s">
        <v>18</v>
      </c>
      <c r="Z4" s="53" t="s">
        <v>26</v>
      </c>
      <c r="AA4" s="45" t="s">
        <v>18</v>
      </c>
      <c r="AB4" s="53" t="s">
        <v>3</v>
      </c>
      <c r="AC4" s="45" t="s">
        <v>18</v>
      </c>
      <c r="AD4" s="44" t="s">
        <v>3</v>
      </c>
      <c r="AE4" s="54" t="s">
        <v>18</v>
      </c>
      <c r="AF4" s="55" t="s">
        <v>19</v>
      </c>
      <c r="AG4" s="5"/>
      <c r="AH4" s="5"/>
      <c r="AI4" s="5"/>
    </row>
    <row r="5" spans="2:35" s="2" customFormat="1" ht="24" customHeight="1" x14ac:dyDescent="0.25">
      <c r="B5" s="110">
        <v>1</v>
      </c>
      <c r="C5" s="63" t="s">
        <v>156</v>
      </c>
      <c r="D5" s="40" t="s">
        <v>22</v>
      </c>
      <c r="E5" s="40" t="s">
        <v>21</v>
      </c>
      <c r="F5" s="64">
        <v>11</v>
      </c>
      <c r="G5" s="112">
        <f t="shared" ref="G5:G23" si="0">F5*10</f>
        <v>110</v>
      </c>
      <c r="H5" s="65">
        <v>59</v>
      </c>
      <c r="I5" s="111">
        <f t="shared" ref="I5:I23" si="1">H5*1</f>
        <v>59</v>
      </c>
      <c r="J5" s="64">
        <v>41</v>
      </c>
      <c r="K5" s="112">
        <f t="shared" ref="K5:K23" si="2">J5*2</f>
        <v>82</v>
      </c>
      <c r="L5" s="65">
        <v>3</v>
      </c>
      <c r="M5" s="111">
        <f t="shared" ref="M5:M23" si="3">L5*10</f>
        <v>30</v>
      </c>
      <c r="N5" s="64">
        <v>185</v>
      </c>
      <c r="O5" s="112">
        <f t="shared" ref="O5:O23" si="4">N5</f>
        <v>185</v>
      </c>
      <c r="P5" s="65">
        <v>64</v>
      </c>
      <c r="Q5" s="58">
        <f t="shared" ref="Q5:Q23" si="5">P5*2</f>
        <v>128</v>
      </c>
      <c r="R5" s="64">
        <v>3</v>
      </c>
      <c r="S5" s="112">
        <f t="shared" ref="S5:S23" si="6">R5*10</f>
        <v>30</v>
      </c>
      <c r="T5" s="65">
        <v>11</v>
      </c>
      <c r="U5" s="111">
        <f t="shared" ref="U5:U23" si="7">T5*8</f>
        <v>88</v>
      </c>
      <c r="V5" s="64">
        <v>31</v>
      </c>
      <c r="W5" s="111">
        <f t="shared" ref="W5:W23" si="8">V5*3</f>
        <v>93</v>
      </c>
      <c r="X5" s="64">
        <v>88</v>
      </c>
      <c r="Y5" s="61">
        <f t="shared" ref="Y5:Y23" si="9">X5</f>
        <v>88</v>
      </c>
      <c r="Z5" s="65">
        <v>19</v>
      </c>
      <c r="AA5" s="111">
        <f t="shared" ref="AA5:AA23" si="10">Z5*6</f>
        <v>114</v>
      </c>
      <c r="AB5" s="65">
        <v>1</v>
      </c>
      <c r="AC5" s="111">
        <f t="shared" ref="AC5:AC23" si="11">AB5*12</f>
        <v>12</v>
      </c>
      <c r="AD5" s="66">
        <v>56</v>
      </c>
      <c r="AE5" s="111">
        <f t="shared" ref="AE5:AE23" si="12">AD5*2</f>
        <v>112</v>
      </c>
      <c r="AF5" s="88">
        <f t="shared" ref="AF5:AF23" si="13">G5+I5+K5+M5+O5+Q5+S5+U5+W5+Y5+AA5+AC5+AE5</f>
        <v>1131</v>
      </c>
    </row>
    <row r="6" spans="2:35" s="2" customFormat="1" ht="24" customHeight="1" x14ac:dyDescent="0.25">
      <c r="B6" s="6">
        <v>2</v>
      </c>
      <c r="C6" s="67" t="s">
        <v>157</v>
      </c>
      <c r="D6" s="41" t="s">
        <v>22</v>
      </c>
      <c r="E6" s="41" t="s">
        <v>21</v>
      </c>
      <c r="F6" s="26">
        <v>8</v>
      </c>
      <c r="G6" s="7">
        <f t="shared" si="0"/>
        <v>80</v>
      </c>
      <c r="H6" s="27">
        <v>44</v>
      </c>
      <c r="I6" s="8">
        <f t="shared" si="1"/>
        <v>44</v>
      </c>
      <c r="J6" s="26">
        <v>40</v>
      </c>
      <c r="K6" s="7">
        <f t="shared" si="2"/>
        <v>80</v>
      </c>
      <c r="L6" s="27">
        <v>9</v>
      </c>
      <c r="M6" s="8">
        <f t="shared" si="3"/>
        <v>90</v>
      </c>
      <c r="N6" s="26">
        <v>165</v>
      </c>
      <c r="O6" s="7">
        <f t="shared" si="4"/>
        <v>165</v>
      </c>
      <c r="P6" s="27">
        <v>49</v>
      </c>
      <c r="Q6" s="59">
        <f t="shared" si="5"/>
        <v>98</v>
      </c>
      <c r="R6" s="26">
        <v>0</v>
      </c>
      <c r="S6" s="7">
        <f t="shared" si="6"/>
        <v>0</v>
      </c>
      <c r="T6" s="27">
        <v>7</v>
      </c>
      <c r="U6" s="8">
        <f t="shared" si="7"/>
        <v>56</v>
      </c>
      <c r="V6" s="26">
        <v>41</v>
      </c>
      <c r="W6" s="8">
        <f t="shared" si="8"/>
        <v>123</v>
      </c>
      <c r="X6" s="26">
        <v>126</v>
      </c>
      <c r="Y6" s="16">
        <f t="shared" si="9"/>
        <v>126</v>
      </c>
      <c r="Z6" s="27">
        <v>20</v>
      </c>
      <c r="AA6" s="8">
        <f t="shared" si="10"/>
        <v>120</v>
      </c>
      <c r="AB6" s="27">
        <v>3</v>
      </c>
      <c r="AC6" s="8">
        <f t="shared" si="11"/>
        <v>36</v>
      </c>
      <c r="AD6" s="25">
        <v>42</v>
      </c>
      <c r="AE6" s="8">
        <f t="shared" si="12"/>
        <v>84</v>
      </c>
      <c r="AF6" s="89">
        <f t="shared" si="13"/>
        <v>1102</v>
      </c>
    </row>
    <row r="7" spans="2:35" s="2" customFormat="1" ht="24" customHeight="1" x14ac:dyDescent="0.25">
      <c r="B7" s="6">
        <v>3</v>
      </c>
      <c r="C7" s="67" t="s">
        <v>158</v>
      </c>
      <c r="D7" s="41" t="s">
        <v>22</v>
      </c>
      <c r="E7" s="41" t="s">
        <v>21</v>
      </c>
      <c r="F7" s="26">
        <v>10</v>
      </c>
      <c r="G7" s="7">
        <f t="shared" si="0"/>
        <v>100</v>
      </c>
      <c r="H7" s="27">
        <v>61</v>
      </c>
      <c r="I7" s="8">
        <f t="shared" si="1"/>
        <v>61</v>
      </c>
      <c r="J7" s="26">
        <v>27</v>
      </c>
      <c r="K7" s="7">
        <f t="shared" si="2"/>
        <v>54</v>
      </c>
      <c r="L7" s="27">
        <v>6</v>
      </c>
      <c r="M7" s="8">
        <f t="shared" si="3"/>
        <v>60</v>
      </c>
      <c r="N7" s="26">
        <v>147</v>
      </c>
      <c r="O7" s="7">
        <f t="shared" si="4"/>
        <v>147</v>
      </c>
      <c r="P7" s="27">
        <v>58</v>
      </c>
      <c r="Q7" s="59">
        <f t="shared" si="5"/>
        <v>116</v>
      </c>
      <c r="R7" s="26">
        <v>2</v>
      </c>
      <c r="S7" s="7">
        <f t="shared" si="6"/>
        <v>20</v>
      </c>
      <c r="T7" s="27">
        <v>9</v>
      </c>
      <c r="U7" s="8">
        <f t="shared" si="7"/>
        <v>72</v>
      </c>
      <c r="V7" s="26">
        <v>23</v>
      </c>
      <c r="W7" s="8">
        <f t="shared" si="8"/>
        <v>69</v>
      </c>
      <c r="X7" s="26">
        <v>130</v>
      </c>
      <c r="Y7" s="16">
        <f t="shared" si="9"/>
        <v>130</v>
      </c>
      <c r="Z7" s="27">
        <v>14</v>
      </c>
      <c r="AA7" s="8">
        <f t="shared" si="10"/>
        <v>84</v>
      </c>
      <c r="AB7" s="27">
        <v>3</v>
      </c>
      <c r="AC7" s="8">
        <f t="shared" si="11"/>
        <v>36</v>
      </c>
      <c r="AD7" s="25">
        <v>56</v>
      </c>
      <c r="AE7" s="8">
        <f t="shared" si="12"/>
        <v>112</v>
      </c>
      <c r="AF7" s="89">
        <f t="shared" si="13"/>
        <v>1061</v>
      </c>
    </row>
    <row r="8" spans="2:35" s="9" customFormat="1" ht="24" customHeight="1" x14ac:dyDescent="0.25">
      <c r="B8" s="6">
        <v>4</v>
      </c>
      <c r="C8" s="35" t="s">
        <v>159</v>
      </c>
      <c r="D8" s="41" t="s">
        <v>22</v>
      </c>
      <c r="E8" s="41" t="s">
        <v>21</v>
      </c>
      <c r="F8" s="26">
        <v>10</v>
      </c>
      <c r="G8" s="7">
        <f t="shared" si="0"/>
        <v>100</v>
      </c>
      <c r="H8" s="27">
        <v>64</v>
      </c>
      <c r="I8" s="8">
        <f t="shared" si="1"/>
        <v>64</v>
      </c>
      <c r="J8" s="26">
        <v>47</v>
      </c>
      <c r="K8" s="7">
        <f t="shared" si="2"/>
        <v>94</v>
      </c>
      <c r="L8" s="27">
        <v>8</v>
      </c>
      <c r="M8" s="8">
        <f t="shared" si="3"/>
        <v>80</v>
      </c>
      <c r="N8" s="26">
        <v>120</v>
      </c>
      <c r="O8" s="7">
        <f t="shared" si="4"/>
        <v>120</v>
      </c>
      <c r="P8" s="27">
        <v>67</v>
      </c>
      <c r="Q8" s="59">
        <f t="shared" si="5"/>
        <v>134</v>
      </c>
      <c r="R8" s="26">
        <v>2</v>
      </c>
      <c r="S8" s="7">
        <f t="shared" si="6"/>
        <v>20</v>
      </c>
      <c r="T8" s="27">
        <v>8</v>
      </c>
      <c r="U8" s="8">
        <f t="shared" si="7"/>
        <v>64</v>
      </c>
      <c r="V8" s="26">
        <v>29</v>
      </c>
      <c r="W8" s="8">
        <f t="shared" si="8"/>
        <v>87</v>
      </c>
      <c r="X8" s="26">
        <v>128</v>
      </c>
      <c r="Y8" s="16">
        <f t="shared" si="9"/>
        <v>128</v>
      </c>
      <c r="Z8" s="27">
        <v>13</v>
      </c>
      <c r="AA8" s="8">
        <f t="shared" si="10"/>
        <v>78</v>
      </c>
      <c r="AB8" s="27">
        <v>1</v>
      </c>
      <c r="AC8" s="8">
        <f t="shared" si="11"/>
        <v>12</v>
      </c>
      <c r="AD8" s="25">
        <v>36</v>
      </c>
      <c r="AE8" s="8">
        <f t="shared" si="12"/>
        <v>72</v>
      </c>
      <c r="AF8" s="89">
        <f t="shared" si="13"/>
        <v>1053</v>
      </c>
    </row>
    <row r="9" spans="2:35" s="2" customFormat="1" ht="24" customHeight="1" x14ac:dyDescent="0.25">
      <c r="B9" s="6">
        <v>5</v>
      </c>
      <c r="C9" s="67" t="s">
        <v>160</v>
      </c>
      <c r="D9" s="41" t="s">
        <v>22</v>
      </c>
      <c r="E9" s="41" t="s">
        <v>21</v>
      </c>
      <c r="F9" s="26">
        <v>7</v>
      </c>
      <c r="G9" s="7">
        <f t="shared" si="0"/>
        <v>70</v>
      </c>
      <c r="H9" s="27">
        <v>57</v>
      </c>
      <c r="I9" s="8">
        <f t="shared" si="1"/>
        <v>57</v>
      </c>
      <c r="J9" s="26">
        <v>23</v>
      </c>
      <c r="K9" s="7">
        <f t="shared" si="2"/>
        <v>46</v>
      </c>
      <c r="L9" s="87">
        <v>7</v>
      </c>
      <c r="M9" s="8">
        <f t="shared" si="3"/>
        <v>70</v>
      </c>
      <c r="N9" s="26">
        <v>152</v>
      </c>
      <c r="O9" s="7">
        <f t="shared" si="4"/>
        <v>152</v>
      </c>
      <c r="P9" s="27">
        <v>70</v>
      </c>
      <c r="Q9" s="59">
        <f t="shared" si="5"/>
        <v>140</v>
      </c>
      <c r="R9" s="26">
        <v>2</v>
      </c>
      <c r="S9" s="7">
        <f t="shared" si="6"/>
        <v>20</v>
      </c>
      <c r="T9" s="27">
        <v>11</v>
      </c>
      <c r="U9" s="8">
        <f t="shared" si="7"/>
        <v>88</v>
      </c>
      <c r="V9" s="26">
        <v>28</v>
      </c>
      <c r="W9" s="8">
        <f t="shared" si="8"/>
        <v>84</v>
      </c>
      <c r="X9" s="26">
        <v>109</v>
      </c>
      <c r="Y9" s="16">
        <f t="shared" si="9"/>
        <v>109</v>
      </c>
      <c r="Z9" s="27">
        <v>20</v>
      </c>
      <c r="AA9" s="8">
        <f t="shared" si="10"/>
        <v>120</v>
      </c>
      <c r="AB9" s="27">
        <v>1</v>
      </c>
      <c r="AC9" s="8">
        <f t="shared" si="11"/>
        <v>12</v>
      </c>
      <c r="AD9" s="25">
        <v>36</v>
      </c>
      <c r="AE9" s="8">
        <f t="shared" si="12"/>
        <v>72</v>
      </c>
      <c r="AF9" s="89">
        <f t="shared" si="13"/>
        <v>1040</v>
      </c>
    </row>
    <row r="10" spans="2:35" s="2" customFormat="1" ht="24" customHeight="1" x14ac:dyDescent="0.25">
      <c r="B10" s="6">
        <v>6</v>
      </c>
      <c r="C10" s="35" t="s">
        <v>161</v>
      </c>
      <c r="D10" s="41" t="s">
        <v>22</v>
      </c>
      <c r="E10" s="41" t="s">
        <v>21</v>
      </c>
      <c r="F10" s="26">
        <v>12</v>
      </c>
      <c r="G10" s="7">
        <f t="shared" si="0"/>
        <v>120</v>
      </c>
      <c r="H10" s="27">
        <v>62</v>
      </c>
      <c r="I10" s="8">
        <f t="shared" si="1"/>
        <v>62</v>
      </c>
      <c r="J10" s="26">
        <v>36</v>
      </c>
      <c r="K10" s="7">
        <f t="shared" si="2"/>
        <v>72</v>
      </c>
      <c r="L10" s="27">
        <v>8</v>
      </c>
      <c r="M10" s="8">
        <f t="shared" si="3"/>
        <v>80</v>
      </c>
      <c r="N10" s="26">
        <v>186</v>
      </c>
      <c r="O10" s="7">
        <f t="shared" si="4"/>
        <v>186</v>
      </c>
      <c r="P10" s="27">
        <v>57</v>
      </c>
      <c r="Q10" s="59">
        <f t="shared" si="5"/>
        <v>114</v>
      </c>
      <c r="R10" s="26">
        <v>1</v>
      </c>
      <c r="S10" s="7">
        <f t="shared" si="6"/>
        <v>10</v>
      </c>
      <c r="T10" s="27">
        <v>14</v>
      </c>
      <c r="U10" s="8">
        <f t="shared" si="7"/>
        <v>112</v>
      </c>
      <c r="V10" s="26">
        <v>15</v>
      </c>
      <c r="W10" s="8">
        <f t="shared" si="8"/>
        <v>45</v>
      </c>
      <c r="X10" s="26">
        <v>0</v>
      </c>
      <c r="Y10" s="16">
        <f t="shared" si="9"/>
        <v>0</v>
      </c>
      <c r="Z10" s="27">
        <v>19</v>
      </c>
      <c r="AA10" s="8">
        <f t="shared" si="10"/>
        <v>114</v>
      </c>
      <c r="AB10" s="27">
        <v>2</v>
      </c>
      <c r="AC10" s="8">
        <f t="shared" si="11"/>
        <v>24</v>
      </c>
      <c r="AD10" s="25">
        <v>50</v>
      </c>
      <c r="AE10" s="8">
        <f t="shared" si="12"/>
        <v>100</v>
      </c>
      <c r="AF10" s="89">
        <f t="shared" si="13"/>
        <v>1039</v>
      </c>
    </row>
    <row r="11" spans="2:35" s="2" customFormat="1" ht="24" customHeight="1" x14ac:dyDescent="0.25">
      <c r="B11" s="6">
        <v>7</v>
      </c>
      <c r="C11" s="67" t="s">
        <v>162</v>
      </c>
      <c r="D11" s="41" t="s">
        <v>22</v>
      </c>
      <c r="E11" s="41" t="s">
        <v>21</v>
      </c>
      <c r="F11" s="26">
        <v>7</v>
      </c>
      <c r="G11" s="7">
        <f t="shared" si="0"/>
        <v>70</v>
      </c>
      <c r="H11" s="27">
        <v>53</v>
      </c>
      <c r="I11" s="8">
        <f t="shared" si="1"/>
        <v>53</v>
      </c>
      <c r="J11" s="26">
        <v>48</v>
      </c>
      <c r="K11" s="7">
        <f t="shared" si="2"/>
        <v>96</v>
      </c>
      <c r="L11" s="27">
        <v>9</v>
      </c>
      <c r="M11" s="8">
        <f t="shared" si="3"/>
        <v>90</v>
      </c>
      <c r="N11" s="26">
        <v>140</v>
      </c>
      <c r="O11" s="7">
        <f t="shared" si="4"/>
        <v>140</v>
      </c>
      <c r="P11" s="27">
        <v>43</v>
      </c>
      <c r="Q11" s="59">
        <f t="shared" si="5"/>
        <v>86</v>
      </c>
      <c r="R11" s="26">
        <v>4</v>
      </c>
      <c r="S11" s="7">
        <f t="shared" si="6"/>
        <v>40</v>
      </c>
      <c r="T11" s="27">
        <v>10</v>
      </c>
      <c r="U11" s="8">
        <f t="shared" si="7"/>
        <v>80</v>
      </c>
      <c r="V11" s="26">
        <v>29</v>
      </c>
      <c r="W11" s="8">
        <f t="shared" si="8"/>
        <v>87</v>
      </c>
      <c r="X11" s="26">
        <v>96</v>
      </c>
      <c r="Y11" s="16">
        <f t="shared" si="9"/>
        <v>96</v>
      </c>
      <c r="Z11" s="27">
        <v>14</v>
      </c>
      <c r="AA11" s="8">
        <f t="shared" si="10"/>
        <v>84</v>
      </c>
      <c r="AB11" s="27">
        <v>1</v>
      </c>
      <c r="AC11" s="8">
        <f t="shared" si="11"/>
        <v>12</v>
      </c>
      <c r="AD11" s="25">
        <v>40</v>
      </c>
      <c r="AE11" s="8">
        <f t="shared" si="12"/>
        <v>80</v>
      </c>
      <c r="AF11" s="89">
        <f t="shared" si="13"/>
        <v>1014</v>
      </c>
    </row>
    <row r="12" spans="2:35" s="2" customFormat="1" ht="24" customHeight="1" x14ac:dyDescent="0.25">
      <c r="B12" s="6">
        <v>8</v>
      </c>
      <c r="C12" s="67" t="s">
        <v>163</v>
      </c>
      <c r="D12" s="41" t="s">
        <v>22</v>
      </c>
      <c r="E12" s="41" t="s">
        <v>21</v>
      </c>
      <c r="F12" s="26">
        <v>8</v>
      </c>
      <c r="G12" s="7">
        <f t="shared" si="0"/>
        <v>80</v>
      </c>
      <c r="H12" s="27">
        <v>49</v>
      </c>
      <c r="I12" s="8">
        <f t="shared" si="1"/>
        <v>49</v>
      </c>
      <c r="J12" s="26">
        <v>29</v>
      </c>
      <c r="K12" s="7">
        <f t="shared" si="2"/>
        <v>58</v>
      </c>
      <c r="L12" s="27">
        <v>8</v>
      </c>
      <c r="M12" s="8">
        <f t="shared" si="3"/>
        <v>80</v>
      </c>
      <c r="N12" s="26">
        <v>130</v>
      </c>
      <c r="O12" s="7">
        <f t="shared" si="4"/>
        <v>130</v>
      </c>
      <c r="P12" s="27">
        <v>28</v>
      </c>
      <c r="Q12" s="59">
        <f t="shared" si="5"/>
        <v>56</v>
      </c>
      <c r="R12" s="26">
        <v>5</v>
      </c>
      <c r="S12" s="7">
        <f t="shared" si="6"/>
        <v>50</v>
      </c>
      <c r="T12" s="27">
        <v>10</v>
      </c>
      <c r="U12" s="8">
        <f t="shared" si="7"/>
        <v>80</v>
      </c>
      <c r="V12" s="26">
        <v>15</v>
      </c>
      <c r="W12" s="8">
        <f t="shared" si="8"/>
        <v>45</v>
      </c>
      <c r="X12" s="26">
        <v>131</v>
      </c>
      <c r="Y12" s="16">
        <f t="shared" si="9"/>
        <v>131</v>
      </c>
      <c r="Z12" s="27">
        <v>12</v>
      </c>
      <c r="AA12" s="8">
        <f t="shared" si="10"/>
        <v>72</v>
      </c>
      <c r="AB12" s="27">
        <v>3</v>
      </c>
      <c r="AC12" s="8">
        <f t="shared" si="11"/>
        <v>36</v>
      </c>
      <c r="AD12" s="25">
        <v>44</v>
      </c>
      <c r="AE12" s="8">
        <f t="shared" si="12"/>
        <v>88</v>
      </c>
      <c r="AF12" s="89">
        <f t="shared" si="13"/>
        <v>955</v>
      </c>
    </row>
    <row r="13" spans="2:35" s="2" customFormat="1" ht="24" customHeight="1" x14ac:dyDescent="0.25">
      <c r="B13" s="6">
        <v>9</v>
      </c>
      <c r="C13" s="67" t="s">
        <v>164</v>
      </c>
      <c r="D13" s="41" t="s">
        <v>22</v>
      </c>
      <c r="E13" s="41" t="s">
        <v>21</v>
      </c>
      <c r="F13" s="26">
        <v>6</v>
      </c>
      <c r="G13" s="7">
        <f t="shared" si="0"/>
        <v>60</v>
      </c>
      <c r="H13" s="27">
        <v>47</v>
      </c>
      <c r="I13" s="8">
        <f t="shared" si="1"/>
        <v>47</v>
      </c>
      <c r="J13" s="26">
        <v>27</v>
      </c>
      <c r="K13" s="7">
        <f t="shared" si="2"/>
        <v>54</v>
      </c>
      <c r="L13" s="27">
        <v>7</v>
      </c>
      <c r="M13" s="8">
        <f t="shared" si="3"/>
        <v>70</v>
      </c>
      <c r="N13" s="26">
        <v>125</v>
      </c>
      <c r="O13" s="7">
        <f t="shared" si="4"/>
        <v>125</v>
      </c>
      <c r="P13" s="27">
        <v>59</v>
      </c>
      <c r="Q13" s="59">
        <f t="shared" si="5"/>
        <v>118</v>
      </c>
      <c r="R13" s="26">
        <v>1</v>
      </c>
      <c r="S13" s="7">
        <f t="shared" si="6"/>
        <v>10</v>
      </c>
      <c r="T13" s="27">
        <v>9</v>
      </c>
      <c r="U13" s="8">
        <f t="shared" si="7"/>
        <v>72</v>
      </c>
      <c r="V13" s="26">
        <v>18</v>
      </c>
      <c r="W13" s="8">
        <f t="shared" si="8"/>
        <v>54</v>
      </c>
      <c r="X13" s="26">
        <v>107</v>
      </c>
      <c r="Y13" s="16">
        <f t="shared" si="9"/>
        <v>107</v>
      </c>
      <c r="Z13" s="27">
        <v>19</v>
      </c>
      <c r="AA13" s="8">
        <f t="shared" si="10"/>
        <v>114</v>
      </c>
      <c r="AB13" s="27">
        <v>1</v>
      </c>
      <c r="AC13" s="8">
        <f t="shared" si="11"/>
        <v>12</v>
      </c>
      <c r="AD13" s="25">
        <v>52</v>
      </c>
      <c r="AE13" s="8">
        <f t="shared" si="12"/>
        <v>104</v>
      </c>
      <c r="AF13" s="89">
        <f t="shared" si="13"/>
        <v>947</v>
      </c>
    </row>
    <row r="14" spans="2:35" s="2" customFormat="1" ht="24" customHeight="1" x14ac:dyDescent="0.25">
      <c r="B14" s="6">
        <v>10</v>
      </c>
      <c r="C14" s="67" t="s">
        <v>165</v>
      </c>
      <c r="D14" s="41" t="s">
        <v>22</v>
      </c>
      <c r="E14" s="41" t="s">
        <v>21</v>
      </c>
      <c r="F14" s="26">
        <v>7</v>
      </c>
      <c r="G14" s="7">
        <f t="shared" si="0"/>
        <v>70</v>
      </c>
      <c r="H14" s="27">
        <v>68</v>
      </c>
      <c r="I14" s="8">
        <f t="shared" si="1"/>
        <v>68</v>
      </c>
      <c r="J14" s="26">
        <v>14</v>
      </c>
      <c r="K14" s="7">
        <f t="shared" si="2"/>
        <v>28</v>
      </c>
      <c r="L14" s="27">
        <v>8</v>
      </c>
      <c r="M14" s="8">
        <f t="shared" si="3"/>
        <v>80</v>
      </c>
      <c r="N14" s="26">
        <v>166</v>
      </c>
      <c r="O14" s="7">
        <f t="shared" si="4"/>
        <v>166</v>
      </c>
      <c r="P14" s="27">
        <v>32</v>
      </c>
      <c r="Q14" s="59">
        <f t="shared" si="5"/>
        <v>64</v>
      </c>
      <c r="R14" s="26">
        <v>5</v>
      </c>
      <c r="S14" s="7">
        <f t="shared" si="6"/>
        <v>50</v>
      </c>
      <c r="T14" s="27">
        <v>7</v>
      </c>
      <c r="U14" s="8">
        <f t="shared" si="7"/>
        <v>56</v>
      </c>
      <c r="V14" s="26">
        <v>16</v>
      </c>
      <c r="W14" s="8">
        <f t="shared" si="8"/>
        <v>48</v>
      </c>
      <c r="X14" s="26">
        <v>91</v>
      </c>
      <c r="Y14" s="16">
        <f t="shared" si="9"/>
        <v>91</v>
      </c>
      <c r="Z14" s="27">
        <v>15</v>
      </c>
      <c r="AA14" s="8">
        <f t="shared" si="10"/>
        <v>90</v>
      </c>
      <c r="AB14" s="27">
        <v>1</v>
      </c>
      <c r="AC14" s="8">
        <f t="shared" si="11"/>
        <v>12</v>
      </c>
      <c r="AD14" s="25">
        <v>45</v>
      </c>
      <c r="AE14" s="8">
        <f t="shared" si="12"/>
        <v>90</v>
      </c>
      <c r="AF14" s="89">
        <f t="shared" si="13"/>
        <v>913</v>
      </c>
    </row>
    <row r="15" spans="2:35" s="2" customFormat="1" ht="24" customHeight="1" x14ac:dyDescent="0.25">
      <c r="B15" s="6">
        <v>11</v>
      </c>
      <c r="C15" s="67" t="s">
        <v>166</v>
      </c>
      <c r="D15" s="41" t="s">
        <v>22</v>
      </c>
      <c r="E15" s="41" t="s">
        <v>21</v>
      </c>
      <c r="F15" s="26">
        <v>8</v>
      </c>
      <c r="G15" s="7">
        <f t="shared" si="0"/>
        <v>80</v>
      </c>
      <c r="H15" s="27">
        <v>37</v>
      </c>
      <c r="I15" s="8">
        <f t="shared" si="1"/>
        <v>37</v>
      </c>
      <c r="J15" s="26">
        <v>23</v>
      </c>
      <c r="K15" s="7">
        <f t="shared" si="2"/>
        <v>46</v>
      </c>
      <c r="L15" s="27">
        <v>6</v>
      </c>
      <c r="M15" s="8">
        <f t="shared" si="3"/>
        <v>60</v>
      </c>
      <c r="N15" s="26">
        <v>116</v>
      </c>
      <c r="O15" s="7">
        <f t="shared" si="4"/>
        <v>116</v>
      </c>
      <c r="P15" s="27">
        <v>46</v>
      </c>
      <c r="Q15" s="59">
        <f t="shared" si="5"/>
        <v>92</v>
      </c>
      <c r="R15" s="26">
        <v>1</v>
      </c>
      <c r="S15" s="7">
        <f t="shared" si="6"/>
        <v>10</v>
      </c>
      <c r="T15" s="27">
        <v>6</v>
      </c>
      <c r="U15" s="8">
        <f t="shared" si="7"/>
        <v>48</v>
      </c>
      <c r="V15" s="26">
        <v>33</v>
      </c>
      <c r="W15" s="8">
        <f t="shared" si="8"/>
        <v>99</v>
      </c>
      <c r="X15" s="26">
        <v>56</v>
      </c>
      <c r="Y15" s="16">
        <f t="shared" si="9"/>
        <v>56</v>
      </c>
      <c r="Z15" s="27">
        <v>17</v>
      </c>
      <c r="AA15" s="8">
        <f t="shared" si="10"/>
        <v>102</v>
      </c>
      <c r="AB15" s="27">
        <v>1</v>
      </c>
      <c r="AC15" s="8">
        <f t="shared" si="11"/>
        <v>12</v>
      </c>
      <c r="AD15" s="25">
        <v>60</v>
      </c>
      <c r="AE15" s="8">
        <f t="shared" si="12"/>
        <v>120</v>
      </c>
      <c r="AF15" s="89">
        <f t="shared" si="13"/>
        <v>878</v>
      </c>
    </row>
    <row r="16" spans="2:35" s="2" customFormat="1" ht="24" customHeight="1" x14ac:dyDescent="0.25">
      <c r="B16" s="6">
        <v>12</v>
      </c>
      <c r="C16" s="67" t="s">
        <v>167</v>
      </c>
      <c r="D16" s="41" t="s">
        <v>22</v>
      </c>
      <c r="E16" s="41" t="s">
        <v>21</v>
      </c>
      <c r="F16" s="26">
        <v>7</v>
      </c>
      <c r="G16" s="7">
        <f t="shared" si="0"/>
        <v>70</v>
      </c>
      <c r="H16" s="27">
        <v>51</v>
      </c>
      <c r="I16" s="8">
        <f t="shared" si="1"/>
        <v>51</v>
      </c>
      <c r="J16" s="26">
        <v>16</v>
      </c>
      <c r="K16" s="7">
        <f t="shared" si="2"/>
        <v>32</v>
      </c>
      <c r="L16" s="27">
        <v>8</v>
      </c>
      <c r="M16" s="8">
        <f t="shared" si="3"/>
        <v>80</v>
      </c>
      <c r="N16" s="26">
        <v>169</v>
      </c>
      <c r="O16" s="7">
        <f t="shared" si="4"/>
        <v>169</v>
      </c>
      <c r="P16" s="27">
        <v>56</v>
      </c>
      <c r="Q16" s="59">
        <f t="shared" si="5"/>
        <v>112</v>
      </c>
      <c r="R16" s="26">
        <v>0</v>
      </c>
      <c r="S16" s="7">
        <f t="shared" si="6"/>
        <v>0</v>
      </c>
      <c r="T16" s="27">
        <v>9</v>
      </c>
      <c r="U16" s="8">
        <f t="shared" si="7"/>
        <v>72</v>
      </c>
      <c r="V16" s="26">
        <v>13</v>
      </c>
      <c r="W16" s="8">
        <f t="shared" si="8"/>
        <v>39</v>
      </c>
      <c r="X16" s="26">
        <v>84</v>
      </c>
      <c r="Y16" s="16">
        <f t="shared" si="9"/>
        <v>84</v>
      </c>
      <c r="Z16" s="27">
        <v>17</v>
      </c>
      <c r="AA16" s="8">
        <f t="shared" si="10"/>
        <v>102</v>
      </c>
      <c r="AB16" s="27">
        <v>0</v>
      </c>
      <c r="AC16" s="8">
        <f t="shared" si="11"/>
        <v>0</v>
      </c>
      <c r="AD16" s="25">
        <v>16</v>
      </c>
      <c r="AE16" s="8">
        <f t="shared" si="12"/>
        <v>32</v>
      </c>
      <c r="AF16" s="89">
        <f t="shared" si="13"/>
        <v>843</v>
      </c>
    </row>
    <row r="17" spans="2:35" s="2" customFormat="1" ht="24" customHeight="1" x14ac:dyDescent="0.25">
      <c r="B17" s="6">
        <v>13</v>
      </c>
      <c r="C17" s="67" t="s">
        <v>168</v>
      </c>
      <c r="D17" s="41" t="s">
        <v>22</v>
      </c>
      <c r="E17" s="41" t="s">
        <v>21</v>
      </c>
      <c r="F17" s="26">
        <v>4</v>
      </c>
      <c r="G17" s="7">
        <f t="shared" si="0"/>
        <v>40</v>
      </c>
      <c r="H17" s="27">
        <v>47</v>
      </c>
      <c r="I17" s="8">
        <f t="shared" si="1"/>
        <v>47</v>
      </c>
      <c r="J17" s="26">
        <v>10</v>
      </c>
      <c r="K17" s="7">
        <f t="shared" si="2"/>
        <v>20</v>
      </c>
      <c r="L17" s="27">
        <v>9</v>
      </c>
      <c r="M17" s="8">
        <f t="shared" si="3"/>
        <v>90</v>
      </c>
      <c r="N17" s="26">
        <v>153</v>
      </c>
      <c r="O17" s="7">
        <f t="shared" si="4"/>
        <v>153</v>
      </c>
      <c r="P17" s="27">
        <v>44</v>
      </c>
      <c r="Q17" s="59">
        <f t="shared" si="5"/>
        <v>88</v>
      </c>
      <c r="R17" s="26">
        <v>4</v>
      </c>
      <c r="S17" s="7">
        <f t="shared" si="6"/>
        <v>40</v>
      </c>
      <c r="T17" s="27">
        <v>9</v>
      </c>
      <c r="U17" s="8">
        <f t="shared" si="7"/>
        <v>72</v>
      </c>
      <c r="V17" s="26">
        <v>23</v>
      </c>
      <c r="W17" s="8">
        <f t="shared" si="8"/>
        <v>69</v>
      </c>
      <c r="X17" s="26">
        <v>0</v>
      </c>
      <c r="Y17" s="16">
        <f t="shared" si="9"/>
        <v>0</v>
      </c>
      <c r="Z17" s="27">
        <v>16</v>
      </c>
      <c r="AA17" s="8">
        <f t="shared" si="10"/>
        <v>96</v>
      </c>
      <c r="AB17" s="27">
        <v>2</v>
      </c>
      <c r="AC17" s="8">
        <f t="shared" si="11"/>
        <v>24</v>
      </c>
      <c r="AD17" s="25">
        <v>0</v>
      </c>
      <c r="AE17" s="8">
        <f t="shared" si="12"/>
        <v>0</v>
      </c>
      <c r="AF17" s="89">
        <f t="shared" si="13"/>
        <v>739</v>
      </c>
    </row>
    <row r="18" spans="2:35" s="2" customFormat="1" ht="24" customHeight="1" x14ac:dyDescent="0.25">
      <c r="B18" s="6">
        <v>14</v>
      </c>
      <c r="C18" s="67" t="s">
        <v>169</v>
      </c>
      <c r="D18" s="41" t="s">
        <v>22</v>
      </c>
      <c r="E18" s="41" t="s">
        <v>21</v>
      </c>
      <c r="F18" s="26">
        <v>4</v>
      </c>
      <c r="G18" s="7">
        <f t="shared" si="0"/>
        <v>40</v>
      </c>
      <c r="H18" s="27">
        <v>34</v>
      </c>
      <c r="I18" s="8">
        <f t="shared" si="1"/>
        <v>34</v>
      </c>
      <c r="J18" s="26">
        <v>19</v>
      </c>
      <c r="K18" s="7">
        <f t="shared" si="2"/>
        <v>38</v>
      </c>
      <c r="L18" s="27">
        <v>8</v>
      </c>
      <c r="M18" s="8">
        <f t="shared" si="3"/>
        <v>80</v>
      </c>
      <c r="N18" s="26">
        <v>133</v>
      </c>
      <c r="O18" s="7">
        <f t="shared" si="4"/>
        <v>133</v>
      </c>
      <c r="P18" s="27">
        <v>41</v>
      </c>
      <c r="Q18" s="59">
        <f t="shared" si="5"/>
        <v>82</v>
      </c>
      <c r="R18" s="26">
        <v>6</v>
      </c>
      <c r="S18" s="7">
        <f t="shared" si="6"/>
        <v>60</v>
      </c>
      <c r="T18" s="27">
        <v>6</v>
      </c>
      <c r="U18" s="8">
        <f t="shared" si="7"/>
        <v>48</v>
      </c>
      <c r="V18" s="26">
        <v>5</v>
      </c>
      <c r="W18" s="8">
        <f t="shared" si="8"/>
        <v>15</v>
      </c>
      <c r="X18" s="26">
        <v>83</v>
      </c>
      <c r="Y18" s="16">
        <f t="shared" si="9"/>
        <v>83</v>
      </c>
      <c r="Z18" s="27">
        <v>1</v>
      </c>
      <c r="AA18" s="8">
        <f t="shared" si="10"/>
        <v>6</v>
      </c>
      <c r="AB18" s="27">
        <v>1</v>
      </c>
      <c r="AC18" s="8">
        <f t="shared" si="11"/>
        <v>12</v>
      </c>
      <c r="AD18" s="25">
        <v>45</v>
      </c>
      <c r="AE18" s="8">
        <f t="shared" si="12"/>
        <v>90</v>
      </c>
      <c r="AF18" s="89">
        <f t="shared" si="13"/>
        <v>721</v>
      </c>
    </row>
    <row r="19" spans="2:35" s="2" customFormat="1" ht="24" customHeight="1" x14ac:dyDescent="0.25">
      <c r="B19" s="6">
        <v>15</v>
      </c>
      <c r="C19" s="67" t="s">
        <v>170</v>
      </c>
      <c r="D19" s="41" t="s">
        <v>22</v>
      </c>
      <c r="E19" s="41" t="s">
        <v>21</v>
      </c>
      <c r="F19" s="26">
        <v>7</v>
      </c>
      <c r="G19" s="7">
        <f t="shared" si="0"/>
        <v>70</v>
      </c>
      <c r="H19" s="27">
        <v>39</v>
      </c>
      <c r="I19" s="8">
        <f t="shared" si="1"/>
        <v>39</v>
      </c>
      <c r="J19" s="26">
        <v>11</v>
      </c>
      <c r="K19" s="7">
        <f t="shared" si="2"/>
        <v>22</v>
      </c>
      <c r="L19" s="27">
        <v>6</v>
      </c>
      <c r="M19" s="8">
        <f t="shared" si="3"/>
        <v>60</v>
      </c>
      <c r="N19" s="26">
        <v>121</v>
      </c>
      <c r="O19" s="7">
        <f t="shared" si="4"/>
        <v>121</v>
      </c>
      <c r="P19" s="27">
        <v>54</v>
      </c>
      <c r="Q19" s="59">
        <f t="shared" si="5"/>
        <v>108</v>
      </c>
      <c r="R19" s="26">
        <v>1</v>
      </c>
      <c r="S19" s="7">
        <f t="shared" si="6"/>
        <v>10</v>
      </c>
      <c r="T19" s="27">
        <v>5</v>
      </c>
      <c r="U19" s="8">
        <f t="shared" si="7"/>
        <v>40</v>
      </c>
      <c r="V19" s="26">
        <v>10</v>
      </c>
      <c r="W19" s="8">
        <f t="shared" si="8"/>
        <v>30</v>
      </c>
      <c r="X19" s="26">
        <v>96</v>
      </c>
      <c r="Y19" s="16">
        <f t="shared" si="9"/>
        <v>96</v>
      </c>
      <c r="Z19" s="27">
        <v>7</v>
      </c>
      <c r="AA19" s="8">
        <f t="shared" si="10"/>
        <v>42</v>
      </c>
      <c r="AB19" s="27">
        <v>0</v>
      </c>
      <c r="AC19" s="8">
        <f t="shared" si="11"/>
        <v>0</v>
      </c>
      <c r="AD19" s="25">
        <v>37</v>
      </c>
      <c r="AE19" s="8">
        <f t="shared" si="12"/>
        <v>74</v>
      </c>
      <c r="AF19" s="89">
        <f t="shared" si="13"/>
        <v>712</v>
      </c>
    </row>
    <row r="20" spans="2:35" s="2" customFormat="1" ht="24" customHeight="1" x14ac:dyDescent="0.25">
      <c r="B20" s="6">
        <v>16</v>
      </c>
      <c r="C20" s="67" t="s">
        <v>171</v>
      </c>
      <c r="D20" s="41" t="s">
        <v>22</v>
      </c>
      <c r="E20" s="41" t="s">
        <v>21</v>
      </c>
      <c r="F20" s="26">
        <v>2</v>
      </c>
      <c r="G20" s="7">
        <f t="shared" si="0"/>
        <v>20</v>
      </c>
      <c r="H20" s="27">
        <v>44</v>
      </c>
      <c r="I20" s="8">
        <f t="shared" si="1"/>
        <v>44</v>
      </c>
      <c r="J20" s="26">
        <v>45</v>
      </c>
      <c r="K20" s="7">
        <f t="shared" si="2"/>
        <v>90</v>
      </c>
      <c r="L20" s="27">
        <v>7</v>
      </c>
      <c r="M20" s="8">
        <f t="shared" si="3"/>
        <v>70</v>
      </c>
      <c r="N20" s="26">
        <v>118</v>
      </c>
      <c r="O20" s="7">
        <f t="shared" si="4"/>
        <v>118</v>
      </c>
      <c r="P20" s="27">
        <v>34</v>
      </c>
      <c r="Q20" s="59">
        <f t="shared" si="5"/>
        <v>68</v>
      </c>
      <c r="R20" s="26">
        <v>6</v>
      </c>
      <c r="S20" s="7">
        <f t="shared" si="6"/>
        <v>60</v>
      </c>
      <c r="T20" s="27">
        <v>7</v>
      </c>
      <c r="U20" s="8">
        <f t="shared" si="7"/>
        <v>56</v>
      </c>
      <c r="V20" s="26">
        <v>10</v>
      </c>
      <c r="W20" s="8">
        <f t="shared" si="8"/>
        <v>30</v>
      </c>
      <c r="X20" s="26">
        <v>99</v>
      </c>
      <c r="Y20" s="16">
        <f t="shared" si="9"/>
        <v>99</v>
      </c>
      <c r="Z20" s="27">
        <v>0</v>
      </c>
      <c r="AA20" s="8">
        <f t="shared" si="10"/>
        <v>0</v>
      </c>
      <c r="AB20" s="27">
        <v>0</v>
      </c>
      <c r="AC20" s="8">
        <f t="shared" si="11"/>
        <v>0</v>
      </c>
      <c r="AD20" s="25">
        <v>24</v>
      </c>
      <c r="AE20" s="8">
        <f t="shared" si="12"/>
        <v>48</v>
      </c>
      <c r="AF20" s="89">
        <f t="shared" si="13"/>
        <v>703</v>
      </c>
    </row>
    <row r="21" spans="2:35" s="2" customFormat="1" ht="24" customHeight="1" x14ac:dyDescent="0.25">
      <c r="B21" s="6">
        <v>17</v>
      </c>
      <c r="C21" s="67" t="s">
        <v>172</v>
      </c>
      <c r="D21" s="41" t="s">
        <v>22</v>
      </c>
      <c r="E21" s="41" t="s">
        <v>21</v>
      </c>
      <c r="F21" s="26">
        <v>6</v>
      </c>
      <c r="G21" s="7">
        <f t="shared" si="0"/>
        <v>60</v>
      </c>
      <c r="H21" s="27">
        <v>43</v>
      </c>
      <c r="I21" s="8">
        <f t="shared" si="1"/>
        <v>43</v>
      </c>
      <c r="J21" s="26">
        <v>14</v>
      </c>
      <c r="K21" s="7">
        <f t="shared" si="2"/>
        <v>28</v>
      </c>
      <c r="L21" s="27">
        <v>4</v>
      </c>
      <c r="M21" s="8">
        <f t="shared" si="3"/>
        <v>40</v>
      </c>
      <c r="N21" s="26">
        <v>121</v>
      </c>
      <c r="O21" s="7">
        <f t="shared" si="4"/>
        <v>121</v>
      </c>
      <c r="P21" s="27">
        <v>43</v>
      </c>
      <c r="Q21" s="59">
        <f t="shared" si="5"/>
        <v>86</v>
      </c>
      <c r="R21" s="26">
        <v>1</v>
      </c>
      <c r="S21" s="7">
        <f t="shared" si="6"/>
        <v>10</v>
      </c>
      <c r="T21" s="27">
        <v>3</v>
      </c>
      <c r="U21" s="8">
        <f t="shared" si="7"/>
        <v>24</v>
      </c>
      <c r="V21" s="26">
        <v>20</v>
      </c>
      <c r="W21" s="8">
        <f t="shared" si="8"/>
        <v>60</v>
      </c>
      <c r="X21" s="26">
        <v>76</v>
      </c>
      <c r="Y21" s="16">
        <f t="shared" si="9"/>
        <v>76</v>
      </c>
      <c r="Z21" s="27">
        <v>4</v>
      </c>
      <c r="AA21" s="8">
        <f t="shared" si="10"/>
        <v>24</v>
      </c>
      <c r="AB21" s="27">
        <v>1</v>
      </c>
      <c r="AC21" s="8">
        <f t="shared" si="11"/>
        <v>12</v>
      </c>
      <c r="AD21" s="25">
        <v>24</v>
      </c>
      <c r="AE21" s="8">
        <f t="shared" si="12"/>
        <v>48</v>
      </c>
      <c r="AF21" s="89">
        <f t="shared" si="13"/>
        <v>632</v>
      </c>
    </row>
    <row r="22" spans="2:35" s="2" customFormat="1" ht="24" customHeight="1" x14ac:dyDescent="0.25">
      <c r="B22" s="6">
        <v>18</v>
      </c>
      <c r="C22" s="67" t="s">
        <v>173</v>
      </c>
      <c r="D22" s="41" t="s">
        <v>22</v>
      </c>
      <c r="E22" s="41" t="s">
        <v>21</v>
      </c>
      <c r="F22" s="26">
        <v>0</v>
      </c>
      <c r="G22" s="7">
        <f t="shared" si="0"/>
        <v>0</v>
      </c>
      <c r="H22" s="27">
        <v>32</v>
      </c>
      <c r="I22" s="8">
        <f t="shared" si="1"/>
        <v>32</v>
      </c>
      <c r="J22" s="26">
        <v>18</v>
      </c>
      <c r="K22" s="7">
        <f t="shared" si="2"/>
        <v>36</v>
      </c>
      <c r="L22" s="27">
        <v>5</v>
      </c>
      <c r="M22" s="8">
        <f t="shared" si="3"/>
        <v>50</v>
      </c>
      <c r="N22" s="26">
        <v>133</v>
      </c>
      <c r="O22" s="7">
        <f t="shared" si="4"/>
        <v>133</v>
      </c>
      <c r="P22" s="27">
        <v>41</v>
      </c>
      <c r="Q22" s="59">
        <f t="shared" si="5"/>
        <v>82</v>
      </c>
      <c r="R22" s="26">
        <v>1</v>
      </c>
      <c r="S22" s="7">
        <f t="shared" si="6"/>
        <v>10</v>
      </c>
      <c r="T22" s="27">
        <v>3</v>
      </c>
      <c r="U22" s="8">
        <f t="shared" si="7"/>
        <v>24</v>
      </c>
      <c r="V22" s="26">
        <v>15</v>
      </c>
      <c r="W22" s="8">
        <f t="shared" si="8"/>
        <v>45</v>
      </c>
      <c r="X22" s="26">
        <v>68</v>
      </c>
      <c r="Y22" s="16">
        <f t="shared" si="9"/>
        <v>68</v>
      </c>
      <c r="Z22" s="27">
        <v>0</v>
      </c>
      <c r="AA22" s="8">
        <f t="shared" si="10"/>
        <v>0</v>
      </c>
      <c r="AB22" s="27">
        <v>0</v>
      </c>
      <c r="AC22" s="8">
        <f t="shared" si="11"/>
        <v>0</v>
      </c>
      <c r="AD22" s="25">
        <v>16</v>
      </c>
      <c r="AE22" s="8">
        <f t="shared" si="12"/>
        <v>32</v>
      </c>
      <c r="AF22" s="89">
        <f t="shared" si="13"/>
        <v>512</v>
      </c>
    </row>
    <row r="23" spans="2:35" s="2" customFormat="1" ht="24" customHeight="1" thickBot="1" x14ac:dyDescent="0.3">
      <c r="B23" s="10">
        <v>19</v>
      </c>
      <c r="C23" s="71" t="s">
        <v>105</v>
      </c>
      <c r="D23" s="43" t="s">
        <v>22</v>
      </c>
      <c r="E23" s="43" t="s">
        <v>21</v>
      </c>
      <c r="F23" s="30">
        <v>3</v>
      </c>
      <c r="G23" s="12">
        <f t="shared" si="0"/>
        <v>30</v>
      </c>
      <c r="H23" s="29">
        <v>16</v>
      </c>
      <c r="I23" s="11">
        <f t="shared" si="1"/>
        <v>16</v>
      </c>
      <c r="J23" s="30">
        <v>0</v>
      </c>
      <c r="K23" s="12">
        <f t="shared" si="2"/>
        <v>0</v>
      </c>
      <c r="L23" s="29">
        <v>4</v>
      </c>
      <c r="M23" s="11">
        <f t="shared" si="3"/>
        <v>40</v>
      </c>
      <c r="N23" s="30">
        <v>94</v>
      </c>
      <c r="O23" s="12">
        <f t="shared" si="4"/>
        <v>94</v>
      </c>
      <c r="P23" s="29">
        <v>18</v>
      </c>
      <c r="Q23" s="60">
        <f t="shared" si="5"/>
        <v>36</v>
      </c>
      <c r="R23" s="30">
        <v>0</v>
      </c>
      <c r="S23" s="12">
        <f t="shared" si="6"/>
        <v>0</v>
      </c>
      <c r="T23" s="29">
        <v>1</v>
      </c>
      <c r="U23" s="11">
        <f t="shared" si="7"/>
        <v>8</v>
      </c>
      <c r="V23" s="30">
        <v>5</v>
      </c>
      <c r="W23" s="11">
        <f t="shared" si="8"/>
        <v>15</v>
      </c>
      <c r="X23" s="30">
        <v>0</v>
      </c>
      <c r="Y23" s="17">
        <f t="shared" si="9"/>
        <v>0</v>
      </c>
      <c r="Z23" s="29">
        <v>6</v>
      </c>
      <c r="AA23" s="11">
        <f t="shared" si="10"/>
        <v>36</v>
      </c>
      <c r="AB23" s="29">
        <v>0</v>
      </c>
      <c r="AC23" s="11">
        <f t="shared" si="11"/>
        <v>0</v>
      </c>
      <c r="AD23" s="31">
        <v>23</v>
      </c>
      <c r="AE23" s="11">
        <f t="shared" si="12"/>
        <v>46</v>
      </c>
      <c r="AF23" s="32">
        <f t="shared" si="13"/>
        <v>321</v>
      </c>
    </row>
    <row r="24" spans="2:35" s="9" customFormat="1" ht="24" customHeight="1" x14ac:dyDescent="0.25">
      <c r="C24" s="15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3"/>
      <c r="AG24" s="3"/>
      <c r="AH24" s="3"/>
      <c r="AI24" s="3"/>
    </row>
    <row r="25" spans="2:35" s="9" customFormat="1" ht="24" customHeight="1" x14ac:dyDescent="0.25">
      <c r="C25" s="15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3"/>
      <c r="AG25" s="3"/>
      <c r="AH25" s="3"/>
      <c r="AI25" s="3"/>
    </row>
    <row r="26" spans="2:35" s="9" customFormat="1" ht="24" customHeight="1" x14ac:dyDescent="0.25">
      <c r="C26" s="15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3"/>
      <c r="AG26" s="3"/>
      <c r="AH26" s="3"/>
      <c r="AI26" s="3"/>
    </row>
    <row r="27" spans="2:35" s="9" customFormat="1" ht="24" customHeight="1" x14ac:dyDescent="0.25">
      <c r="C27" s="15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3"/>
      <c r="AG27" s="3"/>
      <c r="AH27" s="3"/>
      <c r="AI27" s="3"/>
    </row>
    <row r="28" spans="2:35" s="9" customFormat="1" ht="24" customHeight="1" x14ac:dyDescent="0.25">
      <c r="C28" s="15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3"/>
      <c r="AG28" s="3"/>
      <c r="AH28" s="3"/>
      <c r="AI28" s="3"/>
    </row>
    <row r="29" spans="2:35" s="9" customFormat="1" ht="24" customHeight="1" x14ac:dyDescent="0.25">
      <c r="C29" s="15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3"/>
      <c r="AG29" s="3"/>
      <c r="AH29" s="3"/>
      <c r="AI29" s="3"/>
    </row>
    <row r="30" spans="2:35" s="9" customFormat="1" ht="24" customHeight="1" x14ac:dyDescent="0.25">
      <c r="C30" s="15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3"/>
      <c r="AG30" s="3"/>
      <c r="AH30" s="3"/>
      <c r="AI30" s="3"/>
    </row>
    <row r="31" spans="2:35" s="9" customFormat="1" ht="24" customHeight="1" x14ac:dyDescent="0.25">
      <c r="C31" s="15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3"/>
      <c r="AG31" s="3"/>
      <c r="AH31" s="3"/>
      <c r="AI31" s="3"/>
    </row>
    <row r="32" spans="2:35" s="9" customFormat="1" ht="24" customHeight="1" x14ac:dyDescent="0.25">
      <c r="C32" s="15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3"/>
      <c r="AG32" s="3"/>
      <c r="AH32" s="3"/>
      <c r="AI32" s="3"/>
    </row>
    <row r="33" spans="3:35" s="9" customFormat="1" ht="24" customHeight="1" x14ac:dyDescent="0.25">
      <c r="C33" s="15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3"/>
      <c r="AG33" s="3"/>
      <c r="AH33" s="3"/>
      <c r="AI33" s="3"/>
    </row>
    <row r="34" spans="3:35" s="9" customFormat="1" ht="24" customHeight="1" x14ac:dyDescent="0.25">
      <c r="C34" s="15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3"/>
      <c r="AG34" s="3"/>
      <c r="AH34" s="3"/>
      <c r="AI34" s="3"/>
    </row>
    <row r="35" spans="3:35" s="9" customFormat="1" ht="24" customHeight="1" x14ac:dyDescent="0.25">
      <c r="C35" s="15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3"/>
      <c r="AG35" s="3"/>
      <c r="AH35" s="3"/>
      <c r="AI35" s="3"/>
    </row>
    <row r="36" spans="3:35" s="9" customFormat="1" ht="24" customHeight="1" x14ac:dyDescent="0.25">
      <c r="C36" s="15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3"/>
      <c r="AG36" s="3"/>
      <c r="AH36" s="3"/>
      <c r="AI36" s="3"/>
    </row>
    <row r="37" spans="3:35" s="9" customFormat="1" ht="24" customHeight="1" x14ac:dyDescent="0.25">
      <c r="C37" s="15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3"/>
      <c r="AG37" s="3"/>
      <c r="AH37" s="3"/>
      <c r="AI37" s="3"/>
    </row>
    <row r="38" spans="3:35" s="9" customFormat="1" ht="24" customHeight="1" x14ac:dyDescent="0.25">
      <c r="C38" s="15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3"/>
      <c r="AG38" s="3"/>
      <c r="AH38" s="3"/>
      <c r="AI38" s="3"/>
    </row>
    <row r="39" spans="3:35" s="9" customFormat="1" ht="24" customHeight="1" x14ac:dyDescent="0.25">
      <c r="C39" s="15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3"/>
      <c r="AG39" s="3"/>
      <c r="AH39" s="3"/>
      <c r="AI39" s="3"/>
    </row>
    <row r="40" spans="3:35" s="9" customFormat="1" ht="24" customHeight="1" x14ac:dyDescent="0.25">
      <c r="C40" s="15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3"/>
      <c r="AG40" s="3"/>
      <c r="AH40" s="3"/>
      <c r="AI40" s="3"/>
    </row>
    <row r="41" spans="3:35" s="9" customFormat="1" ht="24" customHeight="1" x14ac:dyDescent="0.25">
      <c r="C41" s="15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3"/>
      <c r="AG41" s="3"/>
      <c r="AH41" s="3"/>
      <c r="AI41" s="3"/>
    </row>
    <row r="42" spans="3:35" s="9" customFormat="1" ht="24" customHeight="1" x14ac:dyDescent="0.25">
      <c r="C42" s="15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3"/>
      <c r="AG42" s="3"/>
      <c r="AH42" s="3"/>
      <c r="AI42" s="3"/>
    </row>
    <row r="43" spans="3:35" s="9" customFormat="1" ht="24" customHeight="1" x14ac:dyDescent="0.25">
      <c r="C43" s="15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3"/>
      <c r="AG43" s="3"/>
      <c r="AH43" s="3"/>
      <c r="AI43" s="3"/>
    </row>
    <row r="44" spans="3:35" s="9" customFormat="1" ht="24" customHeight="1" x14ac:dyDescent="0.25">
      <c r="C44" s="15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3"/>
      <c r="AG44" s="3"/>
      <c r="AH44" s="3"/>
      <c r="AI44" s="3"/>
    </row>
    <row r="45" spans="3:35" s="9" customFormat="1" ht="24" customHeight="1" x14ac:dyDescent="0.25">
      <c r="C45" s="15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3"/>
      <c r="AG45" s="3"/>
      <c r="AH45" s="3"/>
      <c r="AI45" s="3"/>
    </row>
    <row r="46" spans="3:35" s="9" customFormat="1" ht="24" customHeight="1" x14ac:dyDescent="0.25">
      <c r="C46" s="15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3"/>
      <c r="AG46" s="3"/>
      <c r="AH46" s="3"/>
      <c r="AI46" s="3"/>
    </row>
    <row r="47" spans="3:35" s="9" customFormat="1" ht="24" customHeight="1" x14ac:dyDescent="0.25">
      <c r="C47" s="15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3"/>
      <c r="AG47" s="3"/>
      <c r="AH47" s="3"/>
      <c r="AI47" s="3"/>
    </row>
    <row r="48" spans="3:35" s="9" customFormat="1" ht="24" customHeight="1" x14ac:dyDescent="0.25">
      <c r="C48" s="15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3"/>
      <c r="AG48" s="3"/>
      <c r="AH48" s="3"/>
      <c r="AI48" s="3"/>
    </row>
    <row r="49" spans="3:35" s="9" customFormat="1" ht="24" customHeight="1" x14ac:dyDescent="0.25">
      <c r="C49" s="15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3"/>
      <c r="AG49" s="3"/>
      <c r="AH49" s="3"/>
      <c r="AI49" s="3"/>
    </row>
    <row r="50" spans="3:35" s="9" customFormat="1" ht="24" customHeight="1" x14ac:dyDescent="0.25">
      <c r="C50" s="15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3"/>
      <c r="AG50" s="3"/>
      <c r="AH50" s="3"/>
      <c r="AI50" s="3"/>
    </row>
    <row r="51" spans="3:35" s="9" customFormat="1" ht="24" customHeight="1" x14ac:dyDescent="0.25">
      <c r="C51" s="15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3"/>
      <c r="AG51" s="3"/>
      <c r="AH51" s="3"/>
      <c r="AI51" s="3"/>
    </row>
    <row r="52" spans="3:35" s="9" customFormat="1" ht="24" customHeight="1" x14ac:dyDescent="0.25">
      <c r="C52" s="15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3"/>
      <c r="AG52" s="3"/>
      <c r="AH52" s="3"/>
      <c r="AI52" s="3"/>
    </row>
    <row r="53" spans="3:35" s="9" customFormat="1" ht="24" customHeight="1" x14ac:dyDescent="0.25">
      <c r="C53" s="15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3"/>
      <c r="AG53" s="3"/>
      <c r="AH53" s="3"/>
      <c r="AI53" s="3"/>
    </row>
    <row r="54" spans="3:35" s="9" customFormat="1" ht="24" customHeight="1" x14ac:dyDescent="0.25">
      <c r="C54" s="15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3"/>
      <c r="AG54" s="3"/>
      <c r="AH54" s="3"/>
      <c r="AI54" s="3"/>
    </row>
    <row r="55" spans="3:35" s="9" customFormat="1" ht="24" customHeight="1" x14ac:dyDescent="0.25">
      <c r="C55" s="15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3"/>
      <c r="AG55" s="3"/>
      <c r="AH55" s="3"/>
      <c r="AI55" s="3"/>
    </row>
    <row r="56" spans="3:35" s="9" customFormat="1" ht="24" customHeight="1" x14ac:dyDescent="0.25">
      <c r="C56" s="15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3"/>
      <c r="AG56" s="3"/>
      <c r="AH56" s="3"/>
      <c r="AI56" s="3"/>
    </row>
    <row r="57" spans="3:35" s="9" customFormat="1" ht="24" customHeight="1" x14ac:dyDescent="0.25">
      <c r="C57" s="15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3"/>
      <c r="AG57" s="3"/>
      <c r="AH57" s="3"/>
      <c r="AI57" s="3"/>
    </row>
    <row r="58" spans="3:35" s="9" customFormat="1" ht="24" customHeight="1" x14ac:dyDescent="0.25">
      <c r="C58" s="15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3"/>
      <c r="AG58" s="3"/>
      <c r="AH58" s="3"/>
      <c r="AI58" s="3"/>
    </row>
    <row r="59" spans="3:35" s="9" customFormat="1" ht="24" customHeight="1" x14ac:dyDescent="0.25">
      <c r="C59" s="15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3"/>
      <c r="AG59" s="3"/>
      <c r="AH59" s="3"/>
      <c r="AI59" s="3"/>
    </row>
    <row r="60" spans="3:35" s="9" customFormat="1" ht="24" customHeight="1" x14ac:dyDescent="0.25">
      <c r="C60" s="15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3"/>
      <c r="AG60" s="3"/>
      <c r="AH60" s="3"/>
      <c r="AI60" s="3"/>
    </row>
    <row r="61" spans="3:35" s="9" customFormat="1" ht="24" customHeight="1" x14ac:dyDescent="0.25">
      <c r="C61" s="15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3"/>
      <c r="AG61" s="3"/>
      <c r="AH61" s="3"/>
      <c r="AI61" s="3"/>
    </row>
    <row r="62" spans="3:35" s="9" customFormat="1" ht="24" customHeight="1" x14ac:dyDescent="0.25">
      <c r="C62" s="15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3"/>
      <c r="AG62" s="3"/>
      <c r="AH62" s="3"/>
      <c r="AI62" s="3"/>
    </row>
    <row r="63" spans="3:35" s="9" customFormat="1" ht="24" customHeight="1" x14ac:dyDescent="0.25">
      <c r="C63" s="15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3"/>
      <c r="AG63" s="3"/>
      <c r="AH63" s="3"/>
      <c r="AI63" s="3"/>
    </row>
    <row r="64" spans="3:35" s="9" customFormat="1" ht="24" customHeight="1" x14ac:dyDescent="0.25">
      <c r="C64" s="15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3"/>
      <c r="AG64" s="3"/>
      <c r="AH64" s="3"/>
      <c r="AI64" s="3"/>
    </row>
    <row r="65" spans="3:35" s="9" customFormat="1" ht="24" customHeight="1" x14ac:dyDescent="0.25">
      <c r="C65" s="15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3"/>
      <c r="AG65" s="3"/>
      <c r="AH65" s="3"/>
      <c r="AI65" s="3"/>
    </row>
    <row r="66" spans="3:35" s="9" customFormat="1" ht="24" customHeight="1" x14ac:dyDescent="0.25">
      <c r="C66" s="15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3"/>
      <c r="AG66" s="3"/>
      <c r="AH66" s="3"/>
      <c r="AI66" s="3"/>
    </row>
    <row r="67" spans="3:35" s="9" customFormat="1" ht="24" customHeight="1" x14ac:dyDescent="0.25">
      <c r="C67" s="15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3"/>
      <c r="AG67" s="3"/>
      <c r="AH67" s="3"/>
      <c r="AI67" s="3"/>
    </row>
    <row r="68" spans="3:35" s="9" customFormat="1" ht="24" customHeight="1" x14ac:dyDescent="0.25">
      <c r="C68" s="15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3"/>
      <c r="AG68" s="3"/>
      <c r="AH68" s="3"/>
      <c r="AI68" s="3"/>
    </row>
    <row r="69" spans="3:35" s="9" customFormat="1" ht="24" customHeight="1" x14ac:dyDescent="0.25">
      <c r="C69" s="15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3"/>
      <c r="AG69" s="3"/>
      <c r="AH69" s="3"/>
      <c r="AI69" s="3"/>
    </row>
    <row r="70" spans="3:35" s="9" customFormat="1" ht="24" customHeight="1" x14ac:dyDescent="0.25">
      <c r="C70" s="15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3"/>
      <c r="AG70" s="3"/>
      <c r="AH70" s="3"/>
      <c r="AI70" s="3"/>
    </row>
    <row r="71" spans="3:35" s="9" customFormat="1" ht="24" customHeight="1" x14ac:dyDescent="0.25">
      <c r="C71" s="15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3"/>
      <c r="AG71" s="3"/>
      <c r="AH71" s="3"/>
      <c r="AI71" s="3"/>
    </row>
    <row r="72" spans="3:35" s="9" customFormat="1" ht="24" customHeight="1" x14ac:dyDescent="0.25">
      <c r="C72" s="15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3"/>
      <c r="AG72" s="3"/>
      <c r="AH72" s="3"/>
      <c r="AI72" s="3"/>
    </row>
    <row r="73" spans="3:35" s="9" customFormat="1" ht="24" customHeight="1" x14ac:dyDescent="0.25">
      <c r="C73" s="15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3"/>
      <c r="AG73" s="3"/>
      <c r="AH73" s="3"/>
      <c r="AI73" s="3"/>
    </row>
    <row r="74" spans="3:35" s="9" customFormat="1" ht="24" customHeight="1" x14ac:dyDescent="0.25">
      <c r="C74" s="15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3"/>
      <c r="AG74" s="3"/>
      <c r="AH74" s="3"/>
      <c r="AI74" s="3"/>
    </row>
    <row r="75" spans="3:35" s="9" customFormat="1" ht="24" customHeight="1" x14ac:dyDescent="0.25">
      <c r="C75" s="15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3"/>
      <c r="AG75" s="3"/>
      <c r="AH75" s="3"/>
      <c r="AI75" s="3"/>
    </row>
    <row r="76" spans="3:35" s="9" customFormat="1" ht="24" customHeight="1" x14ac:dyDescent="0.25">
      <c r="C76" s="15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3"/>
      <c r="AG76" s="3"/>
      <c r="AH76" s="3"/>
      <c r="AI76" s="3"/>
    </row>
    <row r="77" spans="3:35" s="9" customFormat="1" ht="24" customHeight="1" x14ac:dyDescent="0.25">
      <c r="C77" s="15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3"/>
      <c r="AG77" s="3"/>
      <c r="AH77" s="3"/>
      <c r="AI77" s="3"/>
    </row>
    <row r="78" spans="3:35" s="9" customFormat="1" ht="24" customHeight="1" x14ac:dyDescent="0.25">
      <c r="C78" s="15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3"/>
      <c r="AG78" s="3"/>
      <c r="AH78" s="3"/>
      <c r="AI78" s="3"/>
    </row>
    <row r="79" spans="3:35" s="9" customFormat="1" ht="24" customHeight="1" x14ac:dyDescent="0.25">
      <c r="C79" s="15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3"/>
      <c r="AG79" s="3"/>
      <c r="AH79" s="3"/>
      <c r="AI79" s="3"/>
    </row>
    <row r="80" spans="3:35" s="9" customFormat="1" ht="24" customHeight="1" x14ac:dyDescent="0.25">
      <c r="C80" s="15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3"/>
      <c r="AG80" s="3"/>
      <c r="AH80" s="3"/>
      <c r="AI80" s="3"/>
    </row>
    <row r="81" spans="3:35" s="9" customFormat="1" ht="24" customHeight="1" x14ac:dyDescent="0.25">
      <c r="C81" s="15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3"/>
      <c r="AG81" s="3"/>
      <c r="AH81" s="3"/>
      <c r="AI81" s="3"/>
    </row>
    <row r="82" spans="3:35" s="9" customFormat="1" ht="24" customHeight="1" x14ac:dyDescent="0.25">
      <c r="C82" s="15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  <c r="AF82" s="3"/>
      <c r="AG82" s="3"/>
      <c r="AH82" s="3"/>
      <c r="AI82" s="3"/>
    </row>
    <row r="83" spans="3:35" s="9" customFormat="1" ht="24" customHeight="1" x14ac:dyDescent="0.25">
      <c r="C83" s="15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3"/>
      <c r="AG83" s="3"/>
      <c r="AH83" s="3"/>
      <c r="AI83" s="3"/>
    </row>
    <row r="84" spans="3:35" s="9" customFormat="1" ht="24" customHeight="1" x14ac:dyDescent="0.25">
      <c r="C84" s="15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  <c r="AF84" s="3"/>
      <c r="AG84" s="3"/>
      <c r="AH84" s="3"/>
      <c r="AI84" s="3"/>
    </row>
    <row r="85" spans="3:35" s="9" customFormat="1" ht="24" customHeight="1" x14ac:dyDescent="0.25">
      <c r="C85" s="15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3"/>
      <c r="AG85" s="3"/>
      <c r="AH85" s="3"/>
      <c r="AI85" s="3"/>
    </row>
    <row r="86" spans="3:35" s="9" customFormat="1" ht="24" customHeight="1" x14ac:dyDescent="0.25">
      <c r="C86" s="15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3"/>
      <c r="AG86" s="3"/>
      <c r="AH86" s="3"/>
      <c r="AI86" s="3"/>
    </row>
  </sheetData>
  <mergeCells count="32">
    <mergeCell ref="L2:M2"/>
    <mergeCell ref="L3:M3"/>
    <mergeCell ref="B2:D2"/>
    <mergeCell ref="E2:E4"/>
    <mergeCell ref="F2:G2"/>
    <mergeCell ref="H2:I2"/>
    <mergeCell ref="J2:K2"/>
    <mergeCell ref="Z2:AA2"/>
    <mergeCell ref="AB2:AC2"/>
    <mergeCell ref="AD2:AE2"/>
    <mergeCell ref="AF2:AF3"/>
    <mergeCell ref="B3:B4"/>
    <mergeCell ref="C3:C4"/>
    <mergeCell ref="D3:D4"/>
    <mergeCell ref="F3:G3"/>
    <mergeCell ref="H3:I3"/>
    <mergeCell ref="J3:K3"/>
    <mergeCell ref="N2:O2"/>
    <mergeCell ref="P2:Q2"/>
    <mergeCell ref="R2:S2"/>
    <mergeCell ref="T2:U2"/>
    <mergeCell ref="V2:W2"/>
    <mergeCell ref="X2:Y2"/>
    <mergeCell ref="Z3:AA3"/>
    <mergeCell ref="AB3:AC3"/>
    <mergeCell ref="AD3:AE3"/>
    <mergeCell ref="N3:O3"/>
    <mergeCell ref="P3:Q3"/>
    <mergeCell ref="R3:S3"/>
    <mergeCell ref="T3:U3"/>
    <mergeCell ref="V3:W3"/>
    <mergeCell ref="X3:Y3"/>
  </mergeCells>
  <pageMargins left="0" right="0" top="0" bottom="0" header="0" footer="0"/>
  <pageSetup paperSize="9" orientation="landscape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722E4-84BD-4E0B-9949-52A6F9C293A3}">
  <sheetPr>
    <tabColor rgb="FF7030A0"/>
  </sheetPr>
  <dimension ref="B1:AI112"/>
  <sheetViews>
    <sheetView zoomScaleNormal="100" workbookViewId="0">
      <pane ySplit="4" topLeftCell="A5" activePane="bottomLeft" state="frozen"/>
      <selection pane="bottomLeft" activeCell="I22" sqref="I22"/>
    </sheetView>
  </sheetViews>
  <sheetFormatPr defaultColWidth="9.140625" defaultRowHeight="15" x14ac:dyDescent="0.25"/>
  <cols>
    <col min="1" max="1" width="0.5703125" style="3" customWidth="1"/>
    <col min="2" max="2" width="4.42578125" style="9" customWidth="1"/>
    <col min="3" max="3" width="27.5703125" style="15" customWidth="1"/>
    <col min="4" max="4" width="9.42578125" style="13" customWidth="1"/>
    <col min="5" max="5" width="12.140625" style="13" customWidth="1"/>
    <col min="6" max="7" width="5" style="13" customWidth="1"/>
    <col min="8" max="9" width="4.5703125" style="13" customWidth="1"/>
    <col min="10" max="10" width="5" style="13" customWidth="1"/>
    <col min="11" max="12" width="4.85546875" style="13" customWidth="1"/>
    <col min="13" max="13" width="4.5703125" style="13" customWidth="1"/>
    <col min="14" max="15" width="4.42578125" style="13" customWidth="1"/>
    <col min="16" max="16" width="5.42578125" style="13" customWidth="1"/>
    <col min="17" max="17" width="5.85546875" style="13" customWidth="1"/>
    <col min="18" max="19" width="5.7109375" style="13" customWidth="1"/>
    <col min="20" max="20" width="4.7109375" style="13" bestFit="1" customWidth="1"/>
    <col min="21" max="21" width="5.28515625" style="13" bestFit="1" customWidth="1"/>
    <col min="22" max="22" width="5.42578125" style="13" customWidth="1"/>
    <col min="23" max="25" width="5.85546875" style="13" customWidth="1"/>
    <col min="26" max="26" width="5" style="13" customWidth="1"/>
    <col min="27" max="31" width="4.85546875" style="13" customWidth="1"/>
    <col min="32" max="32" width="8.28515625" style="3" customWidth="1"/>
    <col min="33" max="33" width="0.85546875" style="3" customWidth="1"/>
    <col min="34" max="34" width="1" style="3" customWidth="1"/>
    <col min="35" max="16384" width="9.140625" style="3"/>
  </cols>
  <sheetData>
    <row r="1" spans="2:35" ht="8.25" customHeight="1" thickBot="1" x14ac:dyDescent="0.3"/>
    <row r="2" spans="2:35" s="2" customFormat="1" ht="20.25" customHeight="1" thickBot="1" x14ac:dyDescent="0.3">
      <c r="B2" s="182" t="s">
        <v>45</v>
      </c>
      <c r="C2" s="183"/>
      <c r="D2" s="184"/>
      <c r="E2" s="185" t="s">
        <v>69</v>
      </c>
      <c r="F2" s="177" t="s">
        <v>4</v>
      </c>
      <c r="G2" s="178"/>
      <c r="H2" s="179" t="s">
        <v>17</v>
      </c>
      <c r="I2" s="180"/>
      <c r="J2" s="177" t="s">
        <v>5</v>
      </c>
      <c r="K2" s="178"/>
      <c r="L2" s="179" t="s">
        <v>6</v>
      </c>
      <c r="M2" s="179"/>
      <c r="N2" s="177" t="s">
        <v>7</v>
      </c>
      <c r="O2" s="178"/>
      <c r="P2" s="179" t="s">
        <v>8</v>
      </c>
      <c r="Q2" s="180"/>
      <c r="R2" s="167" t="s">
        <v>9</v>
      </c>
      <c r="S2" s="168"/>
      <c r="T2" s="181" t="s">
        <v>10</v>
      </c>
      <c r="U2" s="180"/>
      <c r="V2" s="177" t="s">
        <v>11</v>
      </c>
      <c r="W2" s="178"/>
      <c r="X2" s="181" t="s">
        <v>12</v>
      </c>
      <c r="Y2" s="180"/>
      <c r="Z2" s="167" t="s">
        <v>14</v>
      </c>
      <c r="AA2" s="168"/>
      <c r="AB2" s="167" t="s">
        <v>15</v>
      </c>
      <c r="AC2" s="168"/>
      <c r="AD2" s="167" t="s">
        <v>25</v>
      </c>
      <c r="AE2" s="168"/>
      <c r="AF2" s="169" t="s">
        <v>16</v>
      </c>
    </row>
    <row r="3" spans="2:35" s="1" customFormat="1" ht="98.25" customHeight="1" x14ac:dyDescent="0.25">
      <c r="B3" s="171" t="s">
        <v>0</v>
      </c>
      <c r="C3" s="173" t="s">
        <v>1</v>
      </c>
      <c r="D3" s="175" t="s">
        <v>35</v>
      </c>
      <c r="E3" s="186"/>
      <c r="F3" s="162" t="s">
        <v>2</v>
      </c>
      <c r="G3" s="163"/>
      <c r="H3" s="164" t="s">
        <v>37</v>
      </c>
      <c r="I3" s="164"/>
      <c r="J3" s="162" t="s">
        <v>38</v>
      </c>
      <c r="K3" s="163"/>
      <c r="L3" s="164" t="s">
        <v>13</v>
      </c>
      <c r="M3" s="164"/>
      <c r="N3" s="162" t="s">
        <v>32</v>
      </c>
      <c r="O3" s="163"/>
      <c r="P3" s="164" t="s">
        <v>39</v>
      </c>
      <c r="Q3" s="164"/>
      <c r="R3" s="158" t="s">
        <v>34</v>
      </c>
      <c r="S3" s="159"/>
      <c r="T3" s="165" t="s">
        <v>40</v>
      </c>
      <c r="U3" s="166"/>
      <c r="V3" s="162" t="s">
        <v>36</v>
      </c>
      <c r="W3" s="163"/>
      <c r="X3" s="165" t="s">
        <v>24</v>
      </c>
      <c r="Y3" s="166"/>
      <c r="Z3" s="158" t="s">
        <v>33</v>
      </c>
      <c r="AA3" s="159"/>
      <c r="AB3" s="160" t="s">
        <v>31</v>
      </c>
      <c r="AC3" s="161"/>
      <c r="AD3" s="160" t="s">
        <v>78</v>
      </c>
      <c r="AE3" s="161"/>
      <c r="AF3" s="170"/>
    </row>
    <row r="4" spans="2:35" s="4" customFormat="1" ht="38.25" customHeight="1" thickBot="1" x14ac:dyDescent="0.3">
      <c r="B4" s="172"/>
      <c r="C4" s="174"/>
      <c r="D4" s="176"/>
      <c r="E4" s="186"/>
      <c r="F4" s="44" t="s">
        <v>3</v>
      </c>
      <c r="G4" s="45" t="s">
        <v>18</v>
      </c>
      <c r="H4" s="46" t="s">
        <v>3</v>
      </c>
      <c r="I4" s="47" t="s">
        <v>18</v>
      </c>
      <c r="J4" s="44" t="s">
        <v>3</v>
      </c>
      <c r="K4" s="45" t="s">
        <v>18</v>
      </c>
      <c r="L4" s="48" t="s">
        <v>3</v>
      </c>
      <c r="M4" s="49" t="s">
        <v>18</v>
      </c>
      <c r="N4" s="44" t="s">
        <v>3</v>
      </c>
      <c r="O4" s="45" t="s">
        <v>18</v>
      </c>
      <c r="P4" s="46" t="s">
        <v>3</v>
      </c>
      <c r="Q4" s="47" t="s">
        <v>18</v>
      </c>
      <c r="R4" s="50" t="s">
        <v>3</v>
      </c>
      <c r="S4" s="45" t="s">
        <v>18</v>
      </c>
      <c r="T4" s="51" t="s">
        <v>3</v>
      </c>
      <c r="U4" s="49" t="s">
        <v>18</v>
      </c>
      <c r="V4" s="44" t="s">
        <v>3</v>
      </c>
      <c r="W4" s="45" t="s">
        <v>18</v>
      </c>
      <c r="X4" s="52" t="s">
        <v>30</v>
      </c>
      <c r="Y4" s="49" t="s">
        <v>18</v>
      </c>
      <c r="Z4" s="53" t="s">
        <v>26</v>
      </c>
      <c r="AA4" s="45" t="s">
        <v>18</v>
      </c>
      <c r="AB4" s="53" t="s">
        <v>3</v>
      </c>
      <c r="AC4" s="45" t="s">
        <v>18</v>
      </c>
      <c r="AD4" s="44" t="s">
        <v>3</v>
      </c>
      <c r="AE4" s="54" t="s">
        <v>18</v>
      </c>
      <c r="AF4" s="55" t="s">
        <v>19</v>
      </c>
      <c r="AG4" s="5"/>
      <c r="AH4" s="5"/>
      <c r="AI4" s="5"/>
    </row>
    <row r="5" spans="2:35" s="2" customFormat="1" ht="24" customHeight="1" x14ac:dyDescent="0.25">
      <c r="B5" s="110">
        <v>1</v>
      </c>
      <c r="C5" s="63" t="s">
        <v>174</v>
      </c>
      <c r="D5" s="40" t="s">
        <v>27</v>
      </c>
      <c r="E5" s="40" t="s">
        <v>21</v>
      </c>
      <c r="F5" s="64">
        <v>14</v>
      </c>
      <c r="G5" s="112">
        <f t="shared" ref="G5:G40" si="0">F5*10</f>
        <v>140</v>
      </c>
      <c r="H5" s="65">
        <v>77</v>
      </c>
      <c r="I5" s="111">
        <f t="shared" ref="I5:I40" si="1">H5*1</f>
        <v>77</v>
      </c>
      <c r="J5" s="64">
        <v>52</v>
      </c>
      <c r="K5" s="112">
        <f t="shared" ref="K5:K40" si="2">J5*2</f>
        <v>104</v>
      </c>
      <c r="L5" s="65">
        <v>12</v>
      </c>
      <c r="M5" s="111">
        <f t="shared" ref="M5:M40" si="3">L5*10</f>
        <v>120</v>
      </c>
      <c r="N5" s="64">
        <v>222</v>
      </c>
      <c r="O5" s="112">
        <f t="shared" ref="O5:O40" si="4">N5</f>
        <v>222</v>
      </c>
      <c r="P5" s="65">
        <v>59</v>
      </c>
      <c r="Q5" s="58">
        <f t="shared" ref="Q5:Q40" si="5">P5*2</f>
        <v>118</v>
      </c>
      <c r="R5" s="64">
        <v>10</v>
      </c>
      <c r="S5" s="112">
        <f t="shared" ref="S5:S40" si="6">R5*10</f>
        <v>100</v>
      </c>
      <c r="T5" s="65">
        <v>15</v>
      </c>
      <c r="U5" s="111">
        <f t="shared" ref="U5:U40" si="7">T5*8</f>
        <v>120</v>
      </c>
      <c r="V5" s="64">
        <v>35</v>
      </c>
      <c r="W5" s="111">
        <f t="shared" ref="W5:W40" si="8">V5*3</f>
        <v>105</v>
      </c>
      <c r="X5" s="64">
        <v>113</v>
      </c>
      <c r="Y5" s="61">
        <f t="shared" ref="Y5:Y40" si="9">X5</f>
        <v>113</v>
      </c>
      <c r="Z5" s="65">
        <v>17</v>
      </c>
      <c r="AA5" s="111">
        <f t="shared" ref="AA5:AA40" si="10">Z5*6</f>
        <v>102</v>
      </c>
      <c r="AB5" s="65">
        <v>3</v>
      </c>
      <c r="AC5" s="111">
        <f t="shared" ref="AC5:AC40" si="11">AB5*12</f>
        <v>36</v>
      </c>
      <c r="AD5" s="66">
        <v>60</v>
      </c>
      <c r="AE5" s="111">
        <f t="shared" ref="AE5:AE40" si="12">AD5*2</f>
        <v>120</v>
      </c>
      <c r="AF5" s="88">
        <f t="shared" ref="AF5:AF40" si="13">G5+I5+K5+M5+O5+Q5+S5+U5+W5+Y5+AA5+AC5+AE5</f>
        <v>1477</v>
      </c>
    </row>
    <row r="6" spans="2:35" s="2" customFormat="1" ht="24" customHeight="1" x14ac:dyDescent="0.25">
      <c r="B6" s="6">
        <v>2</v>
      </c>
      <c r="C6" s="67" t="s">
        <v>175</v>
      </c>
      <c r="D6" s="41" t="s">
        <v>27</v>
      </c>
      <c r="E6" s="41" t="s">
        <v>21</v>
      </c>
      <c r="F6" s="26">
        <v>13</v>
      </c>
      <c r="G6" s="7">
        <f t="shared" si="0"/>
        <v>130</v>
      </c>
      <c r="H6" s="27">
        <v>69</v>
      </c>
      <c r="I6" s="8">
        <f t="shared" si="1"/>
        <v>69</v>
      </c>
      <c r="J6" s="26">
        <v>25</v>
      </c>
      <c r="K6" s="7">
        <f t="shared" si="2"/>
        <v>50</v>
      </c>
      <c r="L6" s="27">
        <v>11</v>
      </c>
      <c r="M6" s="8">
        <f t="shared" si="3"/>
        <v>110</v>
      </c>
      <c r="N6" s="26">
        <v>182</v>
      </c>
      <c r="O6" s="7">
        <f t="shared" si="4"/>
        <v>182</v>
      </c>
      <c r="P6" s="27">
        <v>79</v>
      </c>
      <c r="Q6" s="59">
        <f t="shared" si="5"/>
        <v>158</v>
      </c>
      <c r="R6" s="26">
        <v>10</v>
      </c>
      <c r="S6" s="7">
        <f t="shared" si="6"/>
        <v>100</v>
      </c>
      <c r="T6" s="27">
        <v>19</v>
      </c>
      <c r="U6" s="8">
        <f t="shared" si="7"/>
        <v>152</v>
      </c>
      <c r="V6" s="26">
        <v>40</v>
      </c>
      <c r="W6" s="8">
        <f t="shared" si="8"/>
        <v>120</v>
      </c>
      <c r="X6" s="26">
        <v>103</v>
      </c>
      <c r="Y6" s="16">
        <f t="shared" si="9"/>
        <v>103</v>
      </c>
      <c r="Z6" s="27">
        <v>13</v>
      </c>
      <c r="AA6" s="8">
        <f t="shared" si="10"/>
        <v>78</v>
      </c>
      <c r="AB6" s="27">
        <v>3</v>
      </c>
      <c r="AC6" s="8">
        <f t="shared" si="11"/>
        <v>36</v>
      </c>
      <c r="AD6" s="25">
        <v>50</v>
      </c>
      <c r="AE6" s="8">
        <f t="shared" si="12"/>
        <v>100</v>
      </c>
      <c r="AF6" s="89">
        <f t="shared" si="13"/>
        <v>1388</v>
      </c>
    </row>
    <row r="7" spans="2:35" s="2" customFormat="1" ht="24" customHeight="1" x14ac:dyDescent="0.25">
      <c r="B7" s="6">
        <v>3</v>
      </c>
      <c r="C7" s="67" t="s">
        <v>176</v>
      </c>
      <c r="D7" s="41" t="s">
        <v>27</v>
      </c>
      <c r="E7" s="41" t="s">
        <v>21</v>
      </c>
      <c r="F7" s="26">
        <v>9</v>
      </c>
      <c r="G7" s="7">
        <f t="shared" si="0"/>
        <v>90</v>
      </c>
      <c r="H7" s="27">
        <v>70</v>
      </c>
      <c r="I7" s="8">
        <f t="shared" si="1"/>
        <v>70</v>
      </c>
      <c r="J7" s="26">
        <v>49</v>
      </c>
      <c r="K7" s="7">
        <f t="shared" si="2"/>
        <v>98</v>
      </c>
      <c r="L7" s="27">
        <v>12</v>
      </c>
      <c r="M7" s="8">
        <f t="shared" si="3"/>
        <v>120</v>
      </c>
      <c r="N7" s="26">
        <v>201</v>
      </c>
      <c r="O7" s="7">
        <f t="shared" si="4"/>
        <v>201</v>
      </c>
      <c r="P7" s="27">
        <v>55</v>
      </c>
      <c r="Q7" s="59">
        <f t="shared" si="5"/>
        <v>110</v>
      </c>
      <c r="R7" s="26">
        <v>2</v>
      </c>
      <c r="S7" s="7">
        <f t="shared" si="6"/>
        <v>20</v>
      </c>
      <c r="T7" s="27">
        <v>9</v>
      </c>
      <c r="U7" s="8">
        <f t="shared" si="7"/>
        <v>72</v>
      </c>
      <c r="V7" s="26">
        <v>32</v>
      </c>
      <c r="W7" s="8">
        <f t="shared" si="8"/>
        <v>96</v>
      </c>
      <c r="X7" s="26">
        <v>118</v>
      </c>
      <c r="Y7" s="16">
        <f t="shared" si="9"/>
        <v>118</v>
      </c>
      <c r="Z7" s="27">
        <v>18</v>
      </c>
      <c r="AA7" s="8">
        <f t="shared" si="10"/>
        <v>108</v>
      </c>
      <c r="AB7" s="27">
        <v>5</v>
      </c>
      <c r="AC7" s="8">
        <f t="shared" si="11"/>
        <v>60</v>
      </c>
      <c r="AD7" s="25">
        <v>58</v>
      </c>
      <c r="AE7" s="8">
        <f t="shared" si="12"/>
        <v>116</v>
      </c>
      <c r="AF7" s="89">
        <f t="shared" si="13"/>
        <v>1279</v>
      </c>
    </row>
    <row r="8" spans="2:35" s="9" customFormat="1" ht="24" customHeight="1" x14ac:dyDescent="0.25">
      <c r="B8" s="6">
        <v>4</v>
      </c>
      <c r="C8" s="35" t="s">
        <v>179</v>
      </c>
      <c r="D8" s="41" t="s">
        <v>27</v>
      </c>
      <c r="E8" s="41" t="s">
        <v>21</v>
      </c>
      <c r="F8" s="26">
        <v>10</v>
      </c>
      <c r="G8" s="7">
        <f t="shared" si="0"/>
        <v>100</v>
      </c>
      <c r="H8" s="27">
        <v>57</v>
      </c>
      <c r="I8" s="8">
        <f t="shared" si="1"/>
        <v>57</v>
      </c>
      <c r="J8" s="26">
        <v>44</v>
      </c>
      <c r="K8" s="7">
        <f t="shared" si="2"/>
        <v>88</v>
      </c>
      <c r="L8" s="27">
        <v>9</v>
      </c>
      <c r="M8" s="8">
        <f t="shared" si="3"/>
        <v>90</v>
      </c>
      <c r="N8" s="26">
        <v>218</v>
      </c>
      <c r="O8" s="7">
        <f t="shared" si="4"/>
        <v>218</v>
      </c>
      <c r="P8" s="27">
        <v>66</v>
      </c>
      <c r="Q8" s="59">
        <f t="shared" si="5"/>
        <v>132</v>
      </c>
      <c r="R8" s="26">
        <v>3</v>
      </c>
      <c r="S8" s="7">
        <f t="shared" si="6"/>
        <v>30</v>
      </c>
      <c r="T8" s="27">
        <v>7</v>
      </c>
      <c r="U8" s="8">
        <f t="shared" si="7"/>
        <v>56</v>
      </c>
      <c r="V8" s="26">
        <v>26</v>
      </c>
      <c r="W8" s="8">
        <f t="shared" si="8"/>
        <v>78</v>
      </c>
      <c r="X8" s="26">
        <v>90</v>
      </c>
      <c r="Y8" s="16">
        <f t="shared" si="9"/>
        <v>90</v>
      </c>
      <c r="Z8" s="27">
        <v>15</v>
      </c>
      <c r="AA8" s="8">
        <f t="shared" si="10"/>
        <v>90</v>
      </c>
      <c r="AB8" s="27">
        <v>4</v>
      </c>
      <c r="AC8" s="8">
        <f t="shared" si="11"/>
        <v>48</v>
      </c>
      <c r="AD8" s="25">
        <v>58</v>
      </c>
      <c r="AE8" s="8">
        <f t="shared" si="12"/>
        <v>116</v>
      </c>
      <c r="AF8" s="89">
        <f t="shared" si="13"/>
        <v>1193</v>
      </c>
    </row>
    <row r="9" spans="2:35" s="2" customFormat="1" ht="24" customHeight="1" x14ac:dyDescent="0.25">
      <c r="B9" s="6">
        <v>5</v>
      </c>
      <c r="C9" s="67" t="s">
        <v>177</v>
      </c>
      <c r="D9" s="41" t="s">
        <v>27</v>
      </c>
      <c r="E9" s="41" t="s">
        <v>21</v>
      </c>
      <c r="F9" s="26">
        <v>7</v>
      </c>
      <c r="G9" s="7">
        <f t="shared" si="0"/>
        <v>70</v>
      </c>
      <c r="H9" s="27">
        <v>69</v>
      </c>
      <c r="I9" s="8">
        <f t="shared" si="1"/>
        <v>69</v>
      </c>
      <c r="J9" s="26">
        <v>36</v>
      </c>
      <c r="K9" s="7">
        <f t="shared" si="2"/>
        <v>72</v>
      </c>
      <c r="L9" s="27">
        <v>11</v>
      </c>
      <c r="M9" s="8">
        <f t="shared" si="3"/>
        <v>110</v>
      </c>
      <c r="N9" s="26">
        <v>212</v>
      </c>
      <c r="O9" s="7">
        <f t="shared" si="4"/>
        <v>212</v>
      </c>
      <c r="P9" s="27">
        <v>46</v>
      </c>
      <c r="Q9" s="59">
        <f t="shared" si="5"/>
        <v>92</v>
      </c>
      <c r="R9" s="26">
        <v>6</v>
      </c>
      <c r="S9" s="7">
        <f t="shared" si="6"/>
        <v>60</v>
      </c>
      <c r="T9" s="27">
        <v>9</v>
      </c>
      <c r="U9" s="8">
        <f t="shared" si="7"/>
        <v>72</v>
      </c>
      <c r="V9" s="26">
        <v>34</v>
      </c>
      <c r="W9" s="8">
        <f t="shared" si="8"/>
        <v>102</v>
      </c>
      <c r="X9" s="26">
        <v>131</v>
      </c>
      <c r="Y9" s="16">
        <f t="shared" si="9"/>
        <v>131</v>
      </c>
      <c r="Z9" s="27">
        <v>14</v>
      </c>
      <c r="AA9" s="8">
        <f t="shared" si="10"/>
        <v>84</v>
      </c>
      <c r="AB9" s="27">
        <v>1</v>
      </c>
      <c r="AC9" s="8">
        <f t="shared" si="11"/>
        <v>12</v>
      </c>
      <c r="AD9" s="25">
        <v>50</v>
      </c>
      <c r="AE9" s="8">
        <f t="shared" si="12"/>
        <v>100</v>
      </c>
      <c r="AF9" s="89">
        <f t="shared" si="13"/>
        <v>1186</v>
      </c>
    </row>
    <row r="10" spans="2:35" s="2" customFormat="1" ht="24" customHeight="1" x14ac:dyDescent="0.25">
      <c r="B10" s="6">
        <v>6</v>
      </c>
      <c r="C10" s="35" t="s">
        <v>178</v>
      </c>
      <c r="D10" s="41" t="s">
        <v>27</v>
      </c>
      <c r="E10" s="41" t="s">
        <v>21</v>
      </c>
      <c r="F10" s="26">
        <v>9</v>
      </c>
      <c r="G10" s="7">
        <f t="shared" si="0"/>
        <v>90</v>
      </c>
      <c r="H10" s="27">
        <v>63</v>
      </c>
      <c r="I10" s="8">
        <f t="shared" si="1"/>
        <v>63</v>
      </c>
      <c r="J10" s="26">
        <v>33</v>
      </c>
      <c r="K10" s="7">
        <f t="shared" si="2"/>
        <v>66</v>
      </c>
      <c r="L10" s="27">
        <v>11</v>
      </c>
      <c r="M10" s="8">
        <f t="shared" si="3"/>
        <v>110</v>
      </c>
      <c r="N10" s="26">
        <v>180</v>
      </c>
      <c r="O10" s="7">
        <f t="shared" si="4"/>
        <v>180</v>
      </c>
      <c r="P10" s="27">
        <v>64</v>
      </c>
      <c r="Q10" s="59">
        <f t="shared" si="5"/>
        <v>128</v>
      </c>
      <c r="R10" s="26">
        <v>5</v>
      </c>
      <c r="S10" s="7">
        <f t="shared" si="6"/>
        <v>50</v>
      </c>
      <c r="T10" s="27">
        <v>10</v>
      </c>
      <c r="U10" s="8">
        <f t="shared" si="7"/>
        <v>80</v>
      </c>
      <c r="V10" s="26">
        <v>37</v>
      </c>
      <c r="W10" s="8">
        <f t="shared" si="8"/>
        <v>111</v>
      </c>
      <c r="X10" s="26">
        <v>110</v>
      </c>
      <c r="Y10" s="16">
        <f t="shared" si="9"/>
        <v>110</v>
      </c>
      <c r="Z10" s="27">
        <v>14</v>
      </c>
      <c r="AA10" s="8">
        <f t="shared" si="10"/>
        <v>84</v>
      </c>
      <c r="AB10" s="27">
        <v>0</v>
      </c>
      <c r="AC10" s="8">
        <f t="shared" si="11"/>
        <v>0</v>
      </c>
      <c r="AD10" s="25">
        <v>54</v>
      </c>
      <c r="AE10" s="8">
        <f t="shared" si="12"/>
        <v>108</v>
      </c>
      <c r="AF10" s="89">
        <f t="shared" si="13"/>
        <v>1180</v>
      </c>
    </row>
    <row r="11" spans="2:35" s="2" customFormat="1" ht="24" customHeight="1" x14ac:dyDescent="0.25">
      <c r="B11" s="6">
        <v>7</v>
      </c>
      <c r="C11" s="67" t="s">
        <v>180</v>
      </c>
      <c r="D11" s="41" t="s">
        <v>27</v>
      </c>
      <c r="E11" s="41" t="s">
        <v>21</v>
      </c>
      <c r="F11" s="26">
        <v>13</v>
      </c>
      <c r="G11" s="7">
        <f t="shared" si="0"/>
        <v>130</v>
      </c>
      <c r="H11" s="27">
        <v>58</v>
      </c>
      <c r="I11" s="8">
        <f t="shared" si="1"/>
        <v>58</v>
      </c>
      <c r="J11" s="26">
        <v>39</v>
      </c>
      <c r="K11" s="7">
        <f t="shared" si="2"/>
        <v>78</v>
      </c>
      <c r="L11" s="27">
        <v>10</v>
      </c>
      <c r="M11" s="8">
        <f t="shared" si="3"/>
        <v>100</v>
      </c>
      <c r="N11" s="26">
        <v>178</v>
      </c>
      <c r="O11" s="7">
        <f t="shared" si="4"/>
        <v>178</v>
      </c>
      <c r="P11" s="27">
        <v>49</v>
      </c>
      <c r="Q11" s="59">
        <f t="shared" si="5"/>
        <v>98</v>
      </c>
      <c r="R11" s="26">
        <v>3</v>
      </c>
      <c r="S11" s="7">
        <f t="shared" si="6"/>
        <v>30</v>
      </c>
      <c r="T11" s="27">
        <v>12</v>
      </c>
      <c r="U11" s="8">
        <f t="shared" si="7"/>
        <v>96</v>
      </c>
      <c r="V11" s="26">
        <v>21</v>
      </c>
      <c r="W11" s="8">
        <f t="shared" si="8"/>
        <v>63</v>
      </c>
      <c r="X11" s="26">
        <v>116</v>
      </c>
      <c r="Y11" s="16">
        <f t="shared" si="9"/>
        <v>116</v>
      </c>
      <c r="Z11" s="27">
        <v>20</v>
      </c>
      <c r="AA11" s="8">
        <f t="shared" si="10"/>
        <v>120</v>
      </c>
      <c r="AB11" s="27">
        <v>1</v>
      </c>
      <c r="AC11" s="8">
        <f t="shared" si="11"/>
        <v>12</v>
      </c>
      <c r="AD11" s="25">
        <v>46</v>
      </c>
      <c r="AE11" s="8">
        <f t="shared" si="12"/>
        <v>92</v>
      </c>
      <c r="AF11" s="89">
        <f t="shared" si="13"/>
        <v>1171</v>
      </c>
    </row>
    <row r="12" spans="2:35" s="2" customFormat="1" ht="24" customHeight="1" x14ac:dyDescent="0.25">
      <c r="B12" s="6">
        <v>8</v>
      </c>
      <c r="C12" s="67" t="s">
        <v>181</v>
      </c>
      <c r="D12" s="41" t="s">
        <v>27</v>
      </c>
      <c r="E12" s="41" t="s">
        <v>21</v>
      </c>
      <c r="F12" s="26">
        <v>7</v>
      </c>
      <c r="G12" s="7">
        <f t="shared" si="0"/>
        <v>70</v>
      </c>
      <c r="H12" s="27">
        <v>78</v>
      </c>
      <c r="I12" s="8">
        <f t="shared" si="1"/>
        <v>78</v>
      </c>
      <c r="J12" s="26">
        <v>34</v>
      </c>
      <c r="K12" s="7">
        <f t="shared" si="2"/>
        <v>68</v>
      </c>
      <c r="L12" s="27">
        <v>12</v>
      </c>
      <c r="M12" s="8">
        <f t="shared" si="3"/>
        <v>120</v>
      </c>
      <c r="N12" s="26">
        <v>186</v>
      </c>
      <c r="O12" s="7">
        <f t="shared" si="4"/>
        <v>186</v>
      </c>
      <c r="P12" s="27">
        <v>56</v>
      </c>
      <c r="Q12" s="59">
        <f t="shared" si="5"/>
        <v>112</v>
      </c>
      <c r="R12" s="26">
        <v>2</v>
      </c>
      <c r="S12" s="7">
        <f t="shared" si="6"/>
        <v>20</v>
      </c>
      <c r="T12" s="27">
        <v>5</v>
      </c>
      <c r="U12" s="8">
        <f t="shared" si="7"/>
        <v>40</v>
      </c>
      <c r="V12" s="26">
        <v>35</v>
      </c>
      <c r="W12" s="8">
        <f t="shared" si="8"/>
        <v>105</v>
      </c>
      <c r="X12" s="26">
        <v>117</v>
      </c>
      <c r="Y12" s="16">
        <f t="shared" si="9"/>
        <v>117</v>
      </c>
      <c r="Z12" s="27">
        <v>14</v>
      </c>
      <c r="AA12" s="8">
        <f t="shared" si="10"/>
        <v>84</v>
      </c>
      <c r="AB12" s="27">
        <v>4</v>
      </c>
      <c r="AC12" s="8">
        <f t="shared" si="11"/>
        <v>48</v>
      </c>
      <c r="AD12" s="25">
        <v>48</v>
      </c>
      <c r="AE12" s="8">
        <f t="shared" si="12"/>
        <v>96</v>
      </c>
      <c r="AF12" s="89">
        <f t="shared" si="13"/>
        <v>1144</v>
      </c>
    </row>
    <row r="13" spans="2:35" s="2" customFormat="1" ht="24" customHeight="1" x14ac:dyDescent="0.25">
      <c r="B13" s="6">
        <v>9</v>
      </c>
      <c r="C13" s="67" t="s">
        <v>185</v>
      </c>
      <c r="D13" s="41" t="s">
        <v>27</v>
      </c>
      <c r="E13" s="41" t="s">
        <v>21</v>
      </c>
      <c r="F13" s="26">
        <v>9</v>
      </c>
      <c r="G13" s="7">
        <f t="shared" si="0"/>
        <v>90</v>
      </c>
      <c r="H13" s="27">
        <v>63</v>
      </c>
      <c r="I13" s="8">
        <f t="shared" si="1"/>
        <v>63</v>
      </c>
      <c r="J13" s="26">
        <v>40</v>
      </c>
      <c r="K13" s="7">
        <f t="shared" si="2"/>
        <v>80</v>
      </c>
      <c r="L13" s="27">
        <v>7</v>
      </c>
      <c r="M13" s="8">
        <f t="shared" si="3"/>
        <v>70</v>
      </c>
      <c r="N13" s="26">
        <v>168</v>
      </c>
      <c r="O13" s="7">
        <f t="shared" si="4"/>
        <v>168</v>
      </c>
      <c r="P13" s="27">
        <v>59</v>
      </c>
      <c r="Q13" s="59">
        <f t="shared" si="5"/>
        <v>118</v>
      </c>
      <c r="R13" s="26">
        <v>3</v>
      </c>
      <c r="S13" s="7">
        <f t="shared" si="6"/>
        <v>30</v>
      </c>
      <c r="T13" s="27">
        <v>7</v>
      </c>
      <c r="U13" s="8">
        <f t="shared" si="7"/>
        <v>56</v>
      </c>
      <c r="V13" s="26">
        <v>25</v>
      </c>
      <c r="W13" s="8">
        <f t="shared" si="8"/>
        <v>75</v>
      </c>
      <c r="X13" s="26">
        <v>116</v>
      </c>
      <c r="Y13" s="16">
        <f t="shared" si="9"/>
        <v>116</v>
      </c>
      <c r="Z13" s="27">
        <v>17</v>
      </c>
      <c r="AA13" s="8">
        <f t="shared" si="10"/>
        <v>102</v>
      </c>
      <c r="AB13" s="27">
        <v>2</v>
      </c>
      <c r="AC13" s="8">
        <f t="shared" si="11"/>
        <v>24</v>
      </c>
      <c r="AD13" s="25">
        <v>48</v>
      </c>
      <c r="AE13" s="8">
        <f t="shared" si="12"/>
        <v>96</v>
      </c>
      <c r="AF13" s="89">
        <f t="shared" si="13"/>
        <v>1088</v>
      </c>
    </row>
    <row r="14" spans="2:35" s="2" customFormat="1" ht="24" customHeight="1" x14ac:dyDescent="0.25">
      <c r="B14" s="6">
        <v>10</v>
      </c>
      <c r="C14" s="67" t="s">
        <v>182</v>
      </c>
      <c r="D14" s="41" t="s">
        <v>27</v>
      </c>
      <c r="E14" s="41" t="s">
        <v>21</v>
      </c>
      <c r="F14" s="26">
        <v>8</v>
      </c>
      <c r="G14" s="7">
        <f t="shared" si="0"/>
        <v>80</v>
      </c>
      <c r="H14" s="27">
        <v>50</v>
      </c>
      <c r="I14" s="8">
        <f t="shared" si="1"/>
        <v>50</v>
      </c>
      <c r="J14" s="26">
        <v>55</v>
      </c>
      <c r="K14" s="7">
        <f t="shared" si="2"/>
        <v>110</v>
      </c>
      <c r="L14" s="27">
        <v>6</v>
      </c>
      <c r="M14" s="8">
        <f t="shared" si="3"/>
        <v>60</v>
      </c>
      <c r="N14" s="26">
        <v>148</v>
      </c>
      <c r="O14" s="7">
        <f t="shared" si="4"/>
        <v>148</v>
      </c>
      <c r="P14" s="27">
        <v>51</v>
      </c>
      <c r="Q14" s="59">
        <f t="shared" si="5"/>
        <v>102</v>
      </c>
      <c r="R14" s="26">
        <v>6</v>
      </c>
      <c r="S14" s="7">
        <f t="shared" si="6"/>
        <v>60</v>
      </c>
      <c r="T14" s="27">
        <v>10</v>
      </c>
      <c r="U14" s="8">
        <f t="shared" si="7"/>
        <v>80</v>
      </c>
      <c r="V14" s="26">
        <v>32</v>
      </c>
      <c r="W14" s="8">
        <f t="shared" si="8"/>
        <v>96</v>
      </c>
      <c r="X14" s="26">
        <v>117</v>
      </c>
      <c r="Y14" s="16">
        <f t="shared" si="9"/>
        <v>117</v>
      </c>
      <c r="Z14" s="27">
        <v>13</v>
      </c>
      <c r="AA14" s="8">
        <f t="shared" si="10"/>
        <v>78</v>
      </c>
      <c r="AB14" s="27">
        <v>1</v>
      </c>
      <c r="AC14" s="8">
        <f t="shared" si="11"/>
        <v>12</v>
      </c>
      <c r="AD14" s="25">
        <v>44</v>
      </c>
      <c r="AE14" s="8">
        <f t="shared" si="12"/>
        <v>88</v>
      </c>
      <c r="AF14" s="89">
        <f t="shared" si="13"/>
        <v>1081</v>
      </c>
    </row>
    <row r="15" spans="2:35" s="2" customFormat="1" ht="24" customHeight="1" x14ac:dyDescent="0.25">
      <c r="B15" s="6">
        <v>11</v>
      </c>
      <c r="C15" s="67" t="s">
        <v>183</v>
      </c>
      <c r="D15" s="41" t="s">
        <v>27</v>
      </c>
      <c r="E15" s="41" t="s">
        <v>21</v>
      </c>
      <c r="F15" s="26">
        <v>5</v>
      </c>
      <c r="G15" s="7">
        <f t="shared" si="0"/>
        <v>50</v>
      </c>
      <c r="H15" s="27">
        <v>46</v>
      </c>
      <c r="I15" s="8">
        <f t="shared" si="1"/>
        <v>46</v>
      </c>
      <c r="J15" s="26">
        <v>52</v>
      </c>
      <c r="K15" s="7">
        <f t="shared" si="2"/>
        <v>104</v>
      </c>
      <c r="L15" s="27">
        <v>8</v>
      </c>
      <c r="M15" s="8">
        <f t="shared" si="3"/>
        <v>80</v>
      </c>
      <c r="N15" s="26">
        <v>187</v>
      </c>
      <c r="O15" s="7">
        <f t="shared" si="4"/>
        <v>187</v>
      </c>
      <c r="P15" s="27">
        <v>39</v>
      </c>
      <c r="Q15" s="59">
        <f t="shared" si="5"/>
        <v>78</v>
      </c>
      <c r="R15" s="26">
        <v>6</v>
      </c>
      <c r="S15" s="7">
        <f t="shared" si="6"/>
        <v>60</v>
      </c>
      <c r="T15" s="27">
        <v>5</v>
      </c>
      <c r="U15" s="8">
        <f t="shared" si="7"/>
        <v>40</v>
      </c>
      <c r="V15" s="26">
        <v>18</v>
      </c>
      <c r="W15" s="8">
        <f t="shared" si="8"/>
        <v>54</v>
      </c>
      <c r="X15" s="26">
        <v>109</v>
      </c>
      <c r="Y15" s="16">
        <f t="shared" si="9"/>
        <v>109</v>
      </c>
      <c r="Z15" s="27">
        <v>18</v>
      </c>
      <c r="AA15" s="8">
        <f t="shared" si="10"/>
        <v>108</v>
      </c>
      <c r="AB15" s="27">
        <v>5</v>
      </c>
      <c r="AC15" s="8">
        <f t="shared" si="11"/>
        <v>60</v>
      </c>
      <c r="AD15" s="25">
        <v>52</v>
      </c>
      <c r="AE15" s="8">
        <f t="shared" si="12"/>
        <v>104</v>
      </c>
      <c r="AF15" s="89">
        <f t="shared" si="13"/>
        <v>1080</v>
      </c>
    </row>
    <row r="16" spans="2:35" s="2" customFormat="1" ht="24" customHeight="1" x14ac:dyDescent="0.25">
      <c r="B16" s="6">
        <v>12</v>
      </c>
      <c r="C16" s="67" t="s">
        <v>184</v>
      </c>
      <c r="D16" s="41" t="s">
        <v>27</v>
      </c>
      <c r="E16" s="41" t="s">
        <v>21</v>
      </c>
      <c r="F16" s="26">
        <v>9</v>
      </c>
      <c r="G16" s="7">
        <f t="shared" si="0"/>
        <v>90</v>
      </c>
      <c r="H16" s="27">
        <v>68</v>
      </c>
      <c r="I16" s="8">
        <f t="shared" si="1"/>
        <v>68</v>
      </c>
      <c r="J16" s="26">
        <v>56</v>
      </c>
      <c r="K16" s="7">
        <f t="shared" si="2"/>
        <v>112</v>
      </c>
      <c r="L16" s="27">
        <v>10</v>
      </c>
      <c r="M16" s="8">
        <f t="shared" si="3"/>
        <v>100</v>
      </c>
      <c r="N16" s="26">
        <v>198</v>
      </c>
      <c r="O16" s="7">
        <f t="shared" si="4"/>
        <v>198</v>
      </c>
      <c r="P16" s="27">
        <v>51</v>
      </c>
      <c r="Q16" s="59">
        <f t="shared" si="5"/>
        <v>102</v>
      </c>
      <c r="R16" s="26">
        <v>2</v>
      </c>
      <c r="S16" s="7">
        <f t="shared" si="6"/>
        <v>20</v>
      </c>
      <c r="T16" s="27">
        <v>7</v>
      </c>
      <c r="U16" s="8">
        <f t="shared" si="7"/>
        <v>56</v>
      </c>
      <c r="V16" s="26">
        <v>26</v>
      </c>
      <c r="W16" s="8">
        <f t="shared" si="8"/>
        <v>78</v>
      </c>
      <c r="X16" s="26">
        <v>86</v>
      </c>
      <c r="Y16" s="16">
        <f t="shared" si="9"/>
        <v>86</v>
      </c>
      <c r="Z16" s="27">
        <v>10</v>
      </c>
      <c r="AA16" s="8">
        <f t="shared" si="10"/>
        <v>60</v>
      </c>
      <c r="AB16" s="27">
        <v>1</v>
      </c>
      <c r="AC16" s="8">
        <f t="shared" si="11"/>
        <v>12</v>
      </c>
      <c r="AD16" s="25">
        <v>47</v>
      </c>
      <c r="AE16" s="8">
        <f t="shared" si="12"/>
        <v>94</v>
      </c>
      <c r="AF16" s="89">
        <f t="shared" si="13"/>
        <v>1076</v>
      </c>
    </row>
    <row r="17" spans="2:32" s="2" customFormat="1" ht="24" customHeight="1" x14ac:dyDescent="0.25">
      <c r="B17" s="6">
        <v>13</v>
      </c>
      <c r="C17" s="67" t="s">
        <v>186</v>
      </c>
      <c r="D17" s="41" t="s">
        <v>27</v>
      </c>
      <c r="E17" s="41" t="s">
        <v>21</v>
      </c>
      <c r="F17" s="26">
        <v>9</v>
      </c>
      <c r="G17" s="7">
        <f t="shared" si="0"/>
        <v>90</v>
      </c>
      <c r="H17" s="27">
        <v>63</v>
      </c>
      <c r="I17" s="8">
        <f t="shared" si="1"/>
        <v>63</v>
      </c>
      <c r="J17" s="26">
        <v>15</v>
      </c>
      <c r="K17" s="7">
        <f t="shared" si="2"/>
        <v>30</v>
      </c>
      <c r="L17" s="27">
        <v>10</v>
      </c>
      <c r="M17" s="8">
        <f t="shared" si="3"/>
        <v>100</v>
      </c>
      <c r="N17" s="26">
        <v>170</v>
      </c>
      <c r="O17" s="7">
        <f t="shared" si="4"/>
        <v>170</v>
      </c>
      <c r="P17" s="27">
        <v>53</v>
      </c>
      <c r="Q17" s="59">
        <f t="shared" si="5"/>
        <v>106</v>
      </c>
      <c r="R17" s="26">
        <v>5</v>
      </c>
      <c r="S17" s="7">
        <f t="shared" si="6"/>
        <v>50</v>
      </c>
      <c r="T17" s="27">
        <v>10</v>
      </c>
      <c r="U17" s="8">
        <f t="shared" si="7"/>
        <v>80</v>
      </c>
      <c r="V17" s="26">
        <v>8</v>
      </c>
      <c r="W17" s="8">
        <f t="shared" si="8"/>
        <v>24</v>
      </c>
      <c r="X17" s="26">
        <v>115</v>
      </c>
      <c r="Y17" s="16">
        <f t="shared" si="9"/>
        <v>115</v>
      </c>
      <c r="Z17" s="27">
        <v>21</v>
      </c>
      <c r="AA17" s="8">
        <f t="shared" si="10"/>
        <v>126</v>
      </c>
      <c r="AB17" s="27">
        <v>0</v>
      </c>
      <c r="AC17" s="8">
        <f t="shared" si="11"/>
        <v>0</v>
      </c>
      <c r="AD17" s="25">
        <v>40</v>
      </c>
      <c r="AE17" s="8">
        <f t="shared" si="12"/>
        <v>80</v>
      </c>
      <c r="AF17" s="89">
        <f t="shared" si="13"/>
        <v>1034</v>
      </c>
    </row>
    <row r="18" spans="2:32" s="2" customFormat="1" ht="24" customHeight="1" x14ac:dyDescent="0.25">
      <c r="B18" s="6">
        <v>14</v>
      </c>
      <c r="C18" s="67" t="s">
        <v>187</v>
      </c>
      <c r="D18" s="41" t="s">
        <v>27</v>
      </c>
      <c r="E18" s="41" t="s">
        <v>21</v>
      </c>
      <c r="F18" s="26">
        <v>12</v>
      </c>
      <c r="G18" s="7">
        <f t="shared" si="0"/>
        <v>120</v>
      </c>
      <c r="H18" s="27">
        <v>60</v>
      </c>
      <c r="I18" s="8">
        <f t="shared" si="1"/>
        <v>60</v>
      </c>
      <c r="J18" s="26">
        <v>32</v>
      </c>
      <c r="K18" s="7">
        <f t="shared" si="2"/>
        <v>64</v>
      </c>
      <c r="L18" s="27">
        <v>6</v>
      </c>
      <c r="M18" s="8">
        <f t="shared" si="3"/>
        <v>60</v>
      </c>
      <c r="N18" s="26">
        <v>129</v>
      </c>
      <c r="O18" s="7">
        <f t="shared" si="4"/>
        <v>129</v>
      </c>
      <c r="P18" s="27">
        <v>60</v>
      </c>
      <c r="Q18" s="59">
        <f t="shared" si="5"/>
        <v>120</v>
      </c>
      <c r="R18" s="26">
        <v>2</v>
      </c>
      <c r="S18" s="7">
        <f t="shared" si="6"/>
        <v>20</v>
      </c>
      <c r="T18" s="27">
        <v>12</v>
      </c>
      <c r="U18" s="8">
        <f t="shared" si="7"/>
        <v>96</v>
      </c>
      <c r="V18" s="26">
        <v>10</v>
      </c>
      <c r="W18" s="8">
        <f t="shared" si="8"/>
        <v>30</v>
      </c>
      <c r="X18" s="26">
        <v>78</v>
      </c>
      <c r="Y18" s="16">
        <f t="shared" si="9"/>
        <v>78</v>
      </c>
      <c r="Z18" s="27">
        <v>18</v>
      </c>
      <c r="AA18" s="8">
        <f t="shared" si="10"/>
        <v>108</v>
      </c>
      <c r="AB18" s="27">
        <v>4</v>
      </c>
      <c r="AC18" s="8">
        <f t="shared" si="11"/>
        <v>48</v>
      </c>
      <c r="AD18" s="25">
        <v>48</v>
      </c>
      <c r="AE18" s="8">
        <f t="shared" si="12"/>
        <v>96</v>
      </c>
      <c r="AF18" s="89">
        <f t="shared" si="13"/>
        <v>1029</v>
      </c>
    </row>
    <row r="19" spans="2:32" s="2" customFormat="1" ht="24" customHeight="1" x14ac:dyDescent="0.25">
      <c r="B19" s="6">
        <v>15</v>
      </c>
      <c r="C19" s="67" t="s">
        <v>188</v>
      </c>
      <c r="D19" s="41" t="s">
        <v>27</v>
      </c>
      <c r="E19" s="41" t="s">
        <v>21</v>
      </c>
      <c r="F19" s="26">
        <v>7</v>
      </c>
      <c r="G19" s="7">
        <f t="shared" si="0"/>
        <v>70</v>
      </c>
      <c r="H19" s="27">
        <v>62</v>
      </c>
      <c r="I19" s="8">
        <f t="shared" si="1"/>
        <v>62</v>
      </c>
      <c r="J19" s="26">
        <v>35</v>
      </c>
      <c r="K19" s="7">
        <f t="shared" si="2"/>
        <v>70</v>
      </c>
      <c r="L19" s="27">
        <v>7</v>
      </c>
      <c r="M19" s="8">
        <f t="shared" si="3"/>
        <v>70</v>
      </c>
      <c r="N19" s="26">
        <v>147</v>
      </c>
      <c r="O19" s="7">
        <f t="shared" si="4"/>
        <v>147</v>
      </c>
      <c r="P19" s="27">
        <v>49</v>
      </c>
      <c r="Q19" s="59">
        <f t="shared" si="5"/>
        <v>98</v>
      </c>
      <c r="R19" s="26">
        <v>1</v>
      </c>
      <c r="S19" s="7">
        <f t="shared" si="6"/>
        <v>10</v>
      </c>
      <c r="T19" s="27">
        <v>10</v>
      </c>
      <c r="U19" s="8">
        <f t="shared" si="7"/>
        <v>80</v>
      </c>
      <c r="V19" s="26">
        <v>21</v>
      </c>
      <c r="W19" s="8">
        <f t="shared" si="8"/>
        <v>63</v>
      </c>
      <c r="X19" s="26">
        <v>119</v>
      </c>
      <c r="Y19" s="16">
        <f t="shared" si="9"/>
        <v>119</v>
      </c>
      <c r="Z19" s="27">
        <v>14</v>
      </c>
      <c r="AA19" s="8">
        <f t="shared" si="10"/>
        <v>84</v>
      </c>
      <c r="AB19" s="27">
        <v>5</v>
      </c>
      <c r="AC19" s="8">
        <f t="shared" si="11"/>
        <v>60</v>
      </c>
      <c r="AD19" s="25">
        <v>33</v>
      </c>
      <c r="AE19" s="8">
        <f t="shared" si="12"/>
        <v>66</v>
      </c>
      <c r="AF19" s="89">
        <f t="shared" si="13"/>
        <v>999</v>
      </c>
    </row>
    <row r="20" spans="2:32" s="2" customFormat="1" ht="24" customHeight="1" x14ac:dyDescent="0.25">
      <c r="B20" s="6">
        <v>16</v>
      </c>
      <c r="C20" s="67" t="s">
        <v>189</v>
      </c>
      <c r="D20" s="41" t="s">
        <v>27</v>
      </c>
      <c r="E20" s="41" t="s">
        <v>21</v>
      </c>
      <c r="F20" s="26">
        <v>6</v>
      </c>
      <c r="G20" s="7">
        <f t="shared" si="0"/>
        <v>60</v>
      </c>
      <c r="H20" s="27">
        <v>55</v>
      </c>
      <c r="I20" s="8">
        <f t="shared" si="1"/>
        <v>55</v>
      </c>
      <c r="J20" s="26">
        <v>38</v>
      </c>
      <c r="K20" s="7">
        <f t="shared" si="2"/>
        <v>76</v>
      </c>
      <c r="L20" s="27">
        <v>8</v>
      </c>
      <c r="M20" s="8">
        <f t="shared" si="3"/>
        <v>80</v>
      </c>
      <c r="N20" s="26">
        <v>123</v>
      </c>
      <c r="O20" s="7">
        <f t="shared" si="4"/>
        <v>123</v>
      </c>
      <c r="P20" s="27">
        <v>54</v>
      </c>
      <c r="Q20" s="59">
        <f t="shared" si="5"/>
        <v>108</v>
      </c>
      <c r="R20" s="26">
        <v>2</v>
      </c>
      <c r="S20" s="7">
        <f t="shared" si="6"/>
        <v>20</v>
      </c>
      <c r="T20" s="27">
        <v>7</v>
      </c>
      <c r="U20" s="8">
        <f t="shared" si="7"/>
        <v>56</v>
      </c>
      <c r="V20" s="26">
        <v>31</v>
      </c>
      <c r="W20" s="8">
        <f t="shared" si="8"/>
        <v>93</v>
      </c>
      <c r="X20" s="26">
        <v>108</v>
      </c>
      <c r="Y20" s="16">
        <f t="shared" si="9"/>
        <v>108</v>
      </c>
      <c r="Z20" s="27">
        <v>11</v>
      </c>
      <c r="AA20" s="8">
        <f t="shared" si="10"/>
        <v>66</v>
      </c>
      <c r="AB20" s="27">
        <v>6</v>
      </c>
      <c r="AC20" s="8">
        <f t="shared" si="11"/>
        <v>72</v>
      </c>
      <c r="AD20" s="25">
        <v>38</v>
      </c>
      <c r="AE20" s="8">
        <f t="shared" si="12"/>
        <v>76</v>
      </c>
      <c r="AF20" s="89">
        <f t="shared" si="13"/>
        <v>993</v>
      </c>
    </row>
    <row r="21" spans="2:32" s="2" customFormat="1" ht="24" customHeight="1" x14ac:dyDescent="0.25">
      <c r="B21" s="6">
        <v>17</v>
      </c>
      <c r="C21" s="67" t="s">
        <v>190</v>
      </c>
      <c r="D21" s="41" t="s">
        <v>27</v>
      </c>
      <c r="E21" s="41" t="s">
        <v>21</v>
      </c>
      <c r="F21" s="26">
        <v>7</v>
      </c>
      <c r="G21" s="7">
        <f t="shared" si="0"/>
        <v>70</v>
      </c>
      <c r="H21" s="27">
        <v>41</v>
      </c>
      <c r="I21" s="8">
        <f t="shared" si="1"/>
        <v>41</v>
      </c>
      <c r="J21" s="26">
        <v>29</v>
      </c>
      <c r="K21" s="7">
        <f t="shared" si="2"/>
        <v>58</v>
      </c>
      <c r="L21" s="27">
        <v>11</v>
      </c>
      <c r="M21" s="8">
        <f t="shared" si="3"/>
        <v>110</v>
      </c>
      <c r="N21" s="26">
        <v>148</v>
      </c>
      <c r="O21" s="7">
        <f t="shared" si="4"/>
        <v>148</v>
      </c>
      <c r="P21" s="27">
        <v>59</v>
      </c>
      <c r="Q21" s="59">
        <f t="shared" si="5"/>
        <v>118</v>
      </c>
      <c r="R21" s="26">
        <v>1</v>
      </c>
      <c r="S21" s="7">
        <f t="shared" si="6"/>
        <v>10</v>
      </c>
      <c r="T21" s="27">
        <v>4</v>
      </c>
      <c r="U21" s="8">
        <f t="shared" si="7"/>
        <v>32</v>
      </c>
      <c r="V21" s="26">
        <v>18</v>
      </c>
      <c r="W21" s="8">
        <f t="shared" si="8"/>
        <v>54</v>
      </c>
      <c r="X21" s="26">
        <v>110</v>
      </c>
      <c r="Y21" s="16">
        <f t="shared" si="9"/>
        <v>110</v>
      </c>
      <c r="Z21" s="27">
        <v>21</v>
      </c>
      <c r="AA21" s="8">
        <f t="shared" si="10"/>
        <v>126</v>
      </c>
      <c r="AB21" s="27">
        <v>0</v>
      </c>
      <c r="AC21" s="8">
        <f t="shared" si="11"/>
        <v>0</v>
      </c>
      <c r="AD21" s="25">
        <v>48</v>
      </c>
      <c r="AE21" s="8">
        <f t="shared" si="12"/>
        <v>96</v>
      </c>
      <c r="AF21" s="89">
        <f t="shared" si="13"/>
        <v>973</v>
      </c>
    </row>
    <row r="22" spans="2:32" s="2" customFormat="1" ht="24" customHeight="1" x14ac:dyDescent="0.25">
      <c r="B22" s="6">
        <v>18</v>
      </c>
      <c r="C22" s="67" t="s">
        <v>191</v>
      </c>
      <c r="D22" s="41" t="s">
        <v>27</v>
      </c>
      <c r="E22" s="41" t="s">
        <v>21</v>
      </c>
      <c r="F22" s="26">
        <v>5</v>
      </c>
      <c r="G22" s="7">
        <f t="shared" si="0"/>
        <v>50</v>
      </c>
      <c r="H22" s="27">
        <v>67</v>
      </c>
      <c r="I22" s="8">
        <f t="shared" si="1"/>
        <v>67</v>
      </c>
      <c r="J22" s="26">
        <v>41</v>
      </c>
      <c r="K22" s="7">
        <f t="shared" si="2"/>
        <v>82</v>
      </c>
      <c r="L22" s="27">
        <v>10</v>
      </c>
      <c r="M22" s="8">
        <f t="shared" si="3"/>
        <v>100</v>
      </c>
      <c r="N22" s="26">
        <v>171</v>
      </c>
      <c r="O22" s="7">
        <f t="shared" si="4"/>
        <v>171</v>
      </c>
      <c r="P22" s="27">
        <v>48</v>
      </c>
      <c r="Q22" s="59">
        <f t="shared" si="5"/>
        <v>96</v>
      </c>
      <c r="R22" s="26">
        <v>2</v>
      </c>
      <c r="S22" s="7">
        <f t="shared" si="6"/>
        <v>20</v>
      </c>
      <c r="T22" s="27">
        <v>10</v>
      </c>
      <c r="U22" s="8">
        <f t="shared" si="7"/>
        <v>80</v>
      </c>
      <c r="V22" s="26">
        <v>37</v>
      </c>
      <c r="W22" s="8">
        <f t="shared" si="8"/>
        <v>111</v>
      </c>
      <c r="X22" s="26">
        <v>0</v>
      </c>
      <c r="Y22" s="16">
        <f t="shared" si="9"/>
        <v>0</v>
      </c>
      <c r="Z22" s="27">
        <v>0</v>
      </c>
      <c r="AA22" s="8">
        <f t="shared" si="10"/>
        <v>0</v>
      </c>
      <c r="AB22" s="27">
        <v>6</v>
      </c>
      <c r="AC22" s="8">
        <f t="shared" si="11"/>
        <v>72</v>
      </c>
      <c r="AD22" s="25">
        <v>56</v>
      </c>
      <c r="AE22" s="8">
        <f t="shared" si="12"/>
        <v>112</v>
      </c>
      <c r="AF22" s="89">
        <f t="shared" si="13"/>
        <v>961</v>
      </c>
    </row>
    <row r="23" spans="2:32" s="2" customFormat="1" ht="24" customHeight="1" x14ac:dyDescent="0.25">
      <c r="B23" s="6">
        <v>19</v>
      </c>
      <c r="C23" s="67" t="s">
        <v>192</v>
      </c>
      <c r="D23" s="41" t="s">
        <v>27</v>
      </c>
      <c r="E23" s="41" t="s">
        <v>21</v>
      </c>
      <c r="F23" s="26">
        <v>10</v>
      </c>
      <c r="G23" s="7">
        <f t="shared" si="0"/>
        <v>100</v>
      </c>
      <c r="H23" s="27">
        <v>53</v>
      </c>
      <c r="I23" s="8">
        <f t="shared" si="1"/>
        <v>53</v>
      </c>
      <c r="J23" s="26">
        <v>28</v>
      </c>
      <c r="K23" s="7">
        <f t="shared" si="2"/>
        <v>56</v>
      </c>
      <c r="L23" s="27">
        <v>10</v>
      </c>
      <c r="M23" s="8">
        <f t="shared" si="3"/>
        <v>100</v>
      </c>
      <c r="N23" s="26">
        <v>143</v>
      </c>
      <c r="O23" s="7">
        <f t="shared" si="4"/>
        <v>143</v>
      </c>
      <c r="P23" s="27">
        <v>57</v>
      </c>
      <c r="Q23" s="59">
        <f t="shared" si="5"/>
        <v>114</v>
      </c>
      <c r="R23" s="26">
        <v>3</v>
      </c>
      <c r="S23" s="7">
        <f t="shared" si="6"/>
        <v>30</v>
      </c>
      <c r="T23" s="27">
        <v>5</v>
      </c>
      <c r="U23" s="8">
        <f t="shared" si="7"/>
        <v>40</v>
      </c>
      <c r="V23" s="26">
        <v>18</v>
      </c>
      <c r="W23" s="8">
        <f t="shared" si="8"/>
        <v>54</v>
      </c>
      <c r="X23" s="26">
        <v>102</v>
      </c>
      <c r="Y23" s="16">
        <f t="shared" si="9"/>
        <v>102</v>
      </c>
      <c r="Z23" s="27">
        <v>11</v>
      </c>
      <c r="AA23" s="8">
        <f t="shared" si="10"/>
        <v>66</v>
      </c>
      <c r="AB23" s="27">
        <v>1</v>
      </c>
      <c r="AC23" s="8">
        <f t="shared" si="11"/>
        <v>12</v>
      </c>
      <c r="AD23" s="25">
        <v>34</v>
      </c>
      <c r="AE23" s="8">
        <f t="shared" si="12"/>
        <v>68</v>
      </c>
      <c r="AF23" s="89">
        <f t="shared" si="13"/>
        <v>938</v>
      </c>
    </row>
    <row r="24" spans="2:32" s="2" customFormat="1" ht="24" customHeight="1" x14ac:dyDescent="0.25">
      <c r="B24" s="6">
        <v>20</v>
      </c>
      <c r="C24" s="67" t="s">
        <v>193</v>
      </c>
      <c r="D24" s="41" t="s">
        <v>27</v>
      </c>
      <c r="E24" s="41" t="s">
        <v>21</v>
      </c>
      <c r="F24" s="26">
        <v>11</v>
      </c>
      <c r="G24" s="7">
        <f t="shared" si="0"/>
        <v>110</v>
      </c>
      <c r="H24" s="27">
        <v>42</v>
      </c>
      <c r="I24" s="8">
        <f t="shared" si="1"/>
        <v>42</v>
      </c>
      <c r="J24" s="26">
        <v>28</v>
      </c>
      <c r="K24" s="7">
        <f t="shared" si="2"/>
        <v>56</v>
      </c>
      <c r="L24" s="27">
        <v>7</v>
      </c>
      <c r="M24" s="8">
        <f t="shared" si="3"/>
        <v>70</v>
      </c>
      <c r="N24" s="26">
        <v>165</v>
      </c>
      <c r="O24" s="7">
        <f t="shared" si="4"/>
        <v>165</v>
      </c>
      <c r="P24" s="27">
        <v>8</v>
      </c>
      <c r="Q24" s="59">
        <f t="shared" si="5"/>
        <v>16</v>
      </c>
      <c r="R24" s="26">
        <v>2</v>
      </c>
      <c r="S24" s="7">
        <f t="shared" si="6"/>
        <v>20</v>
      </c>
      <c r="T24" s="27">
        <v>13</v>
      </c>
      <c r="U24" s="8">
        <f t="shared" si="7"/>
        <v>104</v>
      </c>
      <c r="V24" s="26">
        <v>18</v>
      </c>
      <c r="W24" s="8">
        <f t="shared" si="8"/>
        <v>54</v>
      </c>
      <c r="X24" s="26">
        <v>102</v>
      </c>
      <c r="Y24" s="16">
        <f t="shared" si="9"/>
        <v>102</v>
      </c>
      <c r="Z24" s="27">
        <v>18</v>
      </c>
      <c r="AA24" s="8">
        <f t="shared" si="10"/>
        <v>108</v>
      </c>
      <c r="AB24" s="27">
        <v>2</v>
      </c>
      <c r="AC24" s="8">
        <f t="shared" si="11"/>
        <v>24</v>
      </c>
      <c r="AD24" s="25">
        <v>21</v>
      </c>
      <c r="AE24" s="8">
        <f t="shared" si="12"/>
        <v>42</v>
      </c>
      <c r="AF24" s="89">
        <f t="shared" si="13"/>
        <v>913</v>
      </c>
    </row>
    <row r="25" spans="2:32" s="2" customFormat="1" ht="24" customHeight="1" x14ac:dyDescent="0.25">
      <c r="B25" s="6">
        <v>21</v>
      </c>
      <c r="C25" s="67" t="s">
        <v>195</v>
      </c>
      <c r="D25" s="41" t="s">
        <v>27</v>
      </c>
      <c r="E25" s="41" t="s">
        <v>21</v>
      </c>
      <c r="F25" s="26">
        <v>7</v>
      </c>
      <c r="G25" s="7">
        <f t="shared" si="0"/>
        <v>70</v>
      </c>
      <c r="H25" s="27">
        <v>70</v>
      </c>
      <c r="I25" s="8">
        <f t="shared" si="1"/>
        <v>70</v>
      </c>
      <c r="J25" s="26">
        <v>56</v>
      </c>
      <c r="K25" s="7">
        <f t="shared" si="2"/>
        <v>112</v>
      </c>
      <c r="L25" s="27">
        <v>12</v>
      </c>
      <c r="M25" s="8">
        <f t="shared" si="3"/>
        <v>120</v>
      </c>
      <c r="N25" s="26">
        <v>117</v>
      </c>
      <c r="O25" s="7">
        <f t="shared" si="4"/>
        <v>117</v>
      </c>
      <c r="P25" s="27">
        <v>41</v>
      </c>
      <c r="Q25" s="59">
        <f t="shared" si="5"/>
        <v>82</v>
      </c>
      <c r="R25" s="26">
        <v>0</v>
      </c>
      <c r="S25" s="7">
        <f t="shared" si="6"/>
        <v>0</v>
      </c>
      <c r="T25" s="27">
        <v>8</v>
      </c>
      <c r="U25" s="8">
        <f t="shared" si="7"/>
        <v>64</v>
      </c>
      <c r="V25" s="26">
        <v>5</v>
      </c>
      <c r="W25" s="8">
        <f t="shared" si="8"/>
        <v>15</v>
      </c>
      <c r="X25" s="26">
        <v>100</v>
      </c>
      <c r="Y25" s="16">
        <f t="shared" si="9"/>
        <v>100</v>
      </c>
      <c r="Z25" s="27">
        <v>6</v>
      </c>
      <c r="AA25" s="8">
        <f t="shared" si="10"/>
        <v>36</v>
      </c>
      <c r="AB25" s="27">
        <v>3</v>
      </c>
      <c r="AC25" s="8">
        <f t="shared" si="11"/>
        <v>36</v>
      </c>
      <c r="AD25" s="25">
        <v>40</v>
      </c>
      <c r="AE25" s="8">
        <f t="shared" si="12"/>
        <v>80</v>
      </c>
      <c r="AF25" s="89">
        <f t="shared" si="13"/>
        <v>902</v>
      </c>
    </row>
    <row r="26" spans="2:32" s="2" customFormat="1" ht="24" customHeight="1" x14ac:dyDescent="0.25">
      <c r="B26" s="6">
        <v>22</v>
      </c>
      <c r="C26" s="67" t="s">
        <v>194</v>
      </c>
      <c r="D26" s="41" t="s">
        <v>27</v>
      </c>
      <c r="E26" s="41" t="s">
        <v>21</v>
      </c>
      <c r="F26" s="26">
        <v>8</v>
      </c>
      <c r="G26" s="7">
        <f t="shared" si="0"/>
        <v>80</v>
      </c>
      <c r="H26" s="27">
        <v>47</v>
      </c>
      <c r="I26" s="8">
        <f t="shared" si="1"/>
        <v>47</v>
      </c>
      <c r="J26" s="26">
        <v>33</v>
      </c>
      <c r="K26" s="7">
        <f t="shared" si="2"/>
        <v>66</v>
      </c>
      <c r="L26" s="27">
        <v>7</v>
      </c>
      <c r="M26" s="8">
        <f t="shared" si="3"/>
        <v>70</v>
      </c>
      <c r="N26" s="26">
        <v>156</v>
      </c>
      <c r="O26" s="7">
        <f t="shared" si="4"/>
        <v>156</v>
      </c>
      <c r="P26" s="27">
        <v>18</v>
      </c>
      <c r="Q26" s="59">
        <f t="shared" si="5"/>
        <v>36</v>
      </c>
      <c r="R26" s="26">
        <v>3</v>
      </c>
      <c r="S26" s="7">
        <f t="shared" si="6"/>
        <v>30</v>
      </c>
      <c r="T26" s="27">
        <v>7</v>
      </c>
      <c r="U26" s="8">
        <f t="shared" si="7"/>
        <v>56</v>
      </c>
      <c r="V26" s="26">
        <v>20</v>
      </c>
      <c r="W26" s="8">
        <f t="shared" si="8"/>
        <v>60</v>
      </c>
      <c r="X26" s="26">
        <v>70</v>
      </c>
      <c r="Y26" s="16">
        <f t="shared" si="9"/>
        <v>70</v>
      </c>
      <c r="Z26" s="27">
        <v>20</v>
      </c>
      <c r="AA26" s="8">
        <f t="shared" si="10"/>
        <v>120</v>
      </c>
      <c r="AB26" s="27">
        <v>2</v>
      </c>
      <c r="AC26" s="8">
        <f t="shared" si="11"/>
        <v>24</v>
      </c>
      <c r="AD26" s="25">
        <v>39</v>
      </c>
      <c r="AE26" s="8">
        <f t="shared" si="12"/>
        <v>78</v>
      </c>
      <c r="AF26" s="89">
        <f t="shared" si="13"/>
        <v>893</v>
      </c>
    </row>
    <row r="27" spans="2:32" s="2" customFormat="1" ht="24" customHeight="1" x14ac:dyDescent="0.25">
      <c r="B27" s="6">
        <v>23</v>
      </c>
      <c r="C27" s="67" t="s">
        <v>196</v>
      </c>
      <c r="D27" s="41" t="s">
        <v>27</v>
      </c>
      <c r="E27" s="41" t="s">
        <v>21</v>
      </c>
      <c r="F27" s="26">
        <v>6</v>
      </c>
      <c r="G27" s="7">
        <f t="shared" si="0"/>
        <v>60</v>
      </c>
      <c r="H27" s="27">
        <v>57</v>
      </c>
      <c r="I27" s="8">
        <f t="shared" si="1"/>
        <v>57</v>
      </c>
      <c r="J27" s="26">
        <v>6</v>
      </c>
      <c r="K27" s="7">
        <f t="shared" si="2"/>
        <v>12</v>
      </c>
      <c r="L27" s="27">
        <v>12</v>
      </c>
      <c r="M27" s="8">
        <f t="shared" si="3"/>
        <v>120</v>
      </c>
      <c r="N27" s="26">
        <v>123</v>
      </c>
      <c r="O27" s="7">
        <f t="shared" si="4"/>
        <v>123</v>
      </c>
      <c r="P27" s="27">
        <v>55</v>
      </c>
      <c r="Q27" s="59">
        <f t="shared" si="5"/>
        <v>110</v>
      </c>
      <c r="R27" s="26">
        <v>4</v>
      </c>
      <c r="S27" s="7">
        <f t="shared" si="6"/>
        <v>40</v>
      </c>
      <c r="T27" s="27">
        <v>5</v>
      </c>
      <c r="U27" s="8">
        <f t="shared" si="7"/>
        <v>40</v>
      </c>
      <c r="V27" s="26">
        <v>8</v>
      </c>
      <c r="W27" s="8">
        <f t="shared" si="8"/>
        <v>24</v>
      </c>
      <c r="X27" s="26">
        <v>122</v>
      </c>
      <c r="Y27" s="16">
        <f t="shared" si="9"/>
        <v>122</v>
      </c>
      <c r="Z27" s="27">
        <v>13</v>
      </c>
      <c r="AA27" s="8">
        <f t="shared" si="10"/>
        <v>78</v>
      </c>
      <c r="AB27" s="27">
        <v>4</v>
      </c>
      <c r="AC27" s="8">
        <f t="shared" si="11"/>
        <v>48</v>
      </c>
      <c r="AD27" s="25">
        <v>23</v>
      </c>
      <c r="AE27" s="8">
        <f t="shared" si="12"/>
        <v>46</v>
      </c>
      <c r="AF27" s="89">
        <f t="shared" si="13"/>
        <v>880</v>
      </c>
    </row>
    <row r="28" spans="2:32" s="2" customFormat="1" ht="24" customHeight="1" x14ac:dyDescent="0.25">
      <c r="B28" s="6">
        <v>24</v>
      </c>
      <c r="C28" s="67" t="s">
        <v>197</v>
      </c>
      <c r="D28" s="41" t="s">
        <v>27</v>
      </c>
      <c r="E28" s="41" t="s">
        <v>21</v>
      </c>
      <c r="F28" s="26">
        <v>5</v>
      </c>
      <c r="G28" s="7">
        <f t="shared" si="0"/>
        <v>50</v>
      </c>
      <c r="H28" s="27">
        <v>49</v>
      </c>
      <c r="I28" s="8">
        <f t="shared" si="1"/>
        <v>49</v>
      </c>
      <c r="J28" s="26">
        <v>36</v>
      </c>
      <c r="K28" s="7">
        <f t="shared" si="2"/>
        <v>72</v>
      </c>
      <c r="L28" s="27">
        <v>5</v>
      </c>
      <c r="M28" s="8">
        <f t="shared" si="3"/>
        <v>50</v>
      </c>
      <c r="N28" s="26">
        <v>111</v>
      </c>
      <c r="O28" s="7">
        <f t="shared" si="4"/>
        <v>111</v>
      </c>
      <c r="P28" s="27">
        <v>42</v>
      </c>
      <c r="Q28" s="59">
        <f t="shared" si="5"/>
        <v>84</v>
      </c>
      <c r="R28" s="26">
        <v>3</v>
      </c>
      <c r="S28" s="7">
        <f t="shared" si="6"/>
        <v>30</v>
      </c>
      <c r="T28" s="27">
        <v>4</v>
      </c>
      <c r="U28" s="8">
        <f t="shared" si="7"/>
        <v>32</v>
      </c>
      <c r="V28" s="26">
        <v>25</v>
      </c>
      <c r="W28" s="8">
        <f t="shared" si="8"/>
        <v>75</v>
      </c>
      <c r="X28" s="26">
        <v>90</v>
      </c>
      <c r="Y28" s="16">
        <f t="shared" si="9"/>
        <v>90</v>
      </c>
      <c r="Z28" s="27">
        <v>13</v>
      </c>
      <c r="AA28" s="8">
        <f t="shared" si="10"/>
        <v>78</v>
      </c>
      <c r="AB28" s="27">
        <v>6</v>
      </c>
      <c r="AC28" s="8">
        <f t="shared" si="11"/>
        <v>72</v>
      </c>
      <c r="AD28" s="25">
        <v>37</v>
      </c>
      <c r="AE28" s="8">
        <f t="shared" si="12"/>
        <v>74</v>
      </c>
      <c r="AF28" s="89">
        <f t="shared" si="13"/>
        <v>867</v>
      </c>
    </row>
    <row r="29" spans="2:32" s="2" customFormat="1" ht="24" customHeight="1" x14ac:dyDescent="0.25">
      <c r="B29" s="6">
        <v>25</v>
      </c>
      <c r="C29" s="67" t="s">
        <v>198</v>
      </c>
      <c r="D29" s="41" t="s">
        <v>27</v>
      </c>
      <c r="E29" s="41" t="s">
        <v>21</v>
      </c>
      <c r="F29" s="26">
        <v>5</v>
      </c>
      <c r="G29" s="7">
        <f t="shared" si="0"/>
        <v>50</v>
      </c>
      <c r="H29" s="27">
        <v>70</v>
      </c>
      <c r="I29" s="8">
        <f t="shared" si="1"/>
        <v>70</v>
      </c>
      <c r="J29" s="26">
        <v>40</v>
      </c>
      <c r="K29" s="7">
        <f t="shared" si="2"/>
        <v>80</v>
      </c>
      <c r="L29" s="27">
        <v>9</v>
      </c>
      <c r="M29" s="8">
        <f t="shared" si="3"/>
        <v>90</v>
      </c>
      <c r="N29" s="26">
        <v>153</v>
      </c>
      <c r="O29" s="7">
        <f t="shared" si="4"/>
        <v>153</v>
      </c>
      <c r="P29" s="27">
        <v>41</v>
      </c>
      <c r="Q29" s="59">
        <f t="shared" si="5"/>
        <v>82</v>
      </c>
      <c r="R29" s="26">
        <v>1</v>
      </c>
      <c r="S29" s="7">
        <f t="shared" si="6"/>
        <v>10</v>
      </c>
      <c r="T29" s="27">
        <v>4</v>
      </c>
      <c r="U29" s="8">
        <f t="shared" si="7"/>
        <v>32</v>
      </c>
      <c r="V29" s="26">
        <v>23</v>
      </c>
      <c r="W29" s="8">
        <f t="shared" si="8"/>
        <v>69</v>
      </c>
      <c r="X29" s="26">
        <v>85</v>
      </c>
      <c r="Y29" s="16">
        <f t="shared" si="9"/>
        <v>85</v>
      </c>
      <c r="Z29" s="27">
        <v>9</v>
      </c>
      <c r="AA29" s="8">
        <f t="shared" si="10"/>
        <v>54</v>
      </c>
      <c r="AB29" s="27">
        <v>1</v>
      </c>
      <c r="AC29" s="8">
        <f t="shared" si="11"/>
        <v>12</v>
      </c>
      <c r="AD29" s="25">
        <v>34</v>
      </c>
      <c r="AE29" s="8">
        <f t="shared" si="12"/>
        <v>68</v>
      </c>
      <c r="AF29" s="89">
        <f t="shared" si="13"/>
        <v>855</v>
      </c>
    </row>
    <row r="30" spans="2:32" s="2" customFormat="1" ht="24" customHeight="1" x14ac:dyDescent="0.25">
      <c r="B30" s="6">
        <v>26</v>
      </c>
      <c r="C30" s="67" t="s">
        <v>199</v>
      </c>
      <c r="D30" s="41" t="s">
        <v>27</v>
      </c>
      <c r="E30" s="41" t="s">
        <v>21</v>
      </c>
      <c r="F30" s="26">
        <v>7</v>
      </c>
      <c r="G30" s="7">
        <f t="shared" si="0"/>
        <v>70</v>
      </c>
      <c r="H30" s="27">
        <v>58</v>
      </c>
      <c r="I30" s="8">
        <f t="shared" si="1"/>
        <v>58</v>
      </c>
      <c r="J30" s="26">
        <v>42</v>
      </c>
      <c r="K30" s="7">
        <f t="shared" si="2"/>
        <v>84</v>
      </c>
      <c r="L30" s="27">
        <v>7</v>
      </c>
      <c r="M30" s="8">
        <f t="shared" si="3"/>
        <v>70</v>
      </c>
      <c r="N30" s="26">
        <v>139</v>
      </c>
      <c r="O30" s="7">
        <f t="shared" si="4"/>
        <v>139</v>
      </c>
      <c r="P30" s="27">
        <v>24</v>
      </c>
      <c r="Q30" s="59">
        <f t="shared" si="5"/>
        <v>48</v>
      </c>
      <c r="R30" s="26">
        <v>6</v>
      </c>
      <c r="S30" s="7">
        <f t="shared" si="6"/>
        <v>60</v>
      </c>
      <c r="T30" s="27">
        <v>4</v>
      </c>
      <c r="U30" s="8">
        <f t="shared" si="7"/>
        <v>32</v>
      </c>
      <c r="V30" s="26">
        <v>16</v>
      </c>
      <c r="W30" s="8">
        <f t="shared" si="8"/>
        <v>48</v>
      </c>
      <c r="X30" s="26">
        <v>127</v>
      </c>
      <c r="Y30" s="16">
        <f t="shared" si="9"/>
        <v>127</v>
      </c>
      <c r="Z30" s="27">
        <v>12</v>
      </c>
      <c r="AA30" s="8">
        <f t="shared" si="10"/>
        <v>72</v>
      </c>
      <c r="AB30" s="27">
        <v>3</v>
      </c>
      <c r="AC30" s="8">
        <f t="shared" si="11"/>
        <v>36</v>
      </c>
      <c r="AD30" s="25">
        <v>0</v>
      </c>
      <c r="AE30" s="8">
        <f t="shared" si="12"/>
        <v>0</v>
      </c>
      <c r="AF30" s="89">
        <f t="shared" si="13"/>
        <v>844</v>
      </c>
    </row>
    <row r="31" spans="2:32" s="2" customFormat="1" ht="24" customHeight="1" x14ac:dyDescent="0.25">
      <c r="B31" s="6">
        <v>27</v>
      </c>
      <c r="C31" s="67" t="s">
        <v>200</v>
      </c>
      <c r="D31" s="41" t="s">
        <v>27</v>
      </c>
      <c r="E31" s="41" t="s">
        <v>21</v>
      </c>
      <c r="F31" s="26">
        <v>5</v>
      </c>
      <c r="G31" s="7">
        <f t="shared" si="0"/>
        <v>50</v>
      </c>
      <c r="H31" s="27">
        <v>50</v>
      </c>
      <c r="I31" s="8">
        <f t="shared" si="1"/>
        <v>50</v>
      </c>
      <c r="J31" s="26">
        <v>18</v>
      </c>
      <c r="K31" s="7">
        <f t="shared" si="2"/>
        <v>36</v>
      </c>
      <c r="L31" s="27">
        <v>6</v>
      </c>
      <c r="M31" s="8">
        <f t="shared" si="3"/>
        <v>60</v>
      </c>
      <c r="N31" s="26">
        <v>142</v>
      </c>
      <c r="O31" s="7">
        <f t="shared" si="4"/>
        <v>142</v>
      </c>
      <c r="P31" s="27">
        <v>51</v>
      </c>
      <c r="Q31" s="59">
        <f t="shared" si="5"/>
        <v>102</v>
      </c>
      <c r="R31" s="26">
        <v>3</v>
      </c>
      <c r="S31" s="7">
        <f t="shared" si="6"/>
        <v>30</v>
      </c>
      <c r="T31" s="27">
        <v>7</v>
      </c>
      <c r="U31" s="8">
        <f t="shared" si="7"/>
        <v>56</v>
      </c>
      <c r="V31" s="26">
        <v>15</v>
      </c>
      <c r="W31" s="8">
        <f t="shared" si="8"/>
        <v>45</v>
      </c>
      <c r="X31" s="26">
        <v>95</v>
      </c>
      <c r="Y31" s="16">
        <f t="shared" si="9"/>
        <v>95</v>
      </c>
      <c r="Z31" s="27">
        <v>12</v>
      </c>
      <c r="AA31" s="8">
        <f t="shared" si="10"/>
        <v>72</v>
      </c>
      <c r="AB31" s="27">
        <v>1</v>
      </c>
      <c r="AC31" s="8">
        <f t="shared" si="11"/>
        <v>12</v>
      </c>
      <c r="AD31" s="25">
        <v>44</v>
      </c>
      <c r="AE31" s="8">
        <f t="shared" si="12"/>
        <v>88</v>
      </c>
      <c r="AF31" s="89">
        <f t="shared" si="13"/>
        <v>838</v>
      </c>
    </row>
    <row r="32" spans="2:32" s="2" customFormat="1" ht="24" customHeight="1" x14ac:dyDescent="0.25">
      <c r="B32" s="6">
        <v>28</v>
      </c>
      <c r="C32" s="67" t="s">
        <v>201</v>
      </c>
      <c r="D32" s="41" t="s">
        <v>27</v>
      </c>
      <c r="E32" s="41" t="s">
        <v>21</v>
      </c>
      <c r="F32" s="26">
        <v>5</v>
      </c>
      <c r="G32" s="7">
        <f t="shared" si="0"/>
        <v>50</v>
      </c>
      <c r="H32" s="27">
        <v>59</v>
      </c>
      <c r="I32" s="8">
        <f t="shared" si="1"/>
        <v>59</v>
      </c>
      <c r="J32" s="26">
        <v>9</v>
      </c>
      <c r="K32" s="7">
        <f t="shared" si="2"/>
        <v>18</v>
      </c>
      <c r="L32" s="27">
        <v>7</v>
      </c>
      <c r="M32" s="8">
        <f t="shared" si="3"/>
        <v>70</v>
      </c>
      <c r="N32" s="26">
        <v>213</v>
      </c>
      <c r="O32" s="7">
        <f t="shared" si="4"/>
        <v>213</v>
      </c>
      <c r="P32" s="27">
        <v>50</v>
      </c>
      <c r="Q32" s="59">
        <f t="shared" si="5"/>
        <v>100</v>
      </c>
      <c r="R32" s="26">
        <v>0</v>
      </c>
      <c r="S32" s="7">
        <f t="shared" si="6"/>
        <v>0</v>
      </c>
      <c r="T32" s="27">
        <v>12</v>
      </c>
      <c r="U32" s="8">
        <f t="shared" si="7"/>
        <v>96</v>
      </c>
      <c r="V32" s="26">
        <v>8</v>
      </c>
      <c r="W32" s="8">
        <f t="shared" si="8"/>
        <v>24</v>
      </c>
      <c r="X32" s="26">
        <v>84</v>
      </c>
      <c r="Y32" s="16">
        <f t="shared" si="9"/>
        <v>84</v>
      </c>
      <c r="Z32" s="27">
        <v>12</v>
      </c>
      <c r="AA32" s="8">
        <f t="shared" si="10"/>
        <v>72</v>
      </c>
      <c r="AB32" s="27">
        <v>1</v>
      </c>
      <c r="AC32" s="8">
        <f t="shared" si="11"/>
        <v>12</v>
      </c>
      <c r="AD32" s="25">
        <v>0</v>
      </c>
      <c r="AE32" s="8">
        <f t="shared" si="12"/>
        <v>0</v>
      </c>
      <c r="AF32" s="89">
        <f t="shared" si="13"/>
        <v>798</v>
      </c>
    </row>
    <row r="33" spans="2:35" s="2" customFormat="1" ht="24" customHeight="1" x14ac:dyDescent="0.25">
      <c r="B33" s="6">
        <v>29</v>
      </c>
      <c r="C33" s="67" t="s">
        <v>202</v>
      </c>
      <c r="D33" s="41" t="s">
        <v>27</v>
      </c>
      <c r="E33" s="41" t="s">
        <v>21</v>
      </c>
      <c r="F33" s="26">
        <v>5</v>
      </c>
      <c r="G33" s="7">
        <f t="shared" si="0"/>
        <v>50</v>
      </c>
      <c r="H33" s="27">
        <v>48</v>
      </c>
      <c r="I33" s="8">
        <f t="shared" si="1"/>
        <v>48</v>
      </c>
      <c r="J33" s="26">
        <v>3</v>
      </c>
      <c r="K33" s="7">
        <f t="shared" si="2"/>
        <v>6</v>
      </c>
      <c r="L33" s="27">
        <v>7</v>
      </c>
      <c r="M33" s="8">
        <f t="shared" si="3"/>
        <v>70</v>
      </c>
      <c r="N33" s="26">
        <v>140</v>
      </c>
      <c r="O33" s="7">
        <f t="shared" si="4"/>
        <v>140</v>
      </c>
      <c r="P33" s="27">
        <v>33</v>
      </c>
      <c r="Q33" s="59">
        <f t="shared" si="5"/>
        <v>66</v>
      </c>
      <c r="R33" s="26">
        <v>1</v>
      </c>
      <c r="S33" s="7">
        <f t="shared" si="6"/>
        <v>10</v>
      </c>
      <c r="T33" s="27">
        <v>7</v>
      </c>
      <c r="U33" s="8">
        <f t="shared" si="7"/>
        <v>56</v>
      </c>
      <c r="V33" s="26">
        <v>8</v>
      </c>
      <c r="W33" s="8">
        <f t="shared" si="8"/>
        <v>24</v>
      </c>
      <c r="X33" s="26">
        <v>64</v>
      </c>
      <c r="Y33" s="16">
        <f t="shared" si="9"/>
        <v>64</v>
      </c>
      <c r="Z33" s="27">
        <v>10</v>
      </c>
      <c r="AA33" s="8">
        <f t="shared" si="10"/>
        <v>60</v>
      </c>
      <c r="AB33" s="27">
        <v>0</v>
      </c>
      <c r="AC33" s="8">
        <f t="shared" si="11"/>
        <v>0</v>
      </c>
      <c r="AD33" s="25">
        <v>38</v>
      </c>
      <c r="AE33" s="8">
        <f t="shared" si="12"/>
        <v>76</v>
      </c>
      <c r="AF33" s="89">
        <f t="shared" si="13"/>
        <v>670</v>
      </c>
    </row>
    <row r="34" spans="2:35" s="2" customFormat="1" ht="24" customHeight="1" x14ac:dyDescent="0.25">
      <c r="B34" s="6">
        <v>30</v>
      </c>
      <c r="C34" s="67" t="s">
        <v>205</v>
      </c>
      <c r="D34" s="41" t="s">
        <v>27</v>
      </c>
      <c r="E34" s="41" t="s">
        <v>21</v>
      </c>
      <c r="F34" s="26">
        <v>4</v>
      </c>
      <c r="G34" s="7">
        <f t="shared" si="0"/>
        <v>40</v>
      </c>
      <c r="H34" s="27">
        <v>41</v>
      </c>
      <c r="I34" s="8">
        <f t="shared" si="1"/>
        <v>41</v>
      </c>
      <c r="J34" s="26">
        <v>26</v>
      </c>
      <c r="K34" s="7">
        <f t="shared" si="2"/>
        <v>52</v>
      </c>
      <c r="L34" s="27">
        <v>10</v>
      </c>
      <c r="M34" s="8">
        <f t="shared" si="3"/>
        <v>100</v>
      </c>
      <c r="N34" s="26">
        <v>75</v>
      </c>
      <c r="O34" s="7">
        <f t="shared" si="4"/>
        <v>75</v>
      </c>
      <c r="P34" s="27">
        <v>36</v>
      </c>
      <c r="Q34" s="59">
        <f t="shared" si="5"/>
        <v>72</v>
      </c>
      <c r="R34" s="26">
        <v>3</v>
      </c>
      <c r="S34" s="7">
        <f t="shared" si="6"/>
        <v>30</v>
      </c>
      <c r="T34" s="27">
        <v>7</v>
      </c>
      <c r="U34" s="8">
        <f t="shared" si="7"/>
        <v>56</v>
      </c>
      <c r="V34" s="26">
        <v>13</v>
      </c>
      <c r="W34" s="8">
        <f t="shared" si="8"/>
        <v>39</v>
      </c>
      <c r="X34" s="26">
        <v>0</v>
      </c>
      <c r="Y34" s="16">
        <f t="shared" si="9"/>
        <v>0</v>
      </c>
      <c r="Z34" s="27">
        <v>4</v>
      </c>
      <c r="AA34" s="8">
        <f t="shared" si="10"/>
        <v>24</v>
      </c>
      <c r="AB34" s="27">
        <v>1</v>
      </c>
      <c r="AC34" s="8">
        <f t="shared" si="11"/>
        <v>12</v>
      </c>
      <c r="AD34" s="25">
        <v>41</v>
      </c>
      <c r="AE34" s="8">
        <f t="shared" si="12"/>
        <v>82</v>
      </c>
      <c r="AF34" s="89">
        <f t="shared" si="13"/>
        <v>623</v>
      </c>
    </row>
    <row r="35" spans="2:35" s="2" customFormat="1" ht="24" customHeight="1" x14ac:dyDescent="0.25">
      <c r="B35" s="6">
        <v>31</v>
      </c>
      <c r="C35" s="67" t="s">
        <v>203</v>
      </c>
      <c r="D35" s="41" t="s">
        <v>27</v>
      </c>
      <c r="E35" s="41" t="s">
        <v>21</v>
      </c>
      <c r="F35" s="26">
        <v>2</v>
      </c>
      <c r="G35" s="7">
        <f t="shared" si="0"/>
        <v>20</v>
      </c>
      <c r="H35" s="27">
        <v>30</v>
      </c>
      <c r="I35" s="8">
        <f t="shared" si="1"/>
        <v>30</v>
      </c>
      <c r="J35" s="26">
        <v>0</v>
      </c>
      <c r="K35" s="7">
        <f t="shared" si="2"/>
        <v>0</v>
      </c>
      <c r="L35" s="27">
        <v>9</v>
      </c>
      <c r="M35" s="8">
        <f t="shared" si="3"/>
        <v>90</v>
      </c>
      <c r="N35" s="26">
        <v>91</v>
      </c>
      <c r="O35" s="7">
        <f t="shared" si="4"/>
        <v>91</v>
      </c>
      <c r="P35" s="27">
        <v>18</v>
      </c>
      <c r="Q35" s="59">
        <f t="shared" si="5"/>
        <v>36</v>
      </c>
      <c r="R35" s="26">
        <v>3</v>
      </c>
      <c r="S35" s="7">
        <f t="shared" si="6"/>
        <v>30</v>
      </c>
      <c r="T35" s="27">
        <v>4</v>
      </c>
      <c r="U35" s="8">
        <f t="shared" si="7"/>
        <v>32</v>
      </c>
      <c r="V35" s="26">
        <v>5</v>
      </c>
      <c r="W35" s="8">
        <f t="shared" si="8"/>
        <v>15</v>
      </c>
      <c r="X35" s="26">
        <v>128</v>
      </c>
      <c r="Y35" s="16">
        <f t="shared" si="9"/>
        <v>128</v>
      </c>
      <c r="Z35" s="27">
        <v>10</v>
      </c>
      <c r="AA35" s="8">
        <f t="shared" si="10"/>
        <v>60</v>
      </c>
      <c r="AB35" s="27">
        <v>0</v>
      </c>
      <c r="AC35" s="8">
        <f t="shared" si="11"/>
        <v>0</v>
      </c>
      <c r="AD35" s="25">
        <v>38</v>
      </c>
      <c r="AE35" s="8">
        <f t="shared" si="12"/>
        <v>76</v>
      </c>
      <c r="AF35" s="89">
        <f t="shared" si="13"/>
        <v>608</v>
      </c>
    </row>
    <row r="36" spans="2:35" s="2" customFormat="1" ht="24" customHeight="1" x14ac:dyDescent="0.25">
      <c r="B36" s="6">
        <v>32</v>
      </c>
      <c r="C36" s="67" t="s">
        <v>204</v>
      </c>
      <c r="D36" s="41" t="s">
        <v>27</v>
      </c>
      <c r="E36" s="41" t="s">
        <v>21</v>
      </c>
      <c r="F36" s="26">
        <v>2</v>
      </c>
      <c r="G36" s="7">
        <f t="shared" si="0"/>
        <v>20</v>
      </c>
      <c r="H36" s="27">
        <v>36</v>
      </c>
      <c r="I36" s="8">
        <f t="shared" si="1"/>
        <v>36</v>
      </c>
      <c r="J36" s="26">
        <v>23</v>
      </c>
      <c r="K36" s="7">
        <f t="shared" si="2"/>
        <v>46</v>
      </c>
      <c r="L36" s="27">
        <v>0</v>
      </c>
      <c r="M36" s="8">
        <f t="shared" si="3"/>
        <v>0</v>
      </c>
      <c r="N36" s="26">
        <v>87</v>
      </c>
      <c r="O36" s="7">
        <f t="shared" si="4"/>
        <v>87</v>
      </c>
      <c r="P36" s="27">
        <v>33</v>
      </c>
      <c r="Q36" s="59">
        <f t="shared" si="5"/>
        <v>66</v>
      </c>
      <c r="R36" s="26">
        <v>1</v>
      </c>
      <c r="S36" s="7">
        <f t="shared" si="6"/>
        <v>10</v>
      </c>
      <c r="T36" s="27">
        <v>1</v>
      </c>
      <c r="U36" s="8">
        <f t="shared" si="7"/>
        <v>8</v>
      </c>
      <c r="V36" s="26">
        <v>8</v>
      </c>
      <c r="W36" s="8">
        <f t="shared" si="8"/>
        <v>24</v>
      </c>
      <c r="X36" s="26">
        <v>93</v>
      </c>
      <c r="Y36" s="16">
        <f t="shared" si="9"/>
        <v>93</v>
      </c>
      <c r="Z36" s="27">
        <v>6</v>
      </c>
      <c r="AA36" s="8">
        <f t="shared" si="10"/>
        <v>36</v>
      </c>
      <c r="AB36" s="27">
        <v>3</v>
      </c>
      <c r="AC36" s="8">
        <f t="shared" si="11"/>
        <v>36</v>
      </c>
      <c r="AD36" s="25">
        <v>36</v>
      </c>
      <c r="AE36" s="8">
        <f t="shared" si="12"/>
        <v>72</v>
      </c>
      <c r="AF36" s="89">
        <f t="shared" si="13"/>
        <v>534</v>
      </c>
    </row>
    <row r="37" spans="2:35" s="2" customFormat="1" ht="24" customHeight="1" x14ac:dyDescent="0.25">
      <c r="B37" s="6">
        <v>33</v>
      </c>
      <c r="C37" s="67" t="s">
        <v>206</v>
      </c>
      <c r="D37" s="41" t="s">
        <v>27</v>
      </c>
      <c r="E37" s="41" t="s">
        <v>21</v>
      </c>
      <c r="F37" s="26">
        <v>3</v>
      </c>
      <c r="G37" s="7">
        <f t="shared" si="0"/>
        <v>30</v>
      </c>
      <c r="H37" s="27">
        <v>43</v>
      </c>
      <c r="I37" s="8">
        <f t="shared" si="1"/>
        <v>43</v>
      </c>
      <c r="J37" s="26">
        <v>24</v>
      </c>
      <c r="K37" s="7">
        <f t="shared" si="2"/>
        <v>48</v>
      </c>
      <c r="L37" s="27">
        <v>9</v>
      </c>
      <c r="M37" s="8">
        <f t="shared" si="3"/>
        <v>90</v>
      </c>
      <c r="N37" s="26">
        <v>86</v>
      </c>
      <c r="O37" s="7">
        <f t="shared" si="4"/>
        <v>86</v>
      </c>
      <c r="P37" s="27">
        <v>25</v>
      </c>
      <c r="Q37" s="59">
        <f t="shared" si="5"/>
        <v>50</v>
      </c>
      <c r="R37" s="26">
        <v>1</v>
      </c>
      <c r="S37" s="7">
        <f t="shared" si="6"/>
        <v>10</v>
      </c>
      <c r="T37" s="27">
        <v>6</v>
      </c>
      <c r="U37" s="8">
        <f t="shared" si="7"/>
        <v>48</v>
      </c>
      <c r="V37" s="26">
        <v>16</v>
      </c>
      <c r="W37" s="8">
        <f t="shared" si="8"/>
        <v>48</v>
      </c>
      <c r="X37" s="26">
        <v>0</v>
      </c>
      <c r="Y37" s="16">
        <f t="shared" si="9"/>
        <v>0</v>
      </c>
      <c r="Z37" s="27">
        <v>0</v>
      </c>
      <c r="AA37" s="8">
        <f t="shared" si="10"/>
        <v>0</v>
      </c>
      <c r="AB37" s="27">
        <v>2</v>
      </c>
      <c r="AC37" s="8">
        <f t="shared" si="11"/>
        <v>24</v>
      </c>
      <c r="AD37" s="25">
        <v>5</v>
      </c>
      <c r="AE37" s="8">
        <f t="shared" si="12"/>
        <v>10</v>
      </c>
      <c r="AF37" s="89">
        <f t="shared" si="13"/>
        <v>487</v>
      </c>
    </row>
    <row r="38" spans="2:35" s="2" customFormat="1" ht="24" customHeight="1" x14ac:dyDescent="0.25">
      <c r="B38" s="6">
        <v>34</v>
      </c>
      <c r="C38" s="67" t="s">
        <v>207</v>
      </c>
      <c r="D38" s="41" t="s">
        <v>27</v>
      </c>
      <c r="E38" s="41" t="s">
        <v>21</v>
      </c>
      <c r="F38" s="26">
        <v>2</v>
      </c>
      <c r="G38" s="7">
        <f t="shared" si="0"/>
        <v>20</v>
      </c>
      <c r="H38" s="27">
        <v>54</v>
      </c>
      <c r="I38" s="8">
        <f t="shared" si="1"/>
        <v>54</v>
      </c>
      <c r="J38" s="26">
        <v>23</v>
      </c>
      <c r="K38" s="7">
        <f t="shared" si="2"/>
        <v>46</v>
      </c>
      <c r="L38" s="27">
        <v>8</v>
      </c>
      <c r="M38" s="8">
        <f t="shared" si="3"/>
        <v>80</v>
      </c>
      <c r="N38" s="26">
        <v>94</v>
      </c>
      <c r="O38" s="7">
        <f t="shared" si="4"/>
        <v>94</v>
      </c>
      <c r="P38" s="27">
        <v>8</v>
      </c>
      <c r="Q38" s="59">
        <f t="shared" si="5"/>
        <v>16</v>
      </c>
      <c r="R38" s="26">
        <v>0</v>
      </c>
      <c r="S38" s="7">
        <f t="shared" si="6"/>
        <v>0</v>
      </c>
      <c r="T38" s="27">
        <v>2</v>
      </c>
      <c r="U38" s="8">
        <f t="shared" si="7"/>
        <v>16</v>
      </c>
      <c r="V38" s="26">
        <v>5</v>
      </c>
      <c r="W38" s="8">
        <f t="shared" si="8"/>
        <v>15</v>
      </c>
      <c r="X38" s="26">
        <v>0</v>
      </c>
      <c r="Y38" s="16">
        <f t="shared" si="9"/>
        <v>0</v>
      </c>
      <c r="Z38" s="27">
        <v>0</v>
      </c>
      <c r="AA38" s="8">
        <f t="shared" si="10"/>
        <v>0</v>
      </c>
      <c r="AB38" s="27">
        <v>5</v>
      </c>
      <c r="AC38" s="8">
        <f t="shared" si="11"/>
        <v>60</v>
      </c>
      <c r="AD38" s="25">
        <v>33</v>
      </c>
      <c r="AE38" s="8">
        <f t="shared" si="12"/>
        <v>66</v>
      </c>
      <c r="AF38" s="89">
        <f t="shared" si="13"/>
        <v>467</v>
      </c>
    </row>
    <row r="39" spans="2:35" s="2" customFormat="1" ht="24" customHeight="1" x14ac:dyDescent="0.25">
      <c r="B39" s="6">
        <v>35</v>
      </c>
      <c r="C39" s="67" t="s">
        <v>208</v>
      </c>
      <c r="D39" s="41" t="s">
        <v>27</v>
      </c>
      <c r="E39" s="41" t="s">
        <v>21</v>
      </c>
      <c r="F39" s="26">
        <v>4</v>
      </c>
      <c r="G39" s="7">
        <f t="shared" si="0"/>
        <v>40</v>
      </c>
      <c r="H39" s="27">
        <v>17</v>
      </c>
      <c r="I39" s="8">
        <f t="shared" si="1"/>
        <v>17</v>
      </c>
      <c r="J39" s="26">
        <v>4</v>
      </c>
      <c r="K39" s="7">
        <f t="shared" si="2"/>
        <v>8</v>
      </c>
      <c r="L39" s="27">
        <v>6</v>
      </c>
      <c r="M39" s="8">
        <f t="shared" si="3"/>
        <v>60</v>
      </c>
      <c r="N39" s="26">
        <v>85</v>
      </c>
      <c r="O39" s="7">
        <f t="shared" si="4"/>
        <v>85</v>
      </c>
      <c r="P39" s="27">
        <v>15</v>
      </c>
      <c r="Q39" s="59">
        <f t="shared" si="5"/>
        <v>30</v>
      </c>
      <c r="R39" s="26">
        <v>3</v>
      </c>
      <c r="S39" s="7">
        <f t="shared" si="6"/>
        <v>30</v>
      </c>
      <c r="T39" s="27">
        <v>7</v>
      </c>
      <c r="U39" s="8">
        <f t="shared" si="7"/>
        <v>56</v>
      </c>
      <c r="V39" s="26">
        <v>8</v>
      </c>
      <c r="W39" s="8">
        <f t="shared" si="8"/>
        <v>24</v>
      </c>
      <c r="X39" s="26">
        <v>0</v>
      </c>
      <c r="Y39" s="16">
        <f t="shared" si="9"/>
        <v>0</v>
      </c>
      <c r="Z39" s="27">
        <v>0</v>
      </c>
      <c r="AA39" s="8">
        <f t="shared" si="10"/>
        <v>0</v>
      </c>
      <c r="AB39" s="27">
        <v>3</v>
      </c>
      <c r="AC39" s="8">
        <f t="shared" si="11"/>
        <v>36</v>
      </c>
      <c r="AD39" s="25">
        <v>26</v>
      </c>
      <c r="AE39" s="8">
        <f t="shared" si="12"/>
        <v>52</v>
      </c>
      <c r="AF39" s="89">
        <f t="shared" si="13"/>
        <v>438</v>
      </c>
    </row>
    <row r="40" spans="2:35" s="2" customFormat="1" ht="24" customHeight="1" thickBot="1" x14ac:dyDescent="0.3">
      <c r="B40" s="10">
        <v>36</v>
      </c>
      <c r="C40" s="71" t="s">
        <v>209</v>
      </c>
      <c r="D40" s="43" t="s">
        <v>27</v>
      </c>
      <c r="E40" s="43" t="s">
        <v>21</v>
      </c>
      <c r="F40" s="30">
        <v>0</v>
      </c>
      <c r="G40" s="12">
        <f t="shared" si="0"/>
        <v>0</v>
      </c>
      <c r="H40" s="29">
        <v>0</v>
      </c>
      <c r="I40" s="11">
        <f t="shared" si="1"/>
        <v>0</v>
      </c>
      <c r="J40" s="30">
        <v>0</v>
      </c>
      <c r="K40" s="12">
        <f t="shared" si="2"/>
        <v>0</v>
      </c>
      <c r="L40" s="29">
        <v>0</v>
      </c>
      <c r="M40" s="11">
        <f t="shared" si="3"/>
        <v>0</v>
      </c>
      <c r="N40" s="30">
        <v>13</v>
      </c>
      <c r="O40" s="12">
        <f t="shared" si="4"/>
        <v>13</v>
      </c>
      <c r="P40" s="29">
        <v>0</v>
      </c>
      <c r="Q40" s="60">
        <f t="shared" si="5"/>
        <v>0</v>
      </c>
      <c r="R40" s="30">
        <v>0</v>
      </c>
      <c r="S40" s="12">
        <f t="shared" si="6"/>
        <v>0</v>
      </c>
      <c r="T40" s="29">
        <v>0</v>
      </c>
      <c r="U40" s="11">
        <f t="shared" si="7"/>
        <v>0</v>
      </c>
      <c r="V40" s="30">
        <v>0</v>
      </c>
      <c r="W40" s="11">
        <f t="shared" si="8"/>
        <v>0</v>
      </c>
      <c r="X40" s="30">
        <v>0</v>
      </c>
      <c r="Y40" s="17">
        <f t="shared" si="9"/>
        <v>0</v>
      </c>
      <c r="Z40" s="29">
        <v>0</v>
      </c>
      <c r="AA40" s="11">
        <f t="shared" si="10"/>
        <v>0</v>
      </c>
      <c r="AB40" s="29">
        <v>0</v>
      </c>
      <c r="AC40" s="11">
        <f t="shared" si="11"/>
        <v>0</v>
      </c>
      <c r="AD40" s="31">
        <v>0</v>
      </c>
      <c r="AE40" s="11">
        <f t="shared" si="12"/>
        <v>0</v>
      </c>
      <c r="AF40" s="32">
        <f t="shared" si="13"/>
        <v>13</v>
      </c>
    </row>
    <row r="41" spans="2:35" ht="24" customHeight="1" x14ac:dyDescent="0.25"/>
    <row r="42" spans="2:35" ht="24" customHeight="1" x14ac:dyDescent="0.25"/>
    <row r="43" spans="2:35" ht="24" customHeight="1" x14ac:dyDescent="0.25"/>
    <row r="44" spans="2:35" ht="24" customHeight="1" x14ac:dyDescent="0.25"/>
    <row r="45" spans="2:35" ht="24" customHeight="1" x14ac:dyDescent="0.25"/>
    <row r="46" spans="2:35" s="9" customFormat="1" ht="24" customHeight="1" x14ac:dyDescent="0.25">
      <c r="C46" s="15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3"/>
      <c r="AG46" s="3"/>
      <c r="AH46" s="3"/>
      <c r="AI46" s="3"/>
    </row>
    <row r="47" spans="2:35" s="9" customFormat="1" ht="24" customHeight="1" x14ac:dyDescent="0.25">
      <c r="C47" s="15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3"/>
      <c r="AG47" s="3"/>
      <c r="AH47" s="3"/>
      <c r="AI47" s="3"/>
    </row>
    <row r="48" spans="2:35" s="9" customFormat="1" ht="24" customHeight="1" x14ac:dyDescent="0.25">
      <c r="C48" s="15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3"/>
      <c r="AG48" s="3"/>
      <c r="AH48" s="3"/>
      <c r="AI48" s="3"/>
    </row>
    <row r="49" spans="3:35" s="9" customFormat="1" ht="24" customHeight="1" x14ac:dyDescent="0.25">
      <c r="C49" s="15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3"/>
      <c r="AG49" s="3"/>
      <c r="AH49" s="3"/>
      <c r="AI49" s="3"/>
    </row>
    <row r="50" spans="3:35" s="9" customFormat="1" ht="24" customHeight="1" x14ac:dyDescent="0.25">
      <c r="C50" s="15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3"/>
      <c r="AG50" s="3"/>
      <c r="AH50" s="3"/>
      <c r="AI50" s="3"/>
    </row>
    <row r="51" spans="3:35" s="9" customFormat="1" ht="24" customHeight="1" x14ac:dyDescent="0.25">
      <c r="C51" s="15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3"/>
      <c r="AG51" s="3"/>
      <c r="AH51" s="3"/>
      <c r="AI51" s="3"/>
    </row>
    <row r="52" spans="3:35" s="9" customFormat="1" ht="24" customHeight="1" x14ac:dyDescent="0.25">
      <c r="C52" s="15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3"/>
      <c r="AG52" s="3"/>
      <c r="AH52" s="3"/>
      <c r="AI52" s="3"/>
    </row>
    <row r="53" spans="3:35" s="9" customFormat="1" ht="24" customHeight="1" x14ac:dyDescent="0.25">
      <c r="C53" s="15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3"/>
      <c r="AG53" s="3"/>
      <c r="AH53" s="3"/>
      <c r="AI53" s="3"/>
    </row>
    <row r="54" spans="3:35" s="9" customFormat="1" ht="24" customHeight="1" x14ac:dyDescent="0.25">
      <c r="C54" s="15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3"/>
      <c r="AG54" s="3"/>
      <c r="AH54" s="3"/>
      <c r="AI54" s="3"/>
    </row>
    <row r="55" spans="3:35" s="9" customFormat="1" ht="24" customHeight="1" x14ac:dyDescent="0.25">
      <c r="C55" s="15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3"/>
      <c r="AG55" s="3"/>
      <c r="AH55" s="3"/>
      <c r="AI55" s="3"/>
    </row>
    <row r="56" spans="3:35" s="9" customFormat="1" ht="24" customHeight="1" x14ac:dyDescent="0.25">
      <c r="C56" s="15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3"/>
      <c r="AG56" s="3"/>
      <c r="AH56" s="3"/>
      <c r="AI56" s="3"/>
    </row>
    <row r="57" spans="3:35" s="9" customFormat="1" ht="24" customHeight="1" x14ac:dyDescent="0.25">
      <c r="C57" s="15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3"/>
      <c r="AG57" s="3"/>
      <c r="AH57" s="3"/>
      <c r="AI57" s="3"/>
    </row>
    <row r="58" spans="3:35" s="9" customFormat="1" ht="24" customHeight="1" x14ac:dyDescent="0.25">
      <c r="C58" s="15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3"/>
      <c r="AG58" s="3"/>
      <c r="AH58" s="3"/>
      <c r="AI58" s="3"/>
    </row>
    <row r="59" spans="3:35" s="9" customFormat="1" ht="24" customHeight="1" x14ac:dyDescent="0.25">
      <c r="C59" s="15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3"/>
      <c r="AG59" s="3"/>
      <c r="AH59" s="3"/>
      <c r="AI59" s="3"/>
    </row>
    <row r="60" spans="3:35" s="9" customFormat="1" ht="24" customHeight="1" x14ac:dyDescent="0.25">
      <c r="C60" s="15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3"/>
      <c r="AG60" s="3"/>
      <c r="AH60" s="3"/>
      <c r="AI60" s="3"/>
    </row>
    <row r="61" spans="3:35" s="9" customFormat="1" ht="24" customHeight="1" x14ac:dyDescent="0.25">
      <c r="C61" s="15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3"/>
      <c r="AG61" s="3"/>
      <c r="AH61" s="3"/>
      <c r="AI61" s="3"/>
    </row>
    <row r="62" spans="3:35" s="9" customFormat="1" ht="24" customHeight="1" x14ac:dyDescent="0.25">
      <c r="C62" s="15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3"/>
      <c r="AG62" s="3"/>
      <c r="AH62" s="3"/>
      <c r="AI62" s="3"/>
    </row>
    <row r="63" spans="3:35" s="9" customFormat="1" ht="24" customHeight="1" x14ac:dyDescent="0.25">
      <c r="C63" s="15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3"/>
      <c r="AG63" s="3"/>
      <c r="AH63" s="3"/>
      <c r="AI63" s="3"/>
    </row>
    <row r="64" spans="3:35" s="9" customFormat="1" ht="24" customHeight="1" x14ac:dyDescent="0.25">
      <c r="C64" s="15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3"/>
      <c r="AG64" s="3"/>
      <c r="AH64" s="3"/>
      <c r="AI64" s="3"/>
    </row>
    <row r="65" spans="3:35" s="9" customFormat="1" ht="24" customHeight="1" x14ac:dyDescent="0.25">
      <c r="C65" s="15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3"/>
      <c r="AG65" s="3"/>
      <c r="AH65" s="3"/>
      <c r="AI65" s="3"/>
    </row>
    <row r="66" spans="3:35" s="9" customFormat="1" ht="24" customHeight="1" x14ac:dyDescent="0.25">
      <c r="C66" s="15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3"/>
      <c r="AG66" s="3"/>
      <c r="AH66" s="3"/>
      <c r="AI66" s="3"/>
    </row>
    <row r="67" spans="3:35" s="9" customFormat="1" ht="24" customHeight="1" x14ac:dyDescent="0.25">
      <c r="C67" s="15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3"/>
      <c r="AG67" s="3"/>
      <c r="AH67" s="3"/>
      <c r="AI67" s="3"/>
    </row>
    <row r="68" spans="3:35" s="9" customFormat="1" ht="24" customHeight="1" x14ac:dyDescent="0.25">
      <c r="C68" s="15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3"/>
      <c r="AG68" s="3"/>
      <c r="AH68" s="3"/>
      <c r="AI68" s="3"/>
    </row>
    <row r="69" spans="3:35" s="9" customFormat="1" ht="24" customHeight="1" x14ac:dyDescent="0.25">
      <c r="C69" s="15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3"/>
      <c r="AG69" s="3"/>
      <c r="AH69" s="3"/>
      <c r="AI69" s="3"/>
    </row>
    <row r="70" spans="3:35" s="9" customFormat="1" ht="24" customHeight="1" x14ac:dyDescent="0.25">
      <c r="C70" s="15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3"/>
      <c r="AG70" s="3"/>
      <c r="AH70" s="3"/>
      <c r="AI70" s="3"/>
    </row>
    <row r="71" spans="3:35" s="9" customFormat="1" ht="24" customHeight="1" x14ac:dyDescent="0.25">
      <c r="C71" s="15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3"/>
      <c r="AG71" s="3"/>
      <c r="AH71" s="3"/>
      <c r="AI71" s="3"/>
    </row>
    <row r="72" spans="3:35" s="9" customFormat="1" ht="24" customHeight="1" x14ac:dyDescent="0.25">
      <c r="C72" s="15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3"/>
      <c r="AG72" s="3"/>
      <c r="AH72" s="3"/>
      <c r="AI72" s="3"/>
    </row>
    <row r="73" spans="3:35" s="9" customFormat="1" ht="24" customHeight="1" x14ac:dyDescent="0.25">
      <c r="C73" s="15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3"/>
      <c r="AG73" s="3"/>
      <c r="AH73" s="3"/>
      <c r="AI73" s="3"/>
    </row>
    <row r="74" spans="3:35" s="9" customFormat="1" ht="24" customHeight="1" x14ac:dyDescent="0.25">
      <c r="C74" s="15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3"/>
      <c r="AG74" s="3"/>
      <c r="AH74" s="3"/>
      <c r="AI74" s="3"/>
    </row>
    <row r="75" spans="3:35" s="9" customFormat="1" ht="24" customHeight="1" x14ac:dyDescent="0.25">
      <c r="C75" s="15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3"/>
      <c r="AG75" s="3"/>
      <c r="AH75" s="3"/>
      <c r="AI75" s="3"/>
    </row>
    <row r="76" spans="3:35" s="9" customFormat="1" ht="24" customHeight="1" x14ac:dyDescent="0.25">
      <c r="C76" s="15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3"/>
      <c r="AG76" s="3"/>
      <c r="AH76" s="3"/>
      <c r="AI76" s="3"/>
    </row>
    <row r="77" spans="3:35" s="9" customFormat="1" ht="24" customHeight="1" x14ac:dyDescent="0.25">
      <c r="C77" s="15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3"/>
      <c r="AG77" s="3"/>
      <c r="AH77" s="3"/>
      <c r="AI77" s="3"/>
    </row>
    <row r="78" spans="3:35" s="9" customFormat="1" ht="24" customHeight="1" x14ac:dyDescent="0.25">
      <c r="C78" s="15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3"/>
      <c r="AG78" s="3"/>
      <c r="AH78" s="3"/>
      <c r="AI78" s="3"/>
    </row>
    <row r="79" spans="3:35" s="9" customFormat="1" ht="24" customHeight="1" x14ac:dyDescent="0.25">
      <c r="C79" s="15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3"/>
      <c r="AG79" s="3"/>
      <c r="AH79" s="3"/>
      <c r="AI79" s="3"/>
    </row>
    <row r="80" spans="3:35" s="9" customFormat="1" ht="24" customHeight="1" x14ac:dyDescent="0.25">
      <c r="C80" s="15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3"/>
      <c r="AG80" s="3"/>
      <c r="AH80" s="3"/>
      <c r="AI80" s="3"/>
    </row>
    <row r="81" spans="3:35" s="9" customFormat="1" ht="24" customHeight="1" x14ac:dyDescent="0.25">
      <c r="C81" s="15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3"/>
      <c r="AG81" s="3"/>
      <c r="AH81" s="3"/>
      <c r="AI81" s="3"/>
    </row>
    <row r="82" spans="3:35" s="9" customFormat="1" ht="24" customHeight="1" x14ac:dyDescent="0.25">
      <c r="C82" s="15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  <c r="AF82" s="3"/>
      <c r="AG82" s="3"/>
      <c r="AH82" s="3"/>
      <c r="AI82" s="3"/>
    </row>
    <row r="83" spans="3:35" s="9" customFormat="1" ht="24" customHeight="1" x14ac:dyDescent="0.25">
      <c r="C83" s="15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3"/>
      <c r="AG83" s="3"/>
      <c r="AH83" s="3"/>
      <c r="AI83" s="3"/>
    </row>
    <row r="84" spans="3:35" s="9" customFormat="1" ht="24" customHeight="1" x14ac:dyDescent="0.25">
      <c r="C84" s="15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  <c r="AF84" s="3"/>
      <c r="AG84" s="3"/>
      <c r="AH84" s="3"/>
      <c r="AI84" s="3"/>
    </row>
    <row r="85" spans="3:35" s="9" customFormat="1" ht="24" customHeight="1" x14ac:dyDescent="0.25">
      <c r="C85" s="15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3"/>
      <c r="AG85" s="3"/>
      <c r="AH85" s="3"/>
      <c r="AI85" s="3"/>
    </row>
    <row r="86" spans="3:35" s="9" customFormat="1" ht="24" customHeight="1" x14ac:dyDescent="0.25">
      <c r="C86" s="15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3"/>
      <c r="AG86" s="3"/>
      <c r="AH86" s="3"/>
      <c r="AI86" s="3"/>
    </row>
    <row r="87" spans="3:35" s="9" customFormat="1" ht="24" customHeight="1" x14ac:dyDescent="0.25">
      <c r="C87" s="15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3"/>
      <c r="AG87" s="3"/>
      <c r="AH87" s="3"/>
      <c r="AI87" s="3"/>
    </row>
    <row r="88" spans="3:35" s="9" customFormat="1" ht="24" customHeight="1" x14ac:dyDescent="0.25">
      <c r="C88" s="15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  <c r="AF88" s="3"/>
      <c r="AG88" s="3"/>
      <c r="AH88" s="3"/>
      <c r="AI88" s="3"/>
    </row>
    <row r="89" spans="3:35" s="9" customFormat="1" ht="24" customHeight="1" x14ac:dyDescent="0.25">
      <c r="C89" s="15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3"/>
      <c r="AG89" s="3"/>
      <c r="AH89" s="3"/>
      <c r="AI89" s="3"/>
    </row>
    <row r="90" spans="3:35" s="9" customFormat="1" ht="24" customHeight="1" x14ac:dyDescent="0.25">
      <c r="C90" s="15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3"/>
      <c r="AG90" s="3"/>
      <c r="AH90" s="3"/>
      <c r="AI90" s="3"/>
    </row>
    <row r="91" spans="3:35" s="9" customFormat="1" ht="24" customHeight="1" x14ac:dyDescent="0.25">
      <c r="C91" s="15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  <c r="AF91" s="3"/>
      <c r="AG91" s="3"/>
      <c r="AH91" s="3"/>
      <c r="AI91" s="3"/>
    </row>
    <row r="92" spans="3:35" s="9" customFormat="1" ht="24" customHeight="1" x14ac:dyDescent="0.25">
      <c r="C92" s="15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3"/>
      <c r="AG92" s="3"/>
      <c r="AH92" s="3"/>
      <c r="AI92" s="3"/>
    </row>
    <row r="93" spans="3:35" s="9" customFormat="1" ht="24" customHeight="1" x14ac:dyDescent="0.25">
      <c r="C93" s="15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F93" s="3"/>
      <c r="AG93" s="3"/>
      <c r="AH93" s="3"/>
      <c r="AI93" s="3"/>
    </row>
    <row r="94" spans="3:35" s="9" customFormat="1" ht="24" customHeight="1" x14ac:dyDescent="0.25">
      <c r="C94" s="15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3"/>
      <c r="AG94" s="3"/>
      <c r="AH94" s="3"/>
      <c r="AI94" s="3"/>
    </row>
    <row r="95" spans="3:35" s="9" customFormat="1" ht="24" customHeight="1" x14ac:dyDescent="0.25">
      <c r="C95" s="15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3"/>
      <c r="AG95" s="3"/>
      <c r="AH95" s="3"/>
      <c r="AI95" s="3"/>
    </row>
    <row r="96" spans="3:35" s="9" customFormat="1" ht="24" customHeight="1" x14ac:dyDescent="0.25">
      <c r="C96" s="15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F96" s="3"/>
      <c r="AG96" s="3"/>
      <c r="AH96" s="3"/>
      <c r="AI96" s="3"/>
    </row>
    <row r="97" spans="3:35" s="9" customFormat="1" ht="24" customHeight="1" x14ac:dyDescent="0.25">
      <c r="C97" s="15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F97" s="3"/>
      <c r="AG97" s="3"/>
      <c r="AH97" s="3"/>
      <c r="AI97" s="3"/>
    </row>
    <row r="98" spans="3:35" s="9" customFormat="1" ht="24" customHeight="1" x14ac:dyDescent="0.25">
      <c r="C98" s="15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3"/>
      <c r="AG98" s="3"/>
      <c r="AH98" s="3"/>
      <c r="AI98" s="3"/>
    </row>
    <row r="99" spans="3:35" s="9" customFormat="1" ht="24" customHeight="1" x14ac:dyDescent="0.25">
      <c r="C99" s="15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F99" s="3"/>
      <c r="AG99" s="3"/>
      <c r="AH99" s="3"/>
      <c r="AI99" s="3"/>
    </row>
    <row r="100" spans="3:35" s="9" customFormat="1" ht="24" customHeight="1" x14ac:dyDescent="0.25">
      <c r="C100" s="15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  <c r="AF100" s="3"/>
      <c r="AG100" s="3"/>
      <c r="AH100" s="3"/>
      <c r="AI100" s="3"/>
    </row>
    <row r="101" spans="3:35" s="9" customFormat="1" ht="24" customHeight="1" x14ac:dyDescent="0.25">
      <c r="C101" s="15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F101" s="3"/>
      <c r="AG101" s="3"/>
      <c r="AH101" s="3"/>
      <c r="AI101" s="3"/>
    </row>
    <row r="102" spans="3:35" s="9" customFormat="1" ht="24" customHeight="1" x14ac:dyDescent="0.25">
      <c r="C102" s="15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3"/>
      <c r="AG102" s="3"/>
      <c r="AH102" s="3"/>
      <c r="AI102" s="3"/>
    </row>
    <row r="103" spans="3:35" s="9" customFormat="1" ht="24" customHeight="1" x14ac:dyDescent="0.25">
      <c r="C103" s="15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F103" s="3"/>
      <c r="AG103" s="3"/>
      <c r="AH103" s="3"/>
      <c r="AI103" s="3"/>
    </row>
    <row r="104" spans="3:35" s="9" customFormat="1" ht="24" customHeight="1" x14ac:dyDescent="0.25">
      <c r="C104" s="15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F104" s="3"/>
      <c r="AG104" s="3"/>
      <c r="AH104" s="3"/>
      <c r="AI104" s="3"/>
    </row>
    <row r="105" spans="3:35" s="9" customFormat="1" ht="24" customHeight="1" x14ac:dyDescent="0.25">
      <c r="C105" s="15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F105" s="3"/>
      <c r="AG105" s="3"/>
      <c r="AH105" s="3"/>
      <c r="AI105" s="3"/>
    </row>
    <row r="106" spans="3:35" s="9" customFormat="1" ht="24" customHeight="1" x14ac:dyDescent="0.25">
      <c r="C106" s="15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F106" s="3"/>
      <c r="AG106" s="3"/>
      <c r="AH106" s="3"/>
      <c r="AI106" s="3"/>
    </row>
    <row r="107" spans="3:35" s="9" customFormat="1" ht="24" customHeight="1" x14ac:dyDescent="0.25">
      <c r="C107" s="15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F107" s="3"/>
      <c r="AG107" s="3"/>
      <c r="AH107" s="3"/>
      <c r="AI107" s="3"/>
    </row>
    <row r="108" spans="3:35" s="9" customFormat="1" ht="24" customHeight="1" x14ac:dyDescent="0.25">
      <c r="C108" s="15"/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F108" s="3"/>
      <c r="AG108" s="3"/>
      <c r="AH108" s="3"/>
      <c r="AI108" s="3"/>
    </row>
    <row r="109" spans="3:35" s="9" customFormat="1" ht="24" customHeight="1" x14ac:dyDescent="0.25">
      <c r="C109" s="15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F109" s="3"/>
      <c r="AG109" s="3"/>
      <c r="AH109" s="3"/>
      <c r="AI109" s="3"/>
    </row>
    <row r="110" spans="3:35" s="9" customFormat="1" ht="24" customHeight="1" x14ac:dyDescent="0.25">
      <c r="C110" s="15"/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F110" s="3"/>
      <c r="AG110" s="3"/>
      <c r="AH110" s="3"/>
      <c r="AI110" s="3"/>
    </row>
    <row r="111" spans="3:35" s="9" customFormat="1" ht="24" customHeight="1" x14ac:dyDescent="0.25">
      <c r="C111" s="15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F111" s="3"/>
      <c r="AG111" s="3"/>
      <c r="AH111" s="3"/>
      <c r="AI111" s="3"/>
    </row>
    <row r="112" spans="3:35" s="9" customFormat="1" ht="24" customHeight="1" x14ac:dyDescent="0.25">
      <c r="C112" s="15"/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3"/>
      <c r="AG112" s="3"/>
      <c r="AH112" s="3"/>
      <c r="AI112" s="3"/>
    </row>
  </sheetData>
  <mergeCells count="32">
    <mergeCell ref="L2:M2"/>
    <mergeCell ref="L3:M3"/>
    <mergeCell ref="B2:D2"/>
    <mergeCell ref="E2:E4"/>
    <mergeCell ref="F2:G2"/>
    <mergeCell ref="H2:I2"/>
    <mergeCell ref="J2:K2"/>
    <mergeCell ref="Z2:AA2"/>
    <mergeCell ref="AB2:AC2"/>
    <mergeCell ref="AD2:AE2"/>
    <mergeCell ref="AF2:AF3"/>
    <mergeCell ref="B3:B4"/>
    <mergeCell ref="C3:C4"/>
    <mergeCell ref="D3:D4"/>
    <mergeCell ref="F3:G3"/>
    <mergeCell ref="H3:I3"/>
    <mergeCell ref="J3:K3"/>
    <mergeCell ref="N2:O2"/>
    <mergeCell ref="P2:Q2"/>
    <mergeCell ref="R2:S2"/>
    <mergeCell ref="T2:U2"/>
    <mergeCell ref="V2:W2"/>
    <mergeCell ref="X2:Y2"/>
    <mergeCell ref="Z3:AA3"/>
    <mergeCell ref="AB3:AC3"/>
    <mergeCell ref="AD3:AE3"/>
    <mergeCell ref="N3:O3"/>
    <mergeCell ref="P3:Q3"/>
    <mergeCell ref="R3:S3"/>
    <mergeCell ref="T3:U3"/>
    <mergeCell ref="V3:W3"/>
    <mergeCell ref="X3:Y3"/>
  </mergeCells>
  <pageMargins left="0" right="0" top="0" bottom="0" header="0" footer="0"/>
  <pageSetup paperSize="9" orientation="landscape" r:id="rId1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EC10CC-48D4-4E94-A4B1-5ACA9A3FED1F}">
  <sheetPr>
    <tabColor rgb="FFFF0000"/>
  </sheetPr>
  <dimension ref="B1:AI106"/>
  <sheetViews>
    <sheetView zoomScaleNormal="100" workbookViewId="0">
      <pane ySplit="4" topLeftCell="A5" activePane="bottomLeft" state="frozen"/>
      <selection pane="bottomLeft" activeCell="T14" sqref="T14"/>
    </sheetView>
  </sheetViews>
  <sheetFormatPr defaultColWidth="9.140625" defaultRowHeight="15" x14ac:dyDescent="0.25"/>
  <cols>
    <col min="1" max="1" width="0.5703125" style="3" customWidth="1"/>
    <col min="2" max="2" width="4.42578125" style="9" customWidth="1"/>
    <col min="3" max="3" width="27.5703125" style="15" customWidth="1"/>
    <col min="4" max="4" width="9.42578125" style="13" customWidth="1"/>
    <col min="5" max="5" width="12.140625" style="13" customWidth="1"/>
    <col min="6" max="7" width="5" style="13" customWidth="1"/>
    <col min="8" max="9" width="4.5703125" style="13" customWidth="1"/>
    <col min="10" max="10" width="5" style="13" customWidth="1"/>
    <col min="11" max="12" width="4.85546875" style="13" customWidth="1"/>
    <col min="13" max="13" width="4.5703125" style="13" customWidth="1"/>
    <col min="14" max="15" width="4.42578125" style="13" customWidth="1"/>
    <col min="16" max="16" width="5.42578125" style="13" customWidth="1"/>
    <col min="17" max="17" width="5.85546875" style="13" customWidth="1"/>
    <col min="18" max="19" width="5.7109375" style="13" customWidth="1"/>
    <col min="20" max="20" width="4.7109375" style="13" bestFit="1" customWidth="1"/>
    <col min="21" max="21" width="5.28515625" style="13" bestFit="1" customWidth="1"/>
    <col min="22" max="22" width="5.42578125" style="13" customWidth="1"/>
    <col min="23" max="25" width="5.85546875" style="13" customWidth="1"/>
    <col min="26" max="26" width="5" style="13" customWidth="1"/>
    <col min="27" max="31" width="4.85546875" style="13" customWidth="1"/>
    <col min="32" max="32" width="8.28515625" style="3" customWidth="1"/>
    <col min="33" max="33" width="0.85546875" style="3" customWidth="1"/>
    <col min="34" max="34" width="1" style="3" customWidth="1"/>
    <col min="35" max="16384" width="9.140625" style="3"/>
  </cols>
  <sheetData>
    <row r="1" spans="2:35" ht="8.25" customHeight="1" thickBot="1" x14ac:dyDescent="0.3"/>
    <row r="2" spans="2:35" s="2" customFormat="1" ht="20.25" customHeight="1" thickBot="1" x14ac:dyDescent="0.3">
      <c r="B2" s="182" t="s">
        <v>45</v>
      </c>
      <c r="C2" s="183"/>
      <c r="D2" s="184"/>
      <c r="E2" s="185" t="s">
        <v>69</v>
      </c>
      <c r="F2" s="177" t="s">
        <v>4</v>
      </c>
      <c r="G2" s="178"/>
      <c r="H2" s="179" t="s">
        <v>17</v>
      </c>
      <c r="I2" s="180"/>
      <c r="J2" s="177" t="s">
        <v>5</v>
      </c>
      <c r="K2" s="178"/>
      <c r="L2" s="179" t="s">
        <v>6</v>
      </c>
      <c r="M2" s="179"/>
      <c r="N2" s="177" t="s">
        <v>7</v>
      </c>
      <c r="O2" s="178"/>
      <c r="P2" s="179" t="s">
        <v>8</v>
      </c>
      <c r="Q2" s="180"/>
      <c r="R2" s="167" t="s">
        <v>9</v>
      </c>
      <c r="S2" s="168"/>
      <c r="T2" s="181" t="s">
        <v>10</v>
      </c>
      <c r="U2" s="180"/>
      <c r="V2" s="177" t="s">
        <v>11</v>
      </c>
      <c r="W2" s="178"/>
      <c r="X2" s="181" t="s">
        <v>12</v>
      </c>
      <c r="Y2" s="180"/>
      <c r="Z2" s="167" t="s">
        <v>14</v>
      </c>
      <c r="AA2" s="168"/>
      <c r="AB2" s="167" t="s">
        <v>15</v>
      </c>
      <c r="AC2" s="168"/>
      <c r="AD2" s="167" t="s">
        <v>25</v>
      </c>
      <c r="AE2" s="168"/>
      <c r="AF2" s="169" t="s">
        <v>16</v>
      </c>
    </row>
    <row r="3" spans="2:35" s="1" customFormat="1" ht="98.25" customHeight="1" x14ac:dyDescent="0.25">
      <c r="B3" s="171" t="s">
        <v>0</v>
      </c>
      <c r="C3" s="173" t="s">
        <v>1</v>
      </c>
      <c r="D3" s="175" t="s">
        <v>35</v>
      </c>
      <c r="E3" s="186"/>
      <c r="F3" s="162" t="s">
        <v>2</v>
      </c>
      <c r="G3" s="163"/>
      <c r="H3" s="164" t="s">
        <v>37</v>
      </c>
      <c r="I3" s="164"/>
      <c r="J3" s="162" t="s">
        <v>38</v>
      </c>
      <c r="K3" s="163"/>
      <c r="L3" s="164" t="s">
        <v>13</v>
      </c>
      <c r="M3" s="164"/>
      <c r="N3" s="162" t="s">
        <v>32</v>
      </c>
      <c r="O3" s="163"/>
      <c r="P3" s="164" t="s">
        <v>39</v>
      </c>
      <c r="Q3" s="164"/>
      <c r="R3" s="158" t="s">
        <v>34</v>
      </c>
      <c r="S3" s="159"/>
      <c r="T3" s="165" t="s">
        <v>40</v>
      </c>
      <c r="U3" s="166"/>
      <c r="V3" s="162" t="s">
        <v>36</v>
      </c>
      <c r="W3" s="163"/>
      <c r="X3" s="165" t="s">
        <v>24</v>
      </c>
      <c r="Y3" s="166"/>
      <c r="Z3" s="158" t="s">
        <v>33</v>
      </c>
      <c r="AA3" s="159"/>
      <c r="AB3" s="160" t="s">
        <v>31</v>
      </c>
      <c r="AC3" s="161"/>
      <c r="AD3" s="160" t="s">
        <v>78</v>
      </c>
      <c r="AE3" s="161"/>
      <c r="AF3" s="170"/>
    </row>
    <row r="4" spans="2:35" s="4" customFormat="1" ht="38.25" customHeight="1" thickBot="1" x14ac:dyDescent="0.3">
      <c r="B4" s="172"/>
      <c r="C4" s="174"/>
      <c r="D4" s="176"/>
      <c r="E4" s="186"/>
      <c r="F4" s="44" t="s">
        <v>3</v>
      </c>
      <c r="G4" s="45" t="s">
        <v>18</v>
      </c>
      <c r="H4" s="46" t="s">
        <v>3</v>
      </c>
      <c r="I4" s="47" t="s">
        <v>18</v>
      </c>
      <c r="J4" s="44" t="s">
        <v>3</v>
      </c>
      <c r="K4" s="45" t="s">
        <v>18</v>
      </c>
      <c r="L4" s="48" t="s">
        <v>3</v>
      </c>
      <c r="M4" s="49" t="s">
        <v>18</v>
      </c>
      <c r="N4" s="44" t="s">
        <v>3</v>
      </c>
      <c r="O4" s="45" t="s">
        <v>18</v>
      </c>
      <c r="P4" s="46" t="s">
        <v>3</v>
      </c>
      <c r="Q4" s="47" t="s">
        <v>18</v>
      </c>
      <c r="R4" s="50" t="s">
        <v>3</v>
      </c>
      <c r="S4" s="45" t="s">
        <v>18</v>
      </c>
      <c r="T4" s="51" t="s">
        <v>3</v>
      </c>
      <c r="U4" s="49" t="s">
        <v>18</v>
      </c>
      <c r="V4" s="44" t="s">
        <v>3</v>
      </c>
      <c r="W4" s="45" t="s">
        <v>18</v>
      </c>
      <c r="X4" s="52" t="s">
        <v>30</v>
      </c>
      <c r="Y4" s="49" t="s">
        <v>18</v>
      </c>
      <c r="Z4" s="53" t="s">
        <v>26</v>
      </c>
      <c r="AA4" s="45" t="s">
        <v>18</v>
      </c>
      <c r="AB4" s="53" t="s">
        <v>3</v>
      </c>
      <c r="AC4" s="45" t="s">
        <v>18</v>
      </c>
      <c r="AD4" s="44" t="s">
        <v>3</v>
      </c>
      <c r="AE4" s="54" t="s">
        <v>18</v>
      </c>
      <c r="AF4" s="55" t="s">
        <v>19</v>
      </c>
      <c r="AG4" s="5"/>
      <c r="AH4" s="5"/>
      <c r="AI4" s="5"/>
    </row>
    <row r="5" spans="2:35" s="2" customFormat="1" ht="24" customHeight="1" x14ac:dyDescent="0.25">
      <c r="B5" s="110">
        <v>1</v>
      </c>
      <c r="C5" s="63" t="s">
        <v>119</v>
      </c>
      <c r="D5" s="23" t="s">
        <v>27</v>
      </c>
      <c r="E5" s="40" t="s">
        <v>20</v>
      </c>
      <c r="F5" s="64">
        <v>10</v>
      </c>
      <c r="G5" s="112">
        <f t="shared" ref="G5:G41" si="0">F5*10</f>
        <v>100</v>
      </c>
      <c r="H5" s="65">
        <v>78</v>
      </c>
      <c r="I5" s="111">
        <f t="shared" ref="I5:I41" si="1">H5*1</f>
        <v>78</v>
      </c>
      <c r="J5" s="64">
        <v>55</v>
      </c>
      <c r="K5" s="112">
        <f t="shared" ref="K5:K41" si="2">J5*2</f>
        <v>110</v>
      </c>
      <c r="L5" s="65">
        <v>14</v>
      </c>
      <c r="M5" s="111">
        <f t="shared" ref="M5:M41" si="3">L5*10</f>
        <v>140</v>
      </c>
      <c r="N5" s="64">
        <v>205</v>
      </c>
      <c r="O5" s="112">
        <f t="shared" ref="O5:O41" si="4">N5</f>
        <v>205</v>
      </c>
      <c r="P5" s="65">
        <v>52</v>
      </c>
      <c r="Q5" s="58">
        <f t="shared" ref="Q5:Q41" si="5">P5*2</f>
        <v>104</v>
      </c>
      <c r="R5" s="64">
        <v>3</v>
      </c>
      <c r="S5" s="112">
        <f t="shared" ref="S5:S41" si="6">R5*10</f>
        <v>30</v>
      </c>
      <c r="T5" s="65">
        <v>10</v>
      </c>
      <c r="U5" s="111">
        <f t="shared" ref="U5:U41" si="7">T5*8</f>
        <v>80</v>
      </c>
      <c r="V5" s="64">
        <v>21</v>
      </c>
      <c r="W5" s="111">
        <f t="shared" ref="W5:W41" si="8">V5*3</f>
        <v>63</v>
      </c>
      <c r="X5" s="64">
        <v>113</v>
      </c>
      <c r="Y5" s="61">
        <f t="shared" ref="Y5:Y41" si="9">X5</f>
        <v>113</v>
      </c>
      <c r="Z5" s="65">
        <v>17</v>
      </c>
      <c r="AA5" s="111">
        <f t="shared" ref="AA5:AA41" si="10">Z5*6</f>
        <v>102</v>
      </c>
      <c r="AB5" s="65">
        <v>6</v>
      </c>
      <c r="AC5" s="111">
        <f t="shared" ref="AC5:AC41" si="11">AB5*12</f>
        <v>72</v>
      </c>
      <c r="AD5" s="66">
        <v>60</v>
      </c>
      <c r="AE5" s="111">
        <f t="shared" ref="AE5:AE41" si="12">AD5*2</f>
        <v>120</v>
      </c>
      <c r="AF5" s="88">
        <f t="shared" ref="AF5:AF41" si="13">G5+I5+K5+M5+O5+Q5+S5+U5+W5+Y5+AA5+AC5+AE5</f>
        <v>1317</v>
      </c>
    </row>
    <row r="6" spans="2:35" s="2" customFormat="1" ht="24" customHeight="1" x14ac:dyDescent="0.25">
      <c r="B6" s="6">
        <v>2</v>
      </c>
      <c r="C6" s="70" t="s">
        <v>120</v>
      </c>
      <c r="D6" s="24" t="s">
        <v>27</v>
      </c>
      <c r="E6" s="41" t="s">
        <v>20</v>
      </c>
      <c r="F6" s="26">
        <v>9</v>
      </c>
      <c r="G6" s="7">
        <f t="shared" si="0"/>
        <v>90</v>
      </c>
      <c r="H6" s="27">
        <v>78</v>
      </c>
      <c r="I6" s="8">
        <f t="shared" si="1"/>
        <v>78</v>
      </c>
      <c r="J6" s="26">
        <v>56</v>
      </c>
      <c r="K6" s="7">
        <f t="shared" si="2"/>
        <v>112</v>
      </c>
      <c r="L6" s="27">
        <v>5</v>
      </c>
      <c r="M6" s="8">
        <f t="shared" si="3"/>
        <v>50</v>
      </c>
      <c r="N6" s="26">
        <v>194</v>
      </c>
      <c r="O6" s="7">
        <f t="shared" si="4"/>
        <v>194</v>
      </c>
      <c r="P6" s="27">
        <v>51</v>
      </c>
      <c r="Q6" s="59">
        <f t="shared" si="5"/>
        <v>102</v>
      </c>
      <c r="R6" s="26">
        <v>3</v>
      </c>
      <c r="S6" s="7">
        <f t="shared" si="6"/>
        <v>30</v>
      </c>
      <c r="T6" s="27">
        <v>8</v>
      </c>
      <c r="U6" s="8">
        <f t="shared" si="7"/>
        <v>64</v>
      </c>
      <c r="V6" s="26">
        <v>36</v>
      </c>
      <c r="W6" s="8">
        <f t="shared" si="8"/>
        <v>108</v>
      </c>
      <c r="X6" s="26">
        <v>118</v>
      </c>
      <c r="Y6" s="16">
        <f t="shared" si="9"/>
        <v>118</v>
      </c>
      <c r="Z6" s="27">
        <v>17</v>
      </c>
      <c r="AA6" s="8">
        <f t="shared" si="10"/>
        <v>102</v>
      </c>
      <c r="AB6" s="27">
        <v>5</v>
      </c>
      <c r="AC6" s="8">
        <f t="shared" si="11"/>
        <v>60</v>
      </c>
      <c r="AD6" s="25">
        <v>58</v>
      </c>
      <c r="AE6" s="8">
        <f t="shared" si="12"/>
        <v>116</v>
      </c>
      <c r="AF6" s="89">
        <f t="shared" si="13"/>
        <v>1224</v>
      </c>
    </row>
    <row r="7" spans="2:35" s="2" customFormat="1" ht="24" customHeight="1" x14ac:dyDescent="0.25">
      <c r="B7" s="6">
        <v>3</v>
      </c>
      <c r="C7" s="67" t="s">
        <v>121</v>
      </c>
      <c r="D7" s="24" t="s">
        <v>27</v>
      </c>
      <c r="E7" s="41" t="s">
        <v>20</v>
      </c>
      <c r="F7" s="26">
        <v>11</v>
      </c>
      <c r="G7" s="7">
        <f t="shared" si="0"/>
        <v>110</v>
      </c>
      <c r="H7" s="27">
        <v>59</v>
      </c>
      <c r="I7" s="8">
        <f t="shared" si="1"/>
        <v>59</v>
      </c>
      <c r="J7" s="26">
        <v>29</v>
      </c>
      <c r="K7" s="7">
        <f t="shared" si="2"/>
        <v>58</v>
      </c>
      <c r="L7" s="27">
        <v>6</v>
      </c>
      <c r="M7" s="8">
        <f t="shared" si="3"/>
        <v>60</v>
      </c>
      <c r="N7" s="26">
        <v>205</v>
      </c>
      <c r="O7" s="7">
        <f t="shared" si="4"/>
        <v>205</v>
      </c>
      <c r="P7" s="27">
        <v>58</v>
      </c>
      <c r="Q7" s="59">
        <f t="shared" si="5"/>
        <v>116</v>
      </c>
      <c r="R7" s="26">
        <v>6</v>
      </c>
      <c r="S7" s="7">
        <f t="shared" si="6"/>
        <v>60</v>
      </c>
      <c r="T7" s="27">
        <v>16</v>
      </c>
      <c r="U7" s="8">
        <f t="shared" si="7"/>
        <v>128</v>
      </c>
      <c r="V7" s="26">
        <v>8</v>
      </c>
      <c r="W7" s="8">
        <f t="shared" si="8"/>
        <v>24</v>
      </c>
      <c r="X7" s="26">
        <v>98</v>
      </c>
      <c r="Y7" s="16">
        <f t="shared" si="9"/>
        <v>98</v>
      </c>
      <c r="Z7" s="27">
        <v>16</v>
      </c>
      <c r="AA7" s="8">
        <f t="shared" si="10"/>
        <v>96</v>
      </c>
      <c r="AB7" s="27">
        <v>2</v>
      </c>
      <c r="AC7" s="8">
        <f t="shared" si="11"/>
        <v>24</v>
      </c>
      <c r="AD7" s="25">
        <v>42</v>
      </c>
      <c r="AE7" s="8">
        <f t="shared" si="12"/>
        <v>84</v>
      </c>
      <c r="AF7" s="89">
        <f t="shared" si="13"/>
        <v>1122</v>
      </c>
    </row>
    <row r="8" spans="2:35" s="9" customFormat="1" ht="24" customHeight="1" x14ac:dyDescent="0.25">
      <c r="B8" s="6">
        <v>4</v>
      </c>
      <c r="C8" s="35" t="s">
        <v>122</v>
      </c>
      <c r="D8" s="24" t="s">
        <v>27</v>
      </c>
      <c r="E8" s="41" t="s">
        <v>20</v>
      </c>
      <c r="F8" s="26">
        <v>9</v>
      </c>
      <c r="G8" s="7">
        <f t="shared" si="0"/>
        <v>90</v>
      </c>
      <c r="H8" s="27">
        <v>59</v>
      </c>
      <c r="I8" s="8">
        <f t="shared" si="1"/>
        <v>59</v>
      </c>
      <c r="J8" s="26">
        <v>38</v>
      </c>
      <c r="K8" s="7">
        <f t="shared" si="2"/>
        <v>76</v>
      </c>
      <c r="L8" s="27">
        <v>7</v>
      </c>
      <c r="M8" s="8">
        <f t="shared" si="3"/>
        <v>70</v>
      </c>
      <c r="N8" s="26">
        <v>187</v>
      </c>
      <c r="O8" s="7">
        <f t="shared" si="4"/>
        <v>187</v>
      </c>
      <c r="P8" s="27">
        <v>53</v>
      </c>
      <c r="Q8" s="59">
        <f t="shared" si="5"/>
        <v>106</v>
      </c>
      <c r="R8" s="26">
        <v>1</v>
      </c>
      <c r="S8" s="7">
        <f t="shared" si="6"/>
        <v>10</v>
      </c>
      <c r="T8" s="27">
        <v>11</v>
      </c>
      <c r="U8" s="8">
        <f t="shared" si="7"/>
        <v>88</v>
      </c>
      <c r="V8" s="26">
        <v>24</v>
      </c>
      <c r="W8" s="8">
        <f t="shared" si="8"/>
        <v>72</v>
      </c>
      <c r="X8" s="26">
        <v>103</v>
      </c>
      <c r="Y8" s="16">
        <f t="shared" si="9"/>
        <v>103</v>
      </c>
      <c r="Z8" s="27">
        <v>16</v>
      </c>
      <c r="AA8" s="8">
        <f t="shared" si="10"/>
        <v>96</v>
      </c>
      <c r="AB8" s="27">
        <v>5</v>
      </c>
      <c r="AC8" s="8">
        <f t="shared" si="11"/>
        <v>60</v>
      </c>
      <c r="AD8" s="25">
        <v>38</v>
      </c>
      <c r="AE8" s="8">
        <f t="shared" si="12"/>
        <v>76</v>
      </c>
      <c r="AF8" s="89">
        <f t="shared" si="13"/>
        <v>1093</v>
      </c>
    </row>
    <row r="9" spans="2:35" s="2" customFormat="1" ht="24" customHeight="1" x14ac:dyDescent="0.25">
      <c r="B9" s="6">
        <v>5</v>
      </c>
      <c r="C9" s="67" t="s">
        <v>123</v>
      </c>
      <c r="D9" s="24" t="s">
        <v>27</v>
      </c>
      <c r="E9" s="41" t="s">
        <v>20</v>
      </c>
      <c r="F9" s="26">
        <v>3</v>
      </c>
      <c r="G9" s="7">
        <f t="shared" si="0"/>
        <v>30</v>
      </c>
      <c r="H9" s="27">
        <v>66</v>
      </c>
      <c r="I9" s="8">
        <f t="shared" si="1"/>
        <v>66</v>
      </c>
      <c r="J9" s="26">
        <v>62</v>
      </c>
      <c r="K9" s="7">
        <f t="shared" si="2"/>
        <v>124</v>
      </c>
      <c r="L9" s="27">
        <v>9</v>
      </c>
      <c r="M9" s="8">
        <f t="shared" si="3"/>
        <v>90</v>
      </c>
      <c r="N9" s="26">
        <v>187</v>
      </c>
      <c r="O9" s="7">
        <f t="shared" si="4"/>
        <v>187</v>
      </c>
      <c r="P9" s="27">
        <v>69</v>
      </c>
      <c r="Q9" s="59">
        <f t="shared" si="5"/>
        <v>138</v>
      </c>
      <c r="R9" s="26">
        <v>5</v>
      </c>
      <c r="S9" s="7">
        <f t="shared" si="6"/>
        <v>50</v>
      </c>
      <c r="T9" s="27">
        <v>5</v>
      </c>
      <c r="U9" s="8">
        <f t="shared" si="7"/>
        <v>40</v>
      </c>
      <c r="V9" s="26">
        <v>21</v>
      </c>
      <c r="W9" s="8">
        <f t="shared" si="8"/>
        <v>63</v>
      </c>
      <c r="X9" s="26">
        <v>123</v>
      </c>
      <c r="Y9" s="16">
        <f t="shared" si="9"/>
        <v>123</v>
      </c>
      <c r="Z9" s="27">
        <v>10</v>
      </c>
      <c r="AA9" s="8">
        <f t="shared" si="10"/>
        <v>60</v>
      </c>
      <c r="AB9" s="27">
        <v>2</v>
      </c>
      <c r="AC9" s="8">
        <f t="shared" si="11"/>
        <v>24</v>
      </c>
      <c r="AD9" s="25">
        <v>47</v>
      </c>
      <c r="AE9" s="8">
        <f t="shared" si="12"/>
        <v>94</v>
      </c>
      <c r="AF9" s="89">
        <f t="shared" si="13"/>
        <v>1089</v>
      </c>
    </row>
    <row r="10" spans="2:35" s="2" customFormat="1" ht="24" customHeight="1" x14ac:dyDescent="0.25">
      <c r="B10" s="6">
        <v>6</v>
      </c>
      <c r="C10" s="35" t="s">
        <v>124</v>
      </c>
      <c r="D10" s="24" t="s">
        <v>27</v>
      </c>
      <c r="E10" s="41" t="s">
        <v>20</v>
      </c>
      <c r="F10" s="26">
        <v>9</v>
      </c>
      <c r="G10" s="7">
        <f t="shared" si="0"/>
        <v>90</v>
      </c>
      <c r="H10" s="27">
        <v>47</v>
      </c>
      <c r="I10" s="8">
        <f t="shared" si="1"/>
        <v>47</v>
      </c>
      <c r="J10" s="26">
        <v>25</v>
      </c>
      <c r="K10" s="7">
        <f t="shared" si="2"/>
        <v>50</v>
      </c>
      <c r="L10" s="27">
        <v>9</v>
      </c>
      <c r="M10" s="8">
        <f t="shared" si="3"/>
        <v>90</v>
      </c>
      <c r="N10" s="26">
        <v>173</v>
      </c>
      <c r="O10" s="7">
        <f t="shared" si="4"/>
        <v>173</v>
      </c>
      <c r="P10" s="27">
        <v>52</v>
      </c>
      <c r="Q10" s="59">
        <f t="shared" si="5"/>
        <v>104</v>
      </c>
      <c r="R10" s="26">
        <v>5</v>
      </c>
      <c r="S10" s="7">
        <f t="shared" si="6"/>
        <v>50</v>
      </c>
      <c r="T10" s="27">
        <v>10</v>
      </c>
      <c r="U10" s="8">
        <f t="shared" si="7"/>
        <v>80</v>
      </c>
      <c r="V10" s="26">
        <v>23</v>
      </c>
      <c r="W10" s="8">
        <f t="shared" si="8"/>
        <v>69</v>
      </c>
      <c r="X10" s="26">
        <v>101</v>
      </c>
      <c r="Y10" s="16">
        <f t="shared" si="9"/>
        <v>101</v>
      </c>
      <c r="Z10" s="27">
        <v>15</v>
      </c>
      <c r="AA10" s="8">
        <f t="shared" si="10"/>
        <v>90</v>
      </c>
      <c r="AB10" s="27">
        <v>2</v>
      </c>
      <c r="AC10" s="8">
        <f t="shared" si="11"/>
        <v>24</v>
      </c>
      <c r="AD10" s="25">
        <v>50</v>
      </c>
      <c r="AE10" s="8">
        <f t="shared" si="12"/>
        <v>100</v>
      </c>
      <c r="AF10" s="89">
        <f t="shared" si="13"/>
        <v>1068</v>
      </c>
    </row>
    <row r="11" spans="2:35" s="2" customFormat="1" ht="24" customHeight="1" x14ac:dyDescent="0.25">
      <c r="B11" s="6">
        <v>7</v>
      </c>
      <c r="C11" s="67" t="s">
        <v>125</v>
      </c>
      <c r="D11" s="24" t="s">
        <v>27</v>
      </c>
      <c r="E11" s="41" t="s">
        <v>20</v>
      </c>
      <c r="F11" s="26">
        <v>8</v>
      </c>
      <c r="G11" s="7">
        <f t="shared" si="0"/>
        <v>80</v>
      </c>
      <c r="H11" s="27">
        <v>58</v>
      </c>
      <c r="I11" s="8">
        <f t="shared" si="1"/>
        <v>58</v>
      </c>
      <c r="J11" s="26">
        <v>19</v>
      </c>
      <c r="K11" s="7">
        <f t="shared" si="2"/>
        <v>38</v>
      </c>
      <c r="L11" s="27">
        <v>9</v>
      </c>
      <c r="M11" s="8">
        <f t="shared" si="3"/>
        <v>90</v>
      </c>
      <c r="N11" s="26">
        <v>179</v>
      </c>
      <c r="O11" s="7">
        <f t="shared" si="4"/>
        <v>179</v>
      </c>
      <c r="P11" s="27">
        <v>49</v>
      </c>
      <c r="Q11" s="59">
        <f t="shared" si="5"/>
        <v>98</v>
      </c>
      <c r="R11" s="26">
        <v>5</v>
      </c>
      <c r="S11" s="7">
        <f t="shared" si="6"/>
        <v>50</v>
      </c>
      <c r="T11" s="27">
        <v>9</v>
      </c>
      <c r="U11" s="8">
        <f t="shared" si="7"/>
        <v>72</v>
      </c>
      <c r="V11" s="26">
        <v>21</v>
      </c>
      <c r="W11" s="8">
        <f t="shared" si="8"/>
        <v>63</v>
      </c>
      <c r="X11" s="26">
        <v>116</v>
      </c>
      <c r="Y11" s="16">
        <f t="shared" si="9"/>
        <v>116</v>
      </c>
      <c r="Z11" s="27">
        <v>11</v>
      </c>
      <c r="AA11" s="8">
        <f t="shared" si="10"/>
        <v>66</v>
      </c>
      <c r="AB11" s="27">
        <v>0</v>
      </c>
      <c r="AC11" s="8">
        <f t="shared" si="11"/>
        <v>0</v>
      </c>
      <c r="AD11" s="25">
        <v>54</v>
      </c>
      <c r="AE11" s="8">
        <f t="shared" si="12"/>
        <v>108</v>
      </c>
      <c r="AF11" s="89">
        <f t="shared" si="13"/>
        <v>1018</v>
      </c>
    </row>
    <row r="12" spans="2:35" s="2" customFormat="1" ht="24" customHeight="1" x14ac:dyDescent="0.25">
      <c r="B12" s="6">
        <v>8</v>
      </c>
      <c r="C12" s="67" t="s">
        <v>128</v>
      </c>
      <c r="D12" s="24" t="s">
        <v>27</v>
      </c>
      <c r="E12" s="41" t="s">
        <v>20</v>
      </c>
      <c r="F12" s="26">
        <v>7</v>
      </c>
      <c r="G12" s="7">
        <f t="shared" si="0"/>
        <v>70</v>
      </c>
      <c r="H12" s="27">
        <v>58</v>
      </c>
      <c r="I12" s="8">
        <f t="shared" si="1"/>
        <v>58</v>
      </c>
      <c r="J12" s="26">
        <v>24</v>
      </c>
      <c r="K12" s="7">
        <f t="shared" si="2"/>
        <v>48</v>
      </c>
      <c r="L12" s="27">
        <v>8</v>
      </c>
      <c r="M12" s="8">
        <f t="shared" si="3"/>
        <v>80</v>
      </c>
      <c r="N12" s="26">
        <v>172</v>
      </c>
      <c r="O12" s="7">
        <f t="shared" si="4"/>
        <v>172</v>
      </c>
      <c r="P12" s="27">
        <v>48</v>
      </c>
      <c r="Q12" s="59">
        <f t="shared" si="5"/>
        <v>96</v>
      </c>
      <c r="R12" s="26">
        <v>3</v>
      </c>
      <c r="S12" s="7">
        <f t="shared" si="6"/>
        <v>30</v>
      </c>
      <c r="T12" s="27">
        <v>5</v>
      </c>
      <c r="U12" s="8">
        <f t="shared" si="7"/>
        <v>40</v>
      </c>
      <c r="V12" s="26">
        <v>30</v>
      </c>
      <c r="W12" s="8">
        <f t="shared" si="8"/>
        <v>90</v>
      </c>
      <c r="X12" s="26">
        <v>117</v>
      </c>
      <c r="Y12" s="16">
        <f t="shared" si="9"/>
        <v>117</v>
      </c>
      <c r="Z12" s="27">
        <v>3</v>
      </c>
      <c r="AA12" s="8">
        <f t="shared" si="10"/>
        <v>18</v>
      </c>
      <c r="AB12" s="27">
        <v>6</v>
      </c>
      <c r="AC12" s="8">
        <f t="shared" si="11"/>
        <v>72</v>
      </c>
      <c r="AD12" s="25">
        <v>40</v>
      </c>
      <c r="AE12" s="8">
        <f t="shared" si="12"/>
        <v>80</v>
      </c>
      <c r="AF12" s="89">
        <f t="shared" si="13"/>
        <v>971</v>
      </c>
    </row>
    <row r="13" spans="2:35" s="2" customFormat="1" ht="24" customHeight="1" x14ac:dyDescent="0.25">
      <c r="B13" s="6">
        <v>9</v>
      </c>
      <c r="C13" s="67" t="s">
        <v>126</v>
      </c>
      <c r="D13" s="24" t="s">
        <v>27</v>
      </c>
      <c r="E13" s="41" t="s">
        <v>20</v>
      </c>
      <c r="F13" s="26">
        <v>7</v>
      </c>
      <c r="G13" s="7">
        <f t="shared" si="0"/>
        <v>70</v>
      </c>
      <c r="H13" s="27">
        <v>51</v>
      </c>
      <c r="I13" s="8">
        <f t="shared" si="1"/>
        <v>51</v>
      </c>
      <c r="J13" s="26">
        <v>25</v>
      </c>
      <c r="K13" s="7">
        <f t="shared" si="2"/>
        <v>50</v>
      </c>
      <c r="L13" s="27">
        <v>8</v>
      </c>
      <c r="M13" s="8">
        <f t="shared" si="3"/>
        <v>80</v>
      </c>
      <c r="N13" s="26">
        <v>156</v>
      </c>
      <c r="O13" s="7">
        <f t="shared" si="4"/>
        <v>156</v>
      </c>
      <c r="P13" s="27">
        <v>46</v>
      </c>
      <c r="Q13" s="59">
        <f t="shared" si="5"/>
        <v>92</v>
      </c>
      <c r="R13" s="26">
        <v>2</v>
      </c>
      <c r="S13" s="7">
        <f t="shared" si="6"/>
        <v>20</v>
      </c>
      <c r="T13" s="27">
        <v>6</v>
      </c>
      <c r="U13" s="8">
        <f t="shared" si="7"/>
        <v>48</v>
      </c>
      <c r="V13" s="26">
        <v>29</v>
      </c>
      <c r="W13" s="8">
        <f t="shared" si="8"/>
        <v>87</v>
      </c>
      <c r="X13" s="26">
        <v>112</v>
      </c>
      <c r="Y13" s="16">
        <f t="shared" si="9"/>
        <v>112</v>
      </c>
      <c r="Z13" s="27">
        <v>13</v>
      </c>
      <c r="AA13" s="8">
        <f t="shared" si="10"/>
        <v>78</v>
      </c>
      <c r="AB13" s="27">
        <v>1</v>
      </c>
      <c r="AC13" s="8">
        <f t="shared" si="11"/>
        <v>12</v>
      </c>
      <c r="AD13" s="25">
        <v>50</v>
      </c>
      <c r="AE13" s="8">
        <f t="shared" si="12"/>
        <v>100</v>
      </c>
      <c r="AF13" s="89">
        <f t="shared" si="13"/>
        <v>956</v>
      </c>
    </row>
    <row r="14" spans="2:35" s="2" customFormat="1" ht="24" customHeight="1" x14ac:dyDescent="0.25">
      <c r="B14" s="6">
        <v>10</v>
      </c>
      <c r="C14" s="67" t="s">
        <v>127</v>
      </c>
      <c r="D14" s="24" t="s">
        <v>27</v>
      </c>
      <c r="E14" s="41" t="s">
        <v>20</v>
      </c>
      <c r="F14" s="26">
        <v>8</v>
      </c>
      <c r="G14" s="7">
        <f t="shared" si="0"/>
        <v>80</v>
      </c>
      <c r="H14" s="27">
        <v>49</v>
      </c>
      <c r="I14" s="8">
        <f t="shared" si="1"/>
        <v>49</v>
      </c>
      <c r="J14" s="26">
        <v>19</v>
      </c>
      <c r="K14" s="7">
        <f t="shared" si="2"/>
        <v>38</v>
      </c>
      <c r="L14" s="27">
        <v>5</v>
      </c>
      <c r="M14" s="8">
        <f t="shared" si="3"/>
        <v>50</v>
      </c>
      <c r="N14" s="26">
        <v>121</v>
      </c>
      <c r="O14" s="7">
        <f t="shared" si="4"/>
        <v>121</v>
      </c>
      <c r="P14" s="27">
        <v>48</v>
      </c>
      <c r="Q14" s="59">
        <f t="shared" si="5"/>
        <v>96</v>
      </c>
      <c r="R14" s="26">
        <v>2</v>
      </c>
      <c r="S14" s="7">
        <f t="shared" si="6"/>
        <v>20</v>
      </c>
      <c r="T14" s="27">
        <v>13</v>
      </c>
      <c r="U14" s="8">
        <f t="shared" si="7"/>
        <v>104</v>
      </c>
      <c r="V14" s="26">
        <v>25</v>
      </c>
      <c r="W14" s="8">
        <f t="shared" si="8"/>
        <v>75</v>
      </c>
      <c r="X14" s="26">
        <v>112</v>
      </c>
      <c r="Y14" s="16">
        <f t="shared" si="9"/>
        <v>112</v>
      </c>
      <c r="Z14" s="27">
        <v>12</v>
      </c>
      <c r="AA14" s="8">
        <f t="shared" si="10"/>
        <v>72</v>
      </c>
      <c r="AB14" s="27">
        <v>3</v>
      </c>
      <c r="AC14" s="8">
        <f t="shared" si="11"/>
        <v>36</v>
      </c>
      <c r="AD14" s="25">
        <v>48</v>
      </c>
      <c r="AE14" s="8">
        <f t="shared" si="12"/>
        <v>96</v>
      </c>
      <c r="AF14" s="89">
        <f t="shared" si="13"/>
        <v>949</v>
      </c>
    </row>
    <row r="15" spans="2:35" s="2" customFormat="1" ht="24" customHeight="1" x14ac:dyDescent="0.25">
      <c r="B15" s="6">
        <v>11</v>
      </c>
      <c r="C15" s="67" t="s">
        <v>129</v>
      </c>
      <c r="D15" s="24" t="s">
        <v>27</v>
      </c>
      <c r="E15" s="41" t="s">
        <v>20</v>
      </c>
      <c r="F15" s="26">
        <v>6</v>
      </c>
      <c r="G15" s="7">
        <f t="shared" si="0"/>
        <v>60</v>
      </c>
      <c r="H15" s="27">
        <v>55</v>
      </c>
      <c r="I15" s="8">
        <f t="shared" si="1"/>
        <v>55</v>
      </c>
      <c r="J15" s="26">
        <v>22</v>
      </c>
      <c r="K15" s="7">
        <f t="shared" si="2"/>
        <v>44</v>
      </c>
      <c r="L15" s="27">
        <v>8</v>
      </c>
      <c r="M15" s="8">
        <f t="shared" si="3"/>
        <v>80</v>
      </c>
      <c r="N15" s="26">
        <v>135</v>
      </c>
      <c r="O15" s="7">
        <f t="shared" si="4"/>
        <v>135</v>
      </c>
      <c r="P15" s="27">
        <v>43</v>
      </c>
      <c r="Q15" s="59">
        <f t="shared" si="5"/>
        <v>86</v>
      </c>
      <c r="R15" s="26">
        <v>2</v>
      </c>
      <c r="S15" s="7">
        <f t="shared" si="6"/>
        <v>20</v>
      </c>
      <c r="T15" s="27">
        <v>7</v>
      </c>
      <c r="U15" s="8">
        <f t="shared" si="7"/>
        <v>56</v>
      </c>
      <c r="V15" s="26">
        <v>28</v>
      </c>
      <c r="W15" s="8">
        <f t="shared" si="8"/>
        <v>84</v>
      </c>
      <c r="X15" s="26">
        <v>113</v>
      </c>
      <c r="Y15" s="16">
        <f t="shared" si="9"/>
        <v>113</v>
      </c>
      <c r="Z15" s="27">
        <v>10</v>
      </c>
      <c r="AA15" s="8">
        <f t="shared" si="10"/>
        <v>60</v>
      </c>
      <c r="AB15" s="27">
        <v>1</v>
      </c>
      <c r="AC15" s="8">
        <f t="shared" si="11"/>
        <v>12</v>
      </c>
      <c r="AD15" s="25">
        <v>62</v>
      </c>
      <c r="AE15" s="8">
        <f t="shared" si="12"/>
        <v>124</v>
      </c>
      <c r="AF15" s="89">
        <f t="shared" si="13"/>
        <v>929</v>
      </c>
    </row>
    <row r="16" spans="2:35" s="2" customFormat="1" ht="24" customHeight="1" x14ac:dyDescent="0.25">
      <c r="B16" s="6">
        <v>12</v>
      </c>
      <c r="C16" s="67" t="s">
        <v>109</v>
      </c>
      <c r="D16" s="24" t="s">
        <v>108</v>
      </c>
      <c r="E16" s="41" t="s">
        <v>20</v>
      </c>
      <c r="F16" s="26">
        <v>12</v>
      </c>
      <c r="G16" s="7">
        <f t="shared" si="0"/>
        <v>120</v>
      </c>
      <c r="H16" s="27">
        <v>52</v>
      </c>
      <c r="I16" s="8">
        <f t="shared" si="1"/>
        <v>52</v>
      </c>
      <c r="J16" s="26">
        <v>13</v>
      </c>
      <c r="K16" s="7">
        <f t="shared" si="2"/>
        <v>26</v>
      </c>
      <c r="L16" s="27">
        <v>8</v>
      </c>
      <c r="M16" s="8">
        <f t="shared" si="3"/>
        <v>80</v>
      </c>
      <c r="N16" s="26">
        <v>124</v>
      </c>
      <c r="O16" s="7">
        <f t="shared" si="4"/>
        <v>124</v>
      </c>
      <c r="P16" s="27">
        <v>52</v>
      </c>
      <c r="Q16" s="59">
        <f t="shared" si="5"/>
        <v>104</v>
      </c>
      <c r="R16" s="26">
        <v>0</v>
      </c>
      <c r="S16" s="7">
        <f t="shared" si="6"/>
        <v>0</v>
      </c>
      <c r="T16" s="27">
        <v>4</v>
      </c>
      <c r="U16" s="8">
        <f t="shared" si="7"/>
        <v>32</v>
      </c>
      <c r="V16" s="26">
        <v>18</v>
      </c>
      <c r="W16" s="8">
        <f t="shared" si="8"/>
        <v>54</v>
      </c>
      <c r="X16" s="26">
        <v>110</v>
      </c>
      <c r="Y16" s="16">
        <f t="shared" si="9"/>
        <v>110</v>
      </c>
      <c r="Z16" s="27">
        <v>15</v>
      </c>
      <c r="AA16" s="8">
        <f t="shared" si="10"/>
        <v>90</v>
      </c>
      <c r="AB16" s="27">
        <v>3</v>
      </c>
      <c r="AC16" s="8">
        <f t="shared" si="11"/>
        <v>36</v>
      </c>
      <c r="AD16" s="25">
        <v>50</v>
      </c>
      <c r="AE16" s="8">
        <f t="shared" si="12"/>
        <v>100</v>
      </c>
      <c r="AF16" s="89">
        <f t="shared" si="13"/>
        <v>928</v>
      </c>
    </row>
    <row r="17" spans="2:32" s="2" customFormat="1" ht="24" customHeight="1" x14ac:dyDescent="0.25">
      <c r="B17" s="6">
        <v>13</v>
      </c>
      <c r="C17" s="67" t="s">
        <v>110</v>
      </c>
      <c r="D17" s="24" t="s">
        <v>108</v>
      </c>
      <c r="E17" s="41" t="s">
        <v>20</v>
      </c>
      <c r="F17" s="26">
        <v>10</v>
      </c>
      <c r="G17" s="7">
        <f t="shared" si="0"/>
        <v>100</v>
      </c>
      <c r="H17" s="27">
        <v>43</v>
      </c>
      <c r="I17" s="8">
        <f t="shared" si="1"/>
        <v>43</v>
      </c>
      <c r="J17" s="26">
        <v>37</v>
      </c>
      <c r="K17" s="7">
        <f t="shared" si="2"/>
        <v>74</v>
      </c>
      <c r="L17" s="27">
        <v>8</v>
      </c>
      <c r="M17" s="8">
        <f t="shared" si="3"/>
        <v>80</v>
      </c>
      <c r="N17" s="26">
        <v>119</v>
      </c>
      <c r="O17" s="7">
        <f t="shared" si="4"/>
        <v>119</v>
      </c>
      <c r="P17" s="27">
        <v>47</v>
      </c>
      <c r="Q17" s="59">
        <f t="shared" si="5"/>
        <v>94</v>
      </c>
      <c r="R17" s="26">
        <v>6</v>
      </c>
      <c r="S17" s="7">
        <f t="shared" si="6"/>
        <v>60</v>
      </c>
      <c r="T17" s="27">
        <v>8</v>
      </c>
      <c r="U17" s="8">
        <f t="shared" si="7"/>
        <v>64</v>
      </c>
      <c r="V17" s="26">
        <v>0</v>
      </c>
      <c r="W17" s="8">
        <f t="shared" si="8"/>
        <v>0</v>
      </c>
      <c r="X17" s="26">
        <v>105</v>
      </c>
      <c r="Y17" s="16">
        <f t="shared" si="9"/>
        <v>105</v>
      </c>
      <c r="Z17" s="27">
        <v>2</v>
      </c>
      <c r="AA17" s="8">
        <f t="shared" si="10"/>
        <v>12</v>
      </c>
      <c r="AB17" s="27">
        <v>2</v>
      </c>
      <c r="AC17" s="8">
        <f t="shared" si="11"/>
        <v>24</v>
      </c>
      <c r="AD17" s="25">
        <v>50</v>
      </c>
      <c r="AE17" s="8">
        <f t="shared" si="12"/>
        <v>100</v>
      </c>
      <c r="AF17" s="89">
        <f t="shared" si="13"/>
        <v>875</v>
      </c>
    </row>
    <row r="18" spans="2:32" s="2" customFormat="1" ht="24" customHeight="1" x14ac:dyDescent="0.25">
      <c r="B18" s="6">
        <v>14</v>
      </c>
      <c r="C18" s="67" t="s">
        <v>130</v>
      </c>
      <c r="D18" s="24" t="s">
        <v>27</v>
      </c>
      <c r="E18" s="41" t="s">
        <v>20</v>
      </c>
      <c r="F18" s="26">
        <v>8</v>
      </c>
      <c r="G18" s="7">
        <f t="shared" si="0"/>
        <v>80</v>
      </c>
      <c r="H18" s="27">
        <v>47</v>
      </c>
      <c r="I18" s="8">
        <f t="shared" si="1"/>
        <v>47</v>
      </c>
      <c r="J18" s="26">
        <v>23</v>
      </c>
      <c r="K18" s="7">
        <f t="shared" si="2"/>
        <v>46</v>
      </c>
      <c r="L18" s="27">
        <v>9</v>
      </c>
      <c r="M18" s="8">
        <f t="shared" si="3"/>
        <v>90</v>
      </c>
      <c r="N18" s="26">
        <v>133</v>
      </c>
      <c r="O18" s="7">
        <f t="shared" si="4"/>
        <v>133</v>
      </c>
      <c r="P18" s="27">
        <v>8</v>
      </c>
      <c r="Q18" s="59">
        <f t="shared" si="5"/>
        <v>16</v>
      </c>
      <c r="R18" s="26">
        <v>3</v>
      </c>
      <c r="S18" s="7">
        <f t="shared" si="6"/>
        <v>30</v>
      </c>
      <c r="T18" s="27">
        <v>7</v>
      </c>
      <c r="U18" s="8">
        <f t="shared" si="7"/>
        <v>56</v>
      </c>
      <c r="V18" s="26">
        <v>37</v>
      </c>
      <c r="W18" s="8">
        <f t="shared" si="8"/>
        <v>111</v>
      </c>
      <c r="X18" s="26">
        <v>93</v>
      </c>
      <c r="Y18" s="16">
        <f t="shared" si="9"/>
        <v>93</v>
      </c>
      <c r="Z18" s="27">
        <v>3</v>
      </c>
      <c r="AA18" s="8">
        <f t="shared" si="10"/>
        <v>18</v>
      </c>
      <c r="AB18" s="27">
        <v>4</v>
      </c>
      <c r="AC18" s="8">
        <f t="shared" si="11"/>
        <v>48</v>
      </c>
      <c r="AD18" s="25">
        <v>39</v>
      </c>
      <c r="AE18" s="8">
        <f t="shared" si="12"/>
        <v>78</v>
      </c>
      <c r="AF18" s="89">
        <f t="shared" si="13"/>
        <v>846</v>
      </c>
    </row>
    <row r="19" spans="2:32" s="2" customFormat="1" ht="24" customHeight="1" x14ac:dyDescent="0.25">
      <c r="B19" s="6">
        <v>15</v>
      </c>
      <c r="C19" s="67" t="s">
        <v>111</v>
      </c>
      <c r="D19" s="24" t="s">
        <v>108</v>
      </c>
      <c r="E19" s="41" t="s">
        <v>20</v>
      </c>
      <c r="F19" s="26">
        <v>7</v>
      </c>
      <c r="G19" s="7">
        <f t="shared" si="0"/>
        <v>70</v>
      </c>
      <c r="H19" s="27">
        <v>52</v>
      </c>
      <c r="I19" s="8">
        <f t="shared" si="1"/>
        <v>52</v>
      </c>
      <c r="J19" s="26">
        <v>13</v>
      </c>
      <c r="K19" s="7">
        <f t="shared" si="2"/>
        <v>26</v>
      </c>
      <c r="L19" s="27">
        <v>6</v>
      </c>
      <c r="M19" s="8">
        <f t="shared" si="3"/>
        <v>60</v>
      </c>
      <c r="N19" s="26">
        <v>130</v>
      </c>
      <c r="O19" s="7">
        <f t="shared" si="4"/>
        <v>130</v>
      </c>
      <c r="P19" s="27">
        <v>61</v>
      </c>
      <c r="Q19" s="59">
        <f t="shared" si="5"/>
        <v>122</v>
      </c>
      <c r="R19" s="26">
        <v>2</v>
      </c>
      <c r="S19" s="7">
        <f t="shared" si="6"/>
        <v>20</v>
      </c>
      <c r="T19" s="27">
        <v>7</v>
      </c>
      <c r="U19" s="8">
        <f t="shared" si="7"/>
        <v>56</v>
      </c>
      <c r="V19" s="26">
        <v>21</v>
      </c>
      <c r="W19" s="8">
        <f t="shared" si="8"/>
        <v>63</v>
      </c>
      <c r="X19" s="26">
        <v>107</v>
      </c>
      <c r="Y19" s="16">
        <f t="shared" si="9"/>
        <v>107</v>
      </c>
      <c r="Z19" s="27">
        <v>12</v>
      </c>
      <c r="AA19" s="8">
        <f t="shared" si="10"/>
        <v>72</v>
      </c>
      <c r="AB19" s="27">
        <v>1</v>
      </c>
      <c r="AC19" s="8">
        <f t="shared" si="11"/>
        <v>12</v>
      </c>
      <c r="AD19" s="25">
        <v>28</v>
      </c>
      <c r="AE19" s="8">
        <f t="shared" si="12"/>
        <v>56</v>
      </c>
      <c r="AF19" s="89">
        <f t="shared" si="13"/>
        <v>846</v>
      </c>
    </row>
    <row r="20" spans="2:32" s="2" customFormat="1" ht="24" customHeight="1" x14ac:dyDescent="0.25">
      <c r="B20" s="6">
        <v>16</v>
      </c>
      <c r="C20" s="67" t="s">
        <v>112</v>
      </c>
      <c r="D20" s="24" t="s">
        <v>108</v>
      </c>
      <c r="E20" s="41" t="s">
        <v>20</v>
      </c>
      <c r="F20" s="26">
        <v>8</v>
      </c>
      <c r="G20" s="7">
        <f t="shared" si="0"/>
        <v>80</v>
      </c>
      <c r="H20" s="27">
        <v>37</v>
      </c>
      <c r="I20" s="8">
        <f t="shared" si="1"/>
        <v>37</v>
      </c>
      <c r="J20" s="26">
        <v>19</v>
      </c>
      <c r="K20" s="7">
        <f t="shared" si="2"/>
        <v>38</v>
      </c>
      <c r="L20" s="27">
        <v>7</v>
      </c>
      <c r="M20" s="8">
        <f t="shared" si="3"/>
        <v>70</v>
      </c>
      <c r="N20" s="26">
        <v>132</v>
      </c>
      <c r="O20" s="7">
        <f t="shared" si="4"/>
        <v>132</v>
      </c>
      <c r="P20" s="27">
        <v>61</v>
      </c>
      <c r="Q20" s="59">
        <f t="shared" si="5"/>
        <v>122</v>
      </c>
      <c r="R20" s="26">
        <v>1</v>
      </c>
      <c r="S20" s="7">
        <f t="shared" si="6"/>
        <v>10</v>
      </c>
      <c r="T20" s="27">
        <v>9</v>
      </c>
      <c r="U20" s="8">
        <f t="shared" si="7"/>
        <v>72</v>
      </c>
      <c r="V20" s="26">
        <v>10</v>
      </c>
      <c r="W20" s="8">
        <f t="shared" si="8"/>
        <v>30</v>
      </c>
      <c r="X20" s="26">
        <v>56</v>
      </c>
      <c r="Y20" s="16">
        <f t="shared" si="9"/>
        <v>56</v>
      </c>
      <c r="Z20" s="27">
        <v>13</v>
      </c>
      <c r="AA20" s="8">
        <f t="shared" si="10"/>
        <v>78</v>
      </c>
      <c r="AB20" s="27">
        <v>0</v>
      </c>
      <c r="AC20" s="8">
        <f t="shared" si="11"/>
        <v>0</v>
      </c>
      <c r="AD20" s="25">
        <v>46</v>
      </c>
      <c r="AE20" s="8">
        <f t="shared" si="12"/>
        <v>92</v>
      </c>
      <c r="AF20" s="89">
        <f t="shared" si="13"/>
        <v>817</v>
      </c>
    </row>
    <row r="21" spans="2:32" s="2" customFormat="1" ht="24" customHeight="1" x14ac:dyDescent="0.25">
      <c r="B21" s="6">
        <v>17</v>
      </c>
      <c r="C21" s="67" t="s">
        <v>131</v>
      </c>
      <c r="D21" s="24" t="s">
        <v>27</v>
      </c>
      <c r="E21" s="41" t="s">
        <v>20</v>
      </c>
      <c r="F21" s="26">
        <v>7</v>
      </c>
      <c r="G21" s="7">
        <f t="shared" si="0"/>
        <v>70</v>
      </c>
      <c r="H21" s="27">
        <v>60</v>
      </c>
      <c r="I21" s="8">
        <f t="shared" si="1"/>
        <v>60</v>
      </c>
      <c r="J21" s="26">
        <v>30</v>
      </c>
      <c r="K21" s="7">
        <f t="shared" si="2"/>
        <v>60</v>
      </c>
      <c r="L21" s="27">
        <v>6</v>
      </c>
      <c r="M21" s="8">
        <f t="shared" si="3"/>
        <v>60</v>
      </c>
      <c r="N21" s="26">
        <v>161</v>
      </c>
      <c r="O21" s="7">
        <f t="shared" si="4"/>
        <v>161</v>
      </c>
      <c r="P21" s="27">
        <v>66</v>
      </c>
      <c r="Q21" s="59">
        <f t="shared" si="5"/>
        <v>132</v>
      </c>
      <c r="R21" s="26">
        <v>1</v>
      </c>
      <c r="S21" s="7">
        <f t="shared" si="6"/>
        <v>10</v>
      </c>
      <c r="T21" s="27">
        <v>7</v>
      </c>
      <c r="U21" s="8">
        <f t="shared" si="7"/>
        <v>56</v>
      </c>
      <c r="V21" s="26">
        <v>5</v>
      </c>
      <c r="W21" s="8">
        <f t="shared" si="8"/>
        <v>15</v>
      </c>
      <c r="X21" s="26">
        <v>0</v>
      </c>
      <c r="Y21" s="16">
        <f t="shared" si="9"/>
        <v>0</v>
      </c>
      <c r="Z21" s="27">
        <v>16</v>
      </c>
      <c r="AA21" s="8">
        <f t="shared" si="10"/>
        <v>96</v>
      </c>
      <c r="AB21" s="27">
        <v>2</v>
      </c>
      <c r="AC21" s="8">
        <f t="shared" si="11"/>
        <v>24</v>
      </c>
      <c r="AD21" s="25">
        <v>34</v>
      </c>
      <c r="AE21" s="8">
        <f t="shared" si="12"/>
        <v>68</v>
      </c>
      <c r="AF21" s="89">
        <f t="shared" si="13"/>
        <v>812</v>
      </c>
    </row>
    <row r="22" spans="2:32" s="2" customFormat="1" ht="24" customHeight="1" x14ac:dyDescent="0.25">
      <c r="B22" s="6">
        <v>18</v>
      </c>
      <c r="C22" s="67" t="s">
        <v>132</v>
      </c>
      <c r="D22" s="24" t="s">
        <v>27</v>
      </c>
      <c r="E22" s="41" t="s">
        <v>20</v>
      </c>
      <c r="F22" s="26">
        <v>9</v>
      </c>
      <c r="G22" s="7">
        <f t="shared" si="0"/>
        <v>90</v>
      </c>
      <c r="H22" s="27">
        <v>57</v>
      </c>
      <c r="I22" s="8">
        <f t="shared" si="1"/>
        <v>57</v>
      </c>
      <c r="J22" s="26">
        <v>20</v>
      </c>
      <c r="K22" s="7">
        <f t="shared" si="2"/>
        <v>40</v>
      </c>
      <c r="L22" s="27">
        <v>10</v>
      </c>
      <c r="M22" s="8">
        <f t="shared" si="3"/>
        <v>100</v>
      </c>
      <c r="N22" s="26">
        <v>123</v>
      </c>
      <c r="O22" s="7">
        <f t="shared" si="4"/>
        <v>123</v>
      </c>
      <c r="P22" s="27">
        <v>40</v>
      </c>
      <c r="Q22" s="59">
        <f t="shared" si="5"/>
        <v>80</v>
      </c>
      <c r="R22" s="26">
        <v>0</v>
      </c>
      <c r="S22" s="7">
        <f t="shared" si="6"/>
        <v>0</v>
      </c>
      <c r="T22" s="27">
        <v>9</v>
      </c>
      <c r="U22" s="8">
        <f t="shared" si="7"/>
        <v>72</v>
      </c>
      <c r="V22" s="26">
        <v>10</v>
      </c>
      <c r="W22" s="8">
        <f t="shared" si="8"/>
        <v>30</v>
      </c>
      <c r="X22" s="26">
        <v>87</v>
      </c>
      <c r="Y22" s="16">
        <f t="shared" si="9"/>
        <v>87</v>
      </c>
      <c r="Z22" s="27">
        <v>4</v>
      </c>
      <c r="AA22" s="8">
        <f t="shared" si="10"/>
        <v>24</v>
      </c>
      <c r="AB22" s="27">
        <v>2</v>
      </c>
      <c r="AC22" s="8">
        <f t="shared" si="11"/>
        <v>24</v>
      </c>
      <c r="AD22" s="25">
        <v>42</v>
      </c>
      <c r="AE22" s="8">
        <f t="shared" si="12"/>
        <v>84</v>
      </c>
      <c r="AF22" s="89">
        <f t="shared" si="13"/>
        <v>811</v>
      </c>
    </row>
    <row r="23" spans="2:32" s="2" customFormat="1" ht="24" customHeight="1" x14ac:dyDescent="0.25">
      <c r="B23" s="6">
        <v>19</v>
      </c>
      <c r="C23" s="67" t="s">
        <v>113</v>
      </c>
      <c r="D23" s="24" t="s">
        <v>108</v>
      </c>
      <c r="E23" s="41" t="s">
        <v>20</v>
      </c>
      <c r="F23" s="26">
        <v>4</v>
      </c>
      <c r="G23" s="7">
        <f t="shared" si="0"/>
        <v>40</v>
      </c>
      <c r="H23" s="27">
        <v>52</v>
      </c>
      <c r="I23" s="8">
        <f t="shared" si="1"/>
        <v>52</v>
      </c>
      <c r="J23" s="26">
        <v>39</v>
      </c>
      <c r="K23" s="7">
        <f t="shared" si="2"/>
        <v>78</v>
      </c>
      <c r="L23" s="27">
        <v>5</v>
      </c>
      <c r="M23" s="8">
        <f t="shared" si="3"/>
        <v>50</v>
      </c>
      <c r="N23" s="26">
        <v>102</v>
      </c>
      <c r="O23" s="7">
        <f t="shared" si="4"/>
        <v>102</v>
      </c>
      <c r="P23" s="27">
        <v>39</v>
      </c>
      <c r="Q23" s="59">
        <f t="shared" si="5"/>
        <v>78</v>
      </c>
      <c r="R23" s="26">
        <v>2</v>
      </c>
      <c r="S23" s="7">
        <f t="shared" si="6"/>
        <v>20</v>
      </c>
      <c r="T23" s="27">
        <v>6</v>
      </c>
      <c r="U23" s="8">
        <f t="shared" si="7"/>
        <v>48</v>
      </c>
      <c r="V23" s="26">
        <v>22</v>
      </c>
      <c r="W23" s="8">
        <f t="shared" si="8"/>
        <v>66</v>
      </c>
      <c r="X23" s="26">
        <v>106</v>
      </c>
      <c r="Y23" s="16">
        <f t="shared" si="9"/>
        <v>106</v>
      </c>
      <c r="Z23" s="27">
        <v>7</v>
      </c>
      <c r="AA23" s="8">
        <f t="shared" si="10"/>
        <v>42</v>
      </c>
      <c r="AB23" s="27">
        <v>2</v>
      </c>
      <c r="AC23" s="8">
        <f t="shared" si="11"/>
        <v>24</v>
      </c>
      <c r="AD23" s="25">
        <v>45</v>
      </c>
      <c r="AE23" s="8">
        <f t="shared" si="12"/>
        <v>90</v>
      </c>
      <c r="AF23" s="89">
        <f t="shared" si="13"/>
        <v>796</v>
      </c>
    </row>
    <row r="24" spans="2:32" s="2" customFormat="1" ht="24" customHeight="1" x14ac:dyDescent="0.25">
      <c r="B24" s="6">
        <v>20</v>
      </c>
      <c r="C24" s="67" t="s">
        <v>133</v>
      </c>
      <c r="D24" s="24" t="s">
        <v>27</v>
      </c>
      <c r="E24" s="41" t="s">
        <v>20</v>
      </c>
      <c r="F24" s="26">
        <v>8</v>
      </c>
      <c r="G24" s="7">
        <f t="shared" si="0"/>
        <v>80</v>
      </c>
      <c r="H24" s="27">
        <v>40</v>
      </c>
      <c r="I24" s="8">
        <f t="shared" si="1"/>
        <v>40</v>
      </c>
      <c r="J24" s="26">
        <v>17</v>
      </c>
      <c r="K24" s="7">
        <f t="shared" si="2"/>
        <v>34</v>
      </c>
      <c r="L24" s="27">
        <v>5</v>
      </c>
      <c r="M24" s="8">
        <f t="shared" si="3"/>
        <v>50</v>
      </c>
      <c r="N24" s="26">
        <v>99</v>
      </c>
      <c r="O24" s="7">
        <f t="shared" si="4"/>
        <v>99</v>
      </c>
      <c r="P24" s="27">
        <v>63</v>
      </c>
      <c r="Q24" s="59">
        <f t="shared" si="5"/>
        <v>126</v>
      </c>
      <c r="R24" s="26">
        <v>2</v>
      </c>
      <c r="S24" s="7">
        <f t="shared" si="6"/>
        <v>20</v>
      </c>
      <c r="T24" s="27">
        <v>7</v>
      </c>
      <c r="U24" s="8">
        <f t="shared" si="7"/>
        <v>56</v>
      </c>
      <c r="V24" s="26">
        <v>5</v>
      </c>
      <c r="W24" s="8">
        <f t="shared" si="8"/>
        <v>15</v>
      </c>
      <c r="X24" s="26">
        <v>77</v>
      </c>
      <c r="Y24" s="16">
        <f t="shared" si="9"/>
        <v>77</v>
      </c>
      <c r="Z24" s="27">
        <v>18</v>
      </c>
      <c r="AA24" s="8">
        <f t="shared" si="10"/>
        <v>108</v>
      </c>
      <c r="AB24" s="27">
        <v>0</v>
      </c>
      <c r="AC24" s="8">
        <f t="shared" si="11"/>
        <v>0</v>
      </c>
      <c r="AD24" s="25">
        <v>32</v>
      </c>
      <c r="AE24" s="8">
        <f t="shared" si="12"/>
        <v>64</v>
      </c>
      <c r="AF24" s="89">
        <f t="shared" si="13"/>
        <v>769</v>
      </c>
    </row>
    <row r="25" spans="2:32" s="2" customFormat="1" ht="24" customHeight="1" x14ac:dyDescent="0.25">
      <c r="B25" s="6">
        <v>21</v>
      </c>
      <c r="C25" s="67" t="s">
        <v>134</v>
      </c>
      <c r="D25" s="24" t="s">
        <v>27</v>
      </c>
      <c r="E25" s="41" t="s">
        <v>20</v>
      </c>
      <c r="F25" s="26">
        <v>5</v>
      </c>
      <c r="G25" s="7">
        <f t="shared" si="0"/>
        <v>50</v>
      </c>
      <c r="H25" s="27">
        <v>34</v>
      </c>
      <c r="I25" s="8">
        <f t="shared" si="1"/>
        <v>34</v>
      </c>
      <c r="J25" s="26">
        <v>15</v>
      </c>
      <c r="K25" s="7">
        <f t="shared" si="2"/>
        <v>30</v>
      </c>
      <c r="L25" s="27">
        <v>5</v>
      </c>
      <c r="M25" s="8">
        <f t="shared" si="3"/>
        <v>50</v>
      </c>
      <c r="N25" s="26">
        <v>153</v>
      </c>
      <c r="O25" s="7">
        <f t="shared" si="4"/>
        <v>153</v>
      </c>
      <c r="P25" s="27">
        <v>40</v>
      </c>
      <c r="Q25" s="59">
        <f t="shared" si="5"/>
        <v>80</v>
      </c>
      <c r="R25" s="26">
        <v>0</v>
      </c>
      <c r="S25" s="7">
        <f t="shared" si="6"/>
        <v>0</v>
      </c>
      <c r="T25" s="27">
        <v>11</v>
      </c>
      <c r="U25" s="8">
        <f t="shared" si="7"/>
        <v>88</v>
      </c>
      <c r="V25" s="26">
        <v>21</v>
      </c>
      <c r="W25" s="8">
        <f t="shared" si="8"/>
        <v>63</v>
      </c>
      <c r="X25" s="26">
        <v>102</v>
      </c>
      <c r="Y25" s="16">
        <f t="shared" si="9"/>
        <v>102</v>
      </c>
      <c r="Z25" s="27">
        <v>0</v>
      </c>
      <c r="AA25" s="8">
        <f t="shared" si="10"/>
        <v>0</v>
      </c>
      <c r="AB25" s="27">
        <v>1</v>
      </c>
      <c r="AC25" s="8">
        <f t="shared" si="11"/>
        <v>12</v>
      </c>
      <c r="AD25" s="25">
        <v>42</v>
      </c>
      <c r="AE25" s="8">
        <f t="shared" si="12"/>
        <v>84</v>
      </c>
      <c r="AF25" s="89">
        <f t="shared" si="13"/>
        <v>746</v>
      </c>
    </row>
    <row r="26" spans="2:32" s="2" customFormat="1" ht="24" customHeight="1" x14ac:dyDescent="0.25">
      <c r="B26" s="6">
        <v>22</v>
      </c>
      <c r="C26" s="67" t="s">
        <v>135</v>
      </c>
      <c r="D26" s="24" t="s">
        <v>27</v>
      </c>
      <c r="E26" s="41" t="s">
        <v>20</v>
      </c>
      <c r="F26" s="26">
        <v>4</v>
      </c>
      <c r="G26" s="7">
        <f t="shared" si="0"/>
        <v>40</v>
      </c>
      <c r="H26" s="27">
        <v>50</v>
      </c>
      <c r="I26" s="8">
        <f t="shared" si="1"/>
        <v>50</v>
      </c>
      <c r="J26" s="26">
        <v>13</v>
      </c>
      <c r="K26" s="7">
        <f t="shared" si="2"/>
        <v>26</v>
      </c>
      <c r="L26" s="27">
        <v>9</v>
      </c>
      <c r="M26" s="8">
        <f t="shared" si="3"/>
        <v>90</v>
      </c>
      <c r="N26" s="26">
        <v>150</v>
      </c>
      <c r="O26" s="7">
        <f t="shared" si="4"/>
        <v>150</v>
      </c>
      <c r="P26" s="27">
        <v>24</v>
      </c>
      <c r="Q26" s="59">
        <f t="shared" si="5"/>
        <v>48</v>
      </c>
      <c r="R26" s="26">
        <v>3</v>
      </c>
      <c r="S26" s="7">
        <f t="shared" si="6"/>
        <v>30</v>
      </c>
      <c r="T26" s="27">
        <v>4</v>
      </c>
      <c r="U26" s="8">
        <f t="shared" si="7"/>
        <v>32</v>
      </c>
      <c r="V26" s="26">
        <v>5</v>
      </c>
      <c r="W26" s="8">
        <f t="shared" si="8"/>
        <v>15</v>
      </c>
      <c r="X26" s="26">
        <v>125</v>
      </c>
      <c r="Y26" s="16">
        <f t="shared" si="9"/>
        <v>125</v>
      </c>
      <c r="Z26" s="27">
        <v>7</v>
      </c>
      <c r="AA26" s="8">
        <f t="shared" si="10"/>
        <v>42</v>
      </c>
      <c r="AB26" s="27">
        <v>0</v>
      </c>
      <c r="AC26" s="8">
        <f t="shared" si="11"/>
        <v>0</v>
      </c>
      <c r="AD26" s="25">
        <v>37</v>
      </c>
      <c r="AE26" s="8">
        <f t="shared" si="12"/>
        <v>74</v>
      </c>
      <c r="AF26" s="89">
        <f t="shared" si="13"/>
        <v>722</v>
      </c>
    </row>
    <row r="27" spans="2:32" s="2" customFormat="1" ht="24" customHeight="1" x14ac:dyDescent="0.25">
      <c r="B27" s="6">
        <v>23</v>
      </c>
      <c r="C27" s="67" t="s">
        <v>136</v>
      </c>
      <c r="D27" s="24" t="s">
        <v>27</v>
      </c>
      <c r="E27" s="41" t="s">
        <v>20</v>
      </c>
      <c r="F27" s="26">
        <v>6</v>
      </c>
      <c r="G27" s="7">
        <f t="shared" si="0"/>
        <v>60</v>
      </c>
      <c r="H27" s="27">
        <v>26</v>
      </c>
      <c r="I27" s="8">
        <f t="shared" si="1"/>
        <v>26</v>
      </c>
      <c r="J27" s="26">
        <v>32</v>
      </c>
      <c r="K27" s="7">
        <f t="shared" si="2"/>
        <v>64</v>
      </c>
      <c r="L27" s="27">
        <v>5</v>
      </c>
      <c r="M27" s="8">
        <f t="shared" si="3"/>
        <v>50</v>
      </c>
      <c r="N27" s="26">
        <v>134</v>
      </c>
      <c r="O27" s="7">
        <f t="shared" si="4"/>
        <v>134</v>
      </c>
      <c r="P27" s="27">
        <v>15</v>
      </c>
      <c r="Q27" s="59">
        <f t="shared" si="5"/>
        <v>30</v>
      </c>
      <c r="R27" s="26">
        <v>1</v>
      </c>
      <c r="S27" s="7">
        <f t="shared" si="6"/>
        <v>10</v>
      </c>
      <c r="T27" s="27">
        <v>6</v>
      </c>
      <c r="U27" s="8">
        <f t="shared" si="7"/>
        <v>48</v>
      </c>
      <c r="V27" s="26">
        <v>0</v>
      </c>
      <c r="W27" s="8">
        <f t="shared" si="8"/>
        <v>0</v>
      </c>
      <c r="X27" s="26">
        <v>106</v>
      </c>
      <c r="Y27" s="16">
        <f t="shared" si="9"/>
        <v>106</v>
      </c>
      <c r="Z27" s="27">
        <v>0</v>
      </c>
      <c r="AA27" s="8">
        <f t="shared" si="10"/>
        <v>0</v>
      </c>
      <c r="AB27" s="27">
        <v>4</v>
      </c>
      <c r="AC27" s="8">
        <f t="shared" si="11"/>
        <v>48</v>
      </c>
      <c r="AD27" s="25">
        <v>40</v>
      </c>
      <c r="AE27" s="8">
        <f t="shared" si="12"/>
        <v>80</v>
      </c>
      <c r="AF27" s="89">
        <f t="shared" si="13"/>
        <v>656</v>
      </c>
    </row>
    <row r="28" spans="2:32" s="2" customFormat="1" ht="24" customHeight="1" x14ac:dyDescent="0.25">
      <c r="B28" s="6">
        <v>24</v>
      </c>
      <c r="C28" s="67" t="s">
        <v>137</v>
      </c>
      <c r="D28" s="24" t="s">
        <v>27</v>
      </c>
      <c r="E28" s="41" t="s">
        <v>20</v>
      </c>
      <c r="F28" s="26">
        <v>7</v>
      </c>
      <c r="G28" s="7">
        <f t="shared" si="0"/>
        <v>70</v>
      </c>
      <c r="H28" s="27">
        <v>25</v>
      </c>
      <c r="I28" s="8">
        <f t="shared" si="1"/>
        <v>25</v>
      </c>
      <c r="J28" s="26">
        <v>29</v>
      </c>
      <c r="K28" s="7">
        <f t="shared" si="2"/>
        <v>58</v>
      </c>
      <c r="L28" s="27">
        <v>5</v>
      </c>
      <c r="M28" s="8">
        <f t="shared" si="3"/>
        <v>50</v>
      </c>
      <c r="N28" s="26">
        <v>84</v>
      </c>
      <c r="O28" s="7">
        <f t="shared" si="4"/>
        <v>84</v>
      </c>
      <c r="P28" s="27">
        <v>32</v>
      </c>
      <c r="Q28" s="59">
        <f t="shared" si="5"/>
        <v>64</v>
      </c>
      <c r="R28" s="26">
        <v>3</v>
      </c>
      <c r="S28" s="7">
        <f t="shared" si="6"/>
        <v>30</v>
      </c>
      <c r="T28" s="27">
        <v>3</v>
      </c>
      <c r="U28" s="8">
        <f t="shared" si="7"/>
        <v>24</v>
      </c>
      <c r="V28" s="26">
        <v>10</v>
      </c>
      <c r="W28" s="8">
        <f t="shared" si="8"/>
        <v>30</v>
      </c>
      <c r="X28" s="26">
        <v>89</v>
      </c>
      <c r="Y28" s="16">
        <f t="shared" si="9"/>
        <v>89</v>
      </c>
      <c r="Z28" s="27">
        <v>0</v>
      </c>
      <c r="AA28" s="8">
        <f t="shared" si="10"/>
        <v>0</v>
      </c>
      <c r="AB28" s="27">
        <v>2</v>
      </c>
      <c r="AC28" s="8">
        <f t="shared" si="11"/>
        <v>24</v>
      </c>
      <c r="AD28" s="25">
        <v>52</v>
      </c>
      <c r="AE28" s="8">
        <f t="shared" si="12"/>
        <v>104</v>
      </c>
      <c r="AF28" s="89">
        <f t="shared" si="13"/>
        <v>652</v>
      </c>
    </row>
    <row r="29" spans="2:32" s="2" customFormat="1" ht="24" customHeight="1" x14ac:dyDescent="0.25">
      <c r="B29" s="6">
        <v>25</v>
      </c>
      <c r="C29" s="67" t="s">
        <v>114</v>
      </c>
      <c r="D29" s="24" t="s">
        <v>108</v>
      </c>
      <c r="E29" s="41" t="s">
        <v>20</v>
      </c>
      <c r="F29" s="26">
        <v>4</v>
      </c>
      <c r="G29" s="7">
        <f t="shared" si="0"/>
        <v>40</v>
      </c>
      <c r="H29" s="27">
        <v>22</v>
      </c>
      <c r="I29" s="8">
        <f t="shared" si="1"/>
        <v>22</v>
      </c>
      <c r="J29" s="26">
        <v>1</v>
      </c>
      <c r="K29" s="7">
        <f t="shared" si="2"/>
        <v>2</v>
      </c>
      <c r="L29" s="27">
        <v>4</v>
      </c>
      <c r="M29" s="8">
        <f t="shared" si="3"/>
        <v>40</v>
      </c>
      <c r="N29" s="26">
        <v>86</v>
      </c>
      <c r="O29" s="7">
        <f t="shared" si="4"/>
        <v>86</v>
      </c>
      <c r="P29" s="27">
        <v>40</v>
      </c>
      <c r="Q29" s="59">
        <f t="shared" si="5"/>
        <v>80</v>
      </c>
      <c r="R29" s="26">
        <v>1</v>
      </c>
      <c r="S29" s="7">
        <f t="shared" si="6"/>
        <v>10</v>
      </c>
      <c r="T29" s="27">
        <v>8</v>
      </c>
      <c r="U29" s="8">
        <f t="shared" si="7"/>
        <v>64</v>
      </c>
      <c r="V29" s="26">
        <v>0</v>
      </c>
      <c r="W29" s="8">
        <f t="shared" si="8"/>
        <v>0</v>
      </c>
      <c r="X29" s="26">
        <v>98</v>
      </c>
      <c r="Y29" s="16">
        <f t="shared" si="9"/>
        <v>98</v>
      </c>
      <c r="Z29" s="27">
        <v>15</v>
      </c>
      <c r="AA29" s="8">
        <f t="shared" si="10"/>
        <v>90</v>
      </c>
      <c r="AB29" s="27">
        <v>2</v>
      </c>
      <c r="AC29" s="8">
        <f t="shared" si="11"/>
        <v>24</v>
      </c>
      <c r="AD29" s="25">
        <v>45</v>
      </c>
      <c r="AE29" s="8">
        <f t="shared" si="12"/>
        <v>90</v>
      </c>
      <c r="AF29" s="89">
        <f t="shared" si="13"/>
        <v>646</v>
      </c>
    </row>
    <row r="30" spans="2:32" s="2" customFormat="1" ht="24" customHeight="1" x14ac:dyDescent="0.25">
      <c r="B30" s="6">
        <v>26</v>
      </c>
      <c r="C30" s="67" t="s">
        <v>98</v>
      </c>
      <c r="D30" s="24" t="s">
        <v>27</v>
      </c>
      <c r="E30" s="41" t="s">
        <v>20</v>
      </c>
      <c r="F30" s="26">
        <v>4</v>
      </c>
      <c r="G30" s="7">
        <f t="shared" si="0"/>
        <v>40</v>
      </c>
      <c r="H30" s="27">
        <v>40</v>
      </c>
      <c r="I30" s="8">
        <f t="shared" si="1"/>
        <v>40</v>
      </c>
      <c r="J30" s="26">
        <v>28</v>
      </c>
      <c r="K30" s="7">
        <f t="shared" si="2"/>
        <v>56</v>
      </c>
      <c r="L30" s="27">
        <v>4</v>
      </c>
      <c r="M30" s="8">
        <f t="shared" si="3"/>
        <v>40</v>
      </c>
      <c r="N30" s="26">
        <v>97</v>
      </c>
      <c r="O30" s="7">
        <f t="shared" si="4"/>
        <v>97</v>
      </c>
      <c r="P30" s="27">
        <v>26</v>
      </c>
      <c r="Q30" s="59">
        <f t="shared" si="5"/>
        <v>52</v>
      </c>
      <c r="R30" s="26">
        <v>1</v>
      </c>
      <c r="S30" s="7">
        <f t="shared" si="6"/>
        <v>10</v>
      </c>
      <c r="T30" s="27">
        <v>8</v>
      </c>
      <c r="U30" s="8">
        <f t="shared" si="7"/>
        <v>64</v>
      </c>
      <c r="V30" s="26">
        <v>18</v>
      </c>
      <c r="W30" s="8">
        <f t="shared" si="8"/>
        <v>54</v>
      </c>
      <c r="X30" s="26">
        <v>103</v>
      </c>
      <c r="Y30" s="16">
        <f t="shared" si="9"/>
        <v>103</v>
      </c>
      <c r="Z30" s="27">
        <v>2</v>
      </c>
      <c r="AA30" s="8">
        <f t="shared" si="10"/>
        <v>12</v>
      </c>
      <c r="AB30" s="27">
        <v>1</v>
      </c>
      <c r="AC30" s="8">
        <f t="shared" si="11"/>
        <v>12</v>
      </c>
      <c r="AD30" s="25">
        <v>32</v>
      </c>
      <c r="AE30" s="8">
        <f t="shared" si="12"/>
        <v>64</v>
      </c>
      <c r="AF30" s="89">
        <f t="shared" si="13"/>
        <v>644</v>
      </c>
    </row>
    <row r="31" spans="2:32" s="2" customFormat="1" ht="24" customHeight="1" x14ac:dyDescent="0.25">
      <c r="B31" s="6">
        <v>27</v>
      </c>
      <c r="C31" s="67" t="s">
        <v>115</v>
      </c>
      <c r="D31" s="24" t="s">
        <v>108</v>
      </c>
      <c r="E31" s="41" t="s">
        <v>20</v>
      </c>
      <c r="F31" s="26">
        <v>7</v>
      </c>
      <c r="G31" s="7">
        <f t="shared" si="0"/>
        <v>70</v>
      </c>
      <c r="H31" s="27">
        <v>18</v>
      </c>
      <c r="I31" s="8">
        <f t="shared" si="1"/>
        <v>18</v>
      </c>
      <c r="J31" s="26">
        <v>15</v>
      </c>
      <c r="K31" s="7">
        <f t="shared" si="2"/>
        <v>30</v>
      </c>
      <c r="L31" s="27">
        <v>1</v>
      </c>
      <c r="M31" s="8">
        <f t="shared" si="3"/>
        <v>10</v>
      </c>
      <c r="N31" s="26">
        <v>91</v>
      </c>
      <c r="O31" s="7">
        <f t="shared" si="4"/>
        <v>91</v>
      </c>
      <c r="P31" s="27">
        <v>47</v>
      </c>
      <c r="Q31" s="59">
        <f t="shared" si="5"/>
        <v>94</v>
      </c>
      <c r="R31" s="26">
        <v>3</v>
      </c>
      <c r="S31" s="7">
        <f t="shared" si="6"/>
        <v>30</v>
      </c>
      <c r="T31" s="27">
        <v>2</v>
      </c>
      <c r="U31" s="8">
        <f t="shared" si="7"/>
        <v>16</v>
      </c>
      <c r="V31" s="26">
        <v>5</v>
      </c>
      <c r="W31" s="8">
        <f t="shared" si="8"/>
        <v>15</v>
      </c>
      <c r="X31" s="26">
        <v>0</v>
      </c>
      <c r="Y31" s="16">
        <f t="shared" si="9"/>
        <v>0</v>
      </c>
      <c r="Z31" s="27">
        <v>19</v>
      </c>
      <c r="AA31" s="8">
        <f t="shared" si="10"/>
        <v>114</v>
      </c>
      <c r="AB31" s="27">
        <v>5</v>
      </c>
      <c r="AC31" s="8">
        <f t="shared" si="11"/>
        <v>60</v>
      </c>
      <c r="AD31" s="25">
        <v>31</v>
      </c>
      <c r="AE31" s="8">
        <f t="shared" si="12"/>
        <v>62</v>
      </c>
      <c r="AF31" s="89">
        <f t="shared" si="13"/>
        <v>610</v>
      </c>
    </row>
    <row r="32" spans="2:32" s="2" customFormat="1" ht="24" customHeight="1" x14ac:dyDescent="0.25">
      <c r="B32" s="6">
        <v>28</v>
      </c>
      <c r="C32" s="67" t="s">
        <v>138</v>
      </c>
      <c r="D32" s="24" t="s">
        <v>27</v>
      </c>
      <c r="E32" s="41" t="s">
        <v>20</v>
      </c>
      <c r="F32" s="26">
        <v>2</v>
      </c>
      <c r="G32" s="7">
        <f t="shared" si="0"/>
        <v>20</v>
      </c>
      <c r="H32" s="27">
        <v>26</v>
      </c>
      <c r="I32" s="8">
        <f t="shared" si="1"/>
        <v>26</v>
      </c>
      <c r="J32" s="26">
        <v>0</v>
      </c>
      <c r="K32" s="7">
        <f t="shared" si="2"/>
        <v>0</v>
      </c>
      <c r="L32" s="27">
        <v>9</v>
      </c>
      <c r="M32" s="8">
        <f t="shared" si="3"/>
        <v>90</v>
      </c>
      <c r="N32" s="26">
        <v>119</v>
      </c>
      <c r="O32" s="7">
        <f t="shared" si="4"/>
        <v>119</v>
      </c>
      <c r="P32" s="27">
        <v>49</v>
      </c>
      <c r="Q32" s="59">
        <f t="shared" si="5"/>
        <v>98</v>
      </c>
      <c r="R32" s="26">
        <v>1</v>
      </c>
      <c r="S32" s="7">
        <f t="shared" si="6"/>
        <v>10</v>
      </c>
      <c r="T32" s="27">
        <v>4</v>
      </c>
      <c r="U32" s="8">
        <f t="shared" si="7"/>
        <v>32</v>
      </c>
      <c r="V32" s="26">
        <v>18</v>
      </c>
      <c r="W32" s="8">
        <f t="shared" si="8"/>
        <v>54</v>
      </c>
      <c r="X32" s="26">
        <v>10</v>
      </c>
      <c r="Y32" s="16">
        <f t="shared" si="9"/>
        <v>10</v>
      </c>
      <c r="Z32" s="27">
        <v>1</v>
      </c>
      <c r="AA32" s="8">
        <f t="shared" si="10"/>
        <v>6</v>
      </c>
      <c r="AB32" s="27">
        <v>1</v>
      </c>
      <c r="AC32" s="8">
        <f t="shared" si="11"/>
        <v>12</v>
      </c>
      <c r="AD32" s="25">
        <v>34</v>
      </c>
      <c r="AE32" s="8">
        <f t="shared" si="12"/>
        <v>68</v>
      </c>
      <c r="AF32" s="89">
        <f t="shared" si="13"/>
        <v>545</v>
      </c>
    </row>
    <row r="33" spans="2:35" s="2" customFormat="1" ht="24" customHeight="1" x14ac:dyDescent="0.25">
      <c r="B33" s="6">
        <v>29</v>
      </c>
      <c r="C33" s="67" t="s">
        <v>116</v>
      </c>
      <c r="D33" s="24" t="s">
        <v>108</v>
      </c>
      <c r="E33" s="41" t="s">
        <v>20</v>
      </c>
      <c r="F33" s="26">
        <v>2</v>
      </c>
      <c r="G33" s="7">
        <f t="shared" si="0"/>
        <v>20</v>
      </c>
      <c r="H33" s="27">
        <v>5</v>
      </c>
      <c r="I33" s="8">
        <f t="shared" si="1"/>
        <v>5</v>
      </c>
      <c r="J33" s="26">
        <v>9</v>
      </c>
      <c r="K33" s="7">
        <f t="shared" si="2"/>
        <v>18</v>
      </c>
      <c r="L33" s="27">
        <v>6</v>
      </c>
      <c r="M33" s="8">
        <f t="shared" si="3"/>
        <v>60</v>
      </c>
      <c r="N33" s="26">
        <v>84</v>
      </c>
      <c r="O33" s="7">
        <f t="shared" si="4"/>
        <v>84</v>
      </c>
      <c r="P33" s="27">
        <v>48</v>
      </c>
      <c r="Q33" s="59">
        <f t="shared" si="5"/>
        <v>96</v>
      </c>
      <c r="R33" s="26">
        <v>1</v>
      </c>
      <c r="S33" s="7">
        <f t="shared" si="6"/>
        <v>10</v>
      </c>
      <c r="T33" s="27">
        <v>6</v>
      </c>
      <c r="U33" s="8">
        <f t="shared" si="7"/>
        <v>48</v>
      </c>
      <c r="V33" s="26">
        <v>0</v>
      </c>
      <c r="W33" s="8">
        <f t="shared" si="8"/>
        <v>0</v>
      </c>
      <c r="X33" s="26">
        <v>78</v>
      </c>
      <c r="Y33" s="16">
        <f t="shared" si="9"/>
        <v>78</v>
      </c>
      <c r="Z33" s="27">
        <v>8</v>
      </c>
      <c r="AA33" s="8">
        <f t="shared" si="10"/>
        <v>48</v>
      </c>
      <c r="AB33" s="27">
        <v>1</v>
      </c>
      <c r="AC33" s="8">
        <f t="shared" si="11"/>
        <v>12</v>
      </c>
      <c r="AD33" s="25">
        <v>32</v>
      </c>
      <c r="AE33" s="8">
        <f t="shared" si="12"/>
        <v>64</v>
      </c>
      <c r="AF33" s="89">
        <f t="shared" si="13"/>
        <v>543</v>
      </c>
    </row>
    <row r="34" spans="2:35" s="2" customFormat="1" ht="24" customHeight="1" x14ac:dyDescent="0.25">
      <c r="B34" s="6">
        <v>30</v>
      </c>
      <c r="C34" s="67" t="s">
        <v>117</v>
      </c>
      <c r="D34" s="24" t="s">
        <v>108</v>
      </c>
      <c r="E34" s="41" t="s">
        <v>20</v>
      </c>
      <c r="F34" s="26">
        <v>2</v>
      </c>
      <c r="G34" s="7">
        <f t="shared" si="0"/>
        <v>20</v>
      </c>
      <c r="H34" s="27">
        <v>21</v>
      </c>
      <c r="I34" s="8">
        <f t="shared" si="1"/>
        <v>21</v>
      </c>
      <c r="J34" s="26">
        <v>6</v>
      </c>
      <c r="K34" s="7">
        <f t="shared" si="2"/>
        <v>12</v>
      </c>
      <c r="L34" s="27">
        <v>2</v>
      </c>
      <c r="M34" s="8">
        <f t="shared" si="3"/>
        <v>20</v>
      </c>
      <c r="N34" s="26">
        <v>87</v>
      </c>
      <c r="O34" s="7">
        <f t="shared" si="4"/>
        <v>87</v>
      </c>
      <c r="P34" s="27">
        <v>49</v>
      </c>
      <c r="Q34" s="59">
        <f t="shared" si="5"/>
        <v>98</v>
      </c>
      <c r="R34" s="26">
        <v>1</v>
      </c>
      <c r="S34" s="7">
        <f t="shared" si="6"/>
        <v>10</v>
      </c>
      <c r="T34" s="27">
        <v>8</v>
      </c>
      <c r="U34" s="8">
        <f t="shared" si="7"/>
        <v>64</v>
      </c>
      <c r="V34" s="26">
        <v>13</v>
      </c>
      <c r="W34" s="8">
        <f t="shared" si="8"/>
        <v>39</v>
      </c>
      <c r="X34" s="26">
        <v>0</v>
      </c>
      <c r="Y34" s="16">
        <f t="shared" si="9"/>
        <v>0</v>
      </c>
      <c r="Z34" s="27">
        <v>14</v>
      </c>
      <c r="AA34" s="8">
        <f t="shared" si="10"/>
        <v>84</v>
      </c>
      <c r="AB34" s="27">
        <v>0</v>
      </c>
      <c r="AC34" s="8">
        <f t="shared" si="11"/>
        <v>0</v>
      </c>
      <c r="AD34" s="25">
        <v>30</v>
      </c>
      <c r="AE34" s="8">
        <f t="shared" si="12"/>
        <v>60</v>
      </c>
      <c r="AF34" s="89">
        <f t="shared" si="13"/>
        <v>515</v>
      </c>
    </row>
    <row r="35" spans="2:35" s="2" customFormat="1" ht="24" customHeight="1" x14ac:dyDescent="0.25">
      <c r="B35" s="6">
        <v>31</v>
      </c>
      <c r="C35" s="67" t="s">
        <v>118</v>
      </c>
      <c r="D35" s="24" t="s">
        <v>108</v>
      </c>
      <c r="E35" s="41" t="s">
        <v>20</v>
      </c>
      <c r="F35" s="26">
        <v>5</v>
      </c>
      <c r="G35" s="7">
        <f t="shared" si="0"/>
        <v>50</v>
      </c>
      <c r="H35" s="27">
        <v>20</v>
      </c>
      <c r="I35" s="8">
        <f t="shared" si="1"/>
        <v>20</v>
      </c>
      <c r="J35" s="26">
        <v>1</v>
      </c>
      <c r="K35" s="7">
        <f t="shared" si="2"/>
        <v>2</v>
      </c>
      <c r="L35" s="27">
        <v>9</v>
      </c>
      <c r="M35" s="8">
        <f t="shared" si="3"/>
        <v>90</v>
      </c>
      <c r="N35" s="26">
        <v>83</v>
      </c>
      <c r="O35" s="7">
        <f t="shared" si="4"/>
        <v>83</v>
      </c>
      <c r="P35" s="27">
        <v>25</v>
      </c>
      <c r="Q35" s="59">
        <f t="shared" si="5"/>
        <v>50</v>
      </c>
      <c r="R35" s="26">
        <v>1</v>
      </c>
      <c r="S35" s="7">
        <f t="shared" si="6"/>
        <v>10</v>
      </c>
      <c r="T35" s="27">
        <v>5</v>
      </c>
      <c r="U35" s="8">
        <f t="shared" si="7"/>
        <v>40</v>
      </c>
      <c r="V35" s="26">
        <v>10</v>
      </c>
      <c r="W35" s="8">
        <f t="shared" si="8"/>
        <v>30</v>
      </c>
      <c r="X35" s="26">
        <v>49</v>
      </c>
      <c r="Y35" s="16">
        <f t="shared" si="9"/>
        <v>49</v>
      </c>
      <c r="Z35" s="27">
        <v>6</v>
      </c>
      <c r="AA35" s="8">
        <f t="shared" si="10"/>
        <v>36</v>
      </c>
      <c r="AB35" s="27">
        <v>0</v>
      </c>
      <c r="AC35" s="8">
        <f t="shared" si="11"/>
        <v>0</v>
      </c>
      <c r="AD35" s="25">
        <v>25</v>
      </c>
      <c r="AE35" s="8">
        <f t="shared" si="12"/>
        <v>50</v>
      </c>
      <c r="AF35" s="89">
        <f t="shared" si="13"/>
        <v>510</v>
      </c>
    </row>
    <row r="36" spans="2:35" s="2" customFormat="1" ht="24" customHeight="1" x14ac:dyDescent="0.25">
      <c r="B36" s="6">
        <v>32</v>
      </c>
      <c r="C36" s="67" t="s">
        <v>139</v>
      </c>
      <c r="D36" s="24" t="s">
        <v>27</v>
      </c>
      <c r="E36" s="41" t="s">
        <v>20</v>
      </c>
      <c r="F36" s="26">
        <v>7</v>
      </c>
      <c r="G36" s="7">
        <f t="shared" si="0"/>
        <v>70</v>
      </c>
      <c r="H36" s="27">
        <v>28</v>
      </c>
      <c r="I36" s="8">
        <f t="shared" si="1"/>
        <v>28</v>
      </c>
      <c r="J36" s="26">
        <v>15</v>
      </c>
      <c r="K36" s="7">
        <f t="shared" si="2"/>
        <v>30</v>
      </c>
      <c r="L36" s="27">
        <v>5</v>
      </c>
      <c r="M36" s="8">
        <f t="shared" si="3"/>
        <v>50</v>
      </c>
      <c r="N36" s="26">
        <v>112</v>
      </c>
      <c r="O36" s="7">
        <f t="shared" si="4"/>
        <v>112</v>
      </c>
      <c r="P36" s="27">
        <v>28</v>
      </c>
      <c r="Q36" s="59">
        <f t="shared" si="5"/>
        <v>56</v>
      </c>
      <c r="R36" s="26">
        <v>2</v>
      </c>
      <c r="S36" s="7">
        <f t="shared" si="6"/>
        <v>20</v>
      </c>
      <c r="T36" s="27">
        <v>4</v>
      </c>
      <c r="U36" s="8">
        <f t="shared" si="7"/>
        <v>32</v>
      </c>
      <c r="V36" s="26">
        <v>8</v>
      </c>
      <c r="W36" s="8">
        <f t="shared" si="8"/>
        <v>24</v>
      </c>
      <c r="X36" s="26">
        <v>0</v>
      </c>
      <c r="Y36" s="16">
        <f t="shared" si="9"/>
        <v>0</v>
      </c>
      <c r="Z36" s="27">
        <v>0</v>
      </c>
      <c r="AA36" s="8">
        <f t="shared" si="10"/>
        <v>0</v>
      </c>
      <c r="AB36" s="27">
        <v>0</v>
      </c>
      <c r="AC36" s="8">
        <f t="shared" si="11"/>
        <v>0</v>
      </c>
      <c r="AD36" s="25">
        <v>39</v>
      </c>
      <c r="AE36" s="8">
        <f t="shared" si="12"/>
        <v>78</v>
      </c>
      <c r="AF36" s="89">
        <f t="shared" si="13"/>
        <v>500</v>
      </c>
    </row>
    <row r="37" spans="2:35" s="2" customFormat="1" ht="24" customHeight="1" x14ac:dyDescent="0.25">
      <c r="B37" s="6">
        <v>33</v>
      </c>
      <c r="C37" s="67" t="s">
        <v>140</v>
      </c>
      <c r="D37" s="24" t="s">
        <v>27</v>
      </c>
      <c r="E37" s="41" t="s">
        <v>20</v>
      </c>
      <c r="F37" s="26">
        <v>4</v>
      </c>
      <c r="G37" s="7">
        <f t="shared" si="0"/>
        <v>40</v>
      </c>
      <c r="H37" s="27">
        <v>12</v>
      </c>
      <c r="I37" s="8">
        <f t="shared" si="1"/>
        <v>12</v>
      </c>
      <c r="J37" s="26">
        <v>0</v>
      </c>
      <c r="K37" s="7">
        <f t="shared" si="2"/>
        <v>0</v>
      </c>
      <c r="L37" s="27">
        <v>5</v>
      </c>
      <c r="M37" s="8">
        <f t="shared" si="3"/>
        <v>50</v>
      </c>
      <c r="N37" s="26">
        <v>63</v>
      </c>
      <c r="O37" s="7">
        <f t="shared" si="4"/>
        <v>63</v>
      </c>
      <c r="P37" s="27">
        <v>45</v>
      </c>
      <c r="Q37" s="59">
        <f t="shared" si="5"/>
        <v>90</v>
      </c>
      <c r="R37" s="26">
        <v>1</v>
      </c>
      <c r="S37" s="7">
        <f t="shared" si="6"/>
        <v>10</v>
      </c>
      <c r="T37" s="27">
        <v>7</v>
      </c>
      <c r="U37" s="8">
        <f t="shared" si="7"/>
        <v>56</v>
      </c>
      <c r="V37" s="26">
        <v>10</v>
      </c>
      <c r="W37" s="8">
        <f t="shared" si="8"/>
        <v>30</v>
      </c>
      <c r="X37" s="26">
        <v>67</v>
      </c>
      <c r="Y37" s="16">
        <f t="shared" si="9"/>
        <v>67</v>
      </c>
      <c r="Z37" s="27">
        <v>2</v>
      </c>
      <c r="AA37" s="8">
        <f t="shared" si="10"/>
        <v>12</v>
      </c>
      <c r="AB37" s="27">
        <v>0</v>
      </c>
      <c r="AC37" s="8">
        <f t="shared" si="11"/>
        <v>0</v>
      </c>
      <c r="AD37" s="25">
        <v>34</v>
      </c>
      <c r="AE37" s="8">
        <f t="shared" si="12"/>
        <v>68</v>
      </c>
      <c r="AF37" s="89">
        <f t="shared" si="13"/>
        <v>498</v>
      </c>
    </row>
    <row r="38" spans="2:35" s="2" customFormat="1" ht="24" customHeight="1" x14ac:dyDescent="0.25">
      <c r="B38" s="6">
        <v>34</v>
      </c>
      <c r="C38" s="67" t="s">
        <v>141</v>
      </c>
      <c r="D38" s="24" t="s">
        <v>27</v>
      </c>
      <c r="E38" s="41" t="s">
        <v>20</v>
      </c>
      <c r="F38" s="26">
        <v>5</v>
      </c>
      <c r="G38" s="7">
        <f t="shared" si="0"/>
        <v>50</v>
      </c>
      <c r="H38" s="27">
        <v>16</v>
      </c>
      <c r="I38" s="8">
        <f t="shared" si="1"/>
        <v>16</v>
      </c>
      <c r="J38" s="26">
        <v>14</v>
      </c>
      <c r="K38" s="7">
        <f t="shared" si="2"/>
        <v>28</v>
      </c>
      <c r="L38" s="27">
        <v>8</v>
      </c>
      <c r="M38" s="8">
        <f t="shared" si="3"/>
        <v>80</v>
      </c>
      <c r="N38" s="26">
        <v>43</v>
      </c>
      <c r="O38" s="7">
        <f t="shared" si="4"/>
        <v>43</v>
      </c>
      <c r="P38" s="27">
        <v>38</v>
      </c>
      <c r="Q38" s="59">
        <f t="shared" si="5"/>
        <v>76</v>
      </c>
      <c r="R38" s="26">
        <v>1</v>
      </c>
      <c r="S38" s="7">
        <f t="shared" si="6"/>
        <v>10</v>
      </c>
      <c r="T38" s="27">
        <v>7</v>
      </c>
      <c r="U38" s="8">
        <f t="shared" si="7"/>
        <v>56</v>
      </c>
      <c r="V38" s="26">
        <v>8</v>
      </c>
      <c r="W38" s="8">
        <f t="shared" si="8"/>
        <v>24</v>
      </c>
      <c r="X38" s="26">
        <v>0</v>
      </c>
      <c r="Y38" s="16">
        <f t="shared" si="9"/>
        <v>0</v>
      </c>
      <c r="Z38" s="27">
        <v>0</v>
      </c>
      <c r="AA38" s="8">
        <f t="shared" si="10"/>
        <v>0</v>
      </c>
      <c r="AB38" s="27">
        <v>2</v>
      </c>
      <c r="AC38" s="8">
        <f t="shared" si="11"/>
        <v>24</v>
      </c>
      <c r="AD38" s="25">
        <v>34</v>
      </c>
      <c r="AE38" s="8">
        <f t="shared" si="12"/>
        <v>68</v>
      </c>
      <c r="AF38" s="89">
        <f t="shared" si="13"/>
        <v>475</v>
      </c>
    </row>
    <row r="39" spans="2:35" s="2" customFormat="1" ht="24" customHeight="1" x14ac:dyDescent="0.25">
      <c r="B39" s="6">
        <v>35</v>
      </c>
      <c r="C39" s="67" t="s">
        <v>142</v>
      </c>
      <c r="D39" s="24" t="s">
        <v>27</v>
      </c>
      <c r="E39" s="41" t="s">
        <v>20</v>
      </c>
      <c r="F39" s="26">
        <v>7</v>
      </c>
      <c r="G39" s="7">
        <f t="shared" si="0"/>
        <v>70</v>
      </c>
      <c r="H39" s="27">
        <v>22</v>
      </c>
      <c r="I39" s="8">
        <f t="shared" si="1"/>
        <v>22</v>
      </c>
      <c r="J39" s="26">
        <v>4</v>
      </c>
      <c r="K39" s="7">
        <f t="shared" si="2"/>
        <v>8</v>
      </c>
      <c r="L39" s="27">
        <v>0</v>
      </c>
      <c r="M39" s="8">
        <f t="shared" si="3"/>
        <v>0</v>
      </c>
      <c r="N39" s="26">
        <v>68</v>
      </c>
      <c r="O39" s="7">
        <f t="shared" si="4"/>
        <v>68</v>
      </c>
      <c r="P39" s="27">
        <v>30</v>
      </c>
      <c r="Q39" s="59">
        <f t="shared" si="5"/>
        <v>60</v>
      </c>
      <c r="R39" s="26">
        <v>1</v>
      </c>
      <c r="S39" s="7">
        <f t="shared" si="6"/>
        <v>10</v>
      </c>
      <c r="T39" s="27">
        <v>4</v>
      </c>
      <c r="U39" s="8">
        <f t="shared" si="7"/>
        <v>32</v>
      </c>
      <c r="V39" s="26">
        <v>10</v>
      </c>
      <c r="W39" s="8">
        <f t="shared" si="8"/>
        <v>30</v>
      </c>
      <c r="X39" s="26">
        <v>50</v>
      </c>
      <c r="Y39" s="16">
        <f t="shared" si="9"/>
        <v>50</v>
      </c>
      <c r="Z39" s="27">
        <v>4</v>
      </c>
      <c r="AA39" s="8">
        <f t="shared" si="10"/>
        <v>24</v>
      </c>
      <c r="AB39" s="27">
        <v>1</v>
      </c>
      <c r="AC39" s="8">
        <f t="shared" si="11"/>
        <v>12</v>
      </c>
      <c r="AD39" s="25">
        <v>43</v>
      </c>
      <c r="AE39" s="8">
        <f t="shared" si="12"/>
        <v>86</v>
      </c>
      <c r="AF39" s="89">
        <f t="shared" si="13"/>
        <v>472</v>
      </c>
    </row>
    <row r="40" spans="2:35" s="2" customFormat="1" ht="24" customHeight="1" x14ac:dyDescent="0.25">
      <c r="B40" s="6">
        <v>36</v>
      </c>
      <c r="C40" s="67" t="s">
        <v>143</v>
      </c>
      <c r="D40" s="24" t="s">
        <v>27</v>
      </c>
      <c r="E40" s="41" t="s">
        <v>20</v>
      </c>
      <c r="F40" s="26">
        <v>0</v>
      </c>
      <c r="G40" s="7">
        <f t="shared" si="0"/>
        <v>0</v>
      </c>
      <c r="H40" s="27">
        <v>0</v>
      </c>
      <c r="I40" s="8">
        <f t="shared" si="1"/>
        <v>0</v>
      </c>
      <c r="J40" s="26">
        <v>3</v>
      </c>
      <c r="K40" s="7">
        <f t="shared" si="2"/>
        <v>6</v>
      </c>
      <c r="L40" s="27">
        <v>4</v>
      </c>
      <c r="M40" s="8">
        <f t="shared" si="3"/>
        <v>40</v>
      </c>
      <c r="N40" s="26">
        <v>71</v>
      </c>
      <c r="O40" s="7">
        <f t="shared" si="4"/>
        <v>71</v>
      </c>
      <c r="P40" s="27">
        <v>23</v>
      </c>
      <c r="Q40" s="59">
        <f t="shared" si="5"/>
        <v>46</v>
      </c>
      <c r="R40" s="26">
        <v>1</v>
      </c>
      <c r="S40" s="7">
        <f t="shared" si="6"/>
        <v>10</v>
      </c>
      <c r="T40" s="27">
        <v>0</v>
      </c>
      <c r="U40" s="8">
        <f t="shared" si="7"/>
        <v>0</v>
      </c>
      <c r="V40" s="26">
        <v>18</v>
      </c>
      <c r="W40" s="8">
        <f t="shared" si="8"/>
        <v>54</v>
      </c>
      <c r="X40" s="26">
        <v>0</v>
      </c>
      <c r="Y40" s="16">
        <f t="shared" si="9"/>
        <v>0</v>
      </c>
      <c r="Z40" s="27">
        <v>0</v>
      </c>
      <c r="AA40" s="8">
        <f t="shared" si="10"/>
        <v>0</v>
      </c>
      <c r="AB40" s="27">
        <v>1</v>
      </c>
      <c r="AC40" s="8">
        <f t="shared" si="11"/>
        <v>12</v>
      </c>
      <c r="AD40" s="25">
        <v>0</v>
      </c>
      <c r="AE40" s="8">
        <f t="shared" si="12"/>
        <v>0</v>
      </c>
      <c r="AF40" s="89">
        <f t="shared" si="13"/>
        <v>239</v>
      </c>
    </row>
    <row r="41" spans="2:35" s="2" customFormat="1" ht="24" customHeight="1" thickBot="1" x14ac:dyDescent="0.3">
      <c r="B41" s="10">
        <v>37</v>
      </c>
      <c r="C41" s="71" t="s">
        <v>144</v>
      </c>
      <c r="D41" s="28" t="s">
        <v>27</v>
      </c>
      <c r="E41" s="43" t="s">
        <v>20</v>
      </c>
      <c r="F41" s="30">
        <v>0</v>
      </c>
      <c r="G41" s="12">
        <f t="shared" si="0"/>
        <v>0</v>
      </c>
      <c r="H41" s="29">
        <v>2</v>
      </c>
      <c r="I41" s="11">
        <f t="shared" si="1"/>
        <v>2</v>
      </c>
      <c r="J41" s="30">
        <v>10</v>
      </c>
      <c r="K41" s="12">
        <f t="shared" si="2"/>
        <v>20</v>
      </c>
      <c r="L41" s="29">
        <v>6</v>
      </c>
      <c r="M41" s="11">
        <f t="shared" si="3"/>
        <v>60</v>
      </c>
      <c r="N41" s="30">
        <v>10</v>
      </c>
      <c r="O41" s="12">
        <f t="shared" si="4"/>
        <v>10</v>
      </c>
      <c r="P41" s="29">
        <v>0</v>
      </c>
      <c r="Q41" s="60">
        <f t="shared" si="5"/>
        <v>0</v>
      </c>
      <c r="R41" s="30">
        <v>0</v>
      </c>
      <c r="S41" s="12">
        <f t="shared" si="6"/>
        <v>0</v>
      </c>
      <c r="T41" s="29">
        <v>0</v>
      </c>
      <c r="U41" s="11">
        <f t="shared" si="7"/>
        <v>0</v>
      </c>
      <c r="V41" s="30">
        <v>8</v>
      </c>
      <c r="W41" s="11">
        <f t="shared" si="8"/>
        <v>24</v>
      </c>
      <c r="X41" s="30">
        <v>0</v>
      </c>
      <c r="Y41" s="17">
        <f t="shared" si="9"/>
        <v>0</v>
      </c>
      <c r="Z41" s="29">
        <v>2</v>
      </c>
      <c r="AA41" s="11">
        <f t="shared" si="10"/>
        <v>12</v>
      </c>
      <c r="AB41" s="29">
        <v>0</v>
      </c>
      <c r="AC41" s="11">
        <f t="shared" si="11"/>
        <v>0</v>
      </c>
      <c r="AD41" s="31">
        <v>25</v>
      </c>
      <c r="AE41" s="11">
        <f t="shared" si="12"/>
        <v>50</v>
      </c>
      <c r="AF41" s="32">
        <f t="shared" si="13"/>
        <v>178</v>
      </c>
    </row>
    <row r="42" spans="2:35" s="9" customFormat="1" ht="24" customHeight="1" x14ac:dyDescent="0.25">
      <c r="C42" s="15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3"/>
      <c r="AG42" s="3"/>
      <c r="AH42" s="3"/>
      <c r="AI42" s="3"/>
    </row>
    <row r="43" spans="2:35" s="9" customFormat="1" ht="24" customHeight="1" x14ac:dyDescent="0.25">
      <c r="C43" s="15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3"/>
      <c r="AG43" s="3"/>
      <c r="AH43" s="3"/>
      <c r="AI43" s="3"/>
    </row>
    <row r="44" spans="2:35" s="9" customFormat="1" ht="24" customHeight="1" x14ac:dyDescent="0.25">
      <c r="C44" s="15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3"/>
      <c r="AG44" s="3"/>
      <c r="AH44" s="3"/>
      <c r="AI44" s="3"/>
    </row>
    <row r="45" spans="2:35" s="9" customFormat="1" ht="24" customHeight="1" x14ac:dyDescent="0.25">
      <c r="C45" s="15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3"/>
      <c r="AG45" s="3"/>
      <c r="AH45" s="3"/>
      <c r="AI45" s="3"/>
    </row>
    <row r="46" spans="2:35" s="9" customFormat="1" ht="24" customHeight="1" x14ac:dyDescent="0.25">
      <c r="C46" s="15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3"/>
      <c r="AG46" s="3"/>
      <c r="AH46" s="3"/>
      <c r="AI46" s="3"/>
    </row>
    <row r="47" spans="2:35" s="9" customFormat="1" ht="24" customHeight="1" x14ac:dyDescent="0.25">
      <c r="C47" s="15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3"/>
      <c r="AG47" s="3"/>
      <c r="AH47" s="3"/>
      <c r="AI47" s="3"/>
    </row>
    <row r="48" spans="2:35" s="9" customFormat="1" ht="24" customHeight="1" x14ac:dyDescent="0.25">
      <c r="C48" s="15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3"/>
      <c r="AG48" s="3"/>
      <c r="AH48" s="3"/>
      <c r="AI48" s="3"/>
    </row>
    <row r="49" spans="3:35" s="9" customFormat="1" ht="24" customHeight="1" x14ac:dyDescent="0.25">
      <c r="C49" s="15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3"/>
      <c r="AG49" s="3"/>
      <c r="AH49" s="3"/>
      <c r="AI49" s="3"/>
    </row>
    <row r="50" spans="3:35" s="9" customFormat="1" ht="24" customHeight="1" x14ac:dyDescent="0.25">
      <c r="C50" s="15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3"/>
      <c r="AG50" s="3"/>
      <c r="AH50" s="3"/>
      <c r="AI50" s="3"/>
    </row>
    <row r="51" spans="3:35" s="9" customFormat="1" ht="24" customHeight="1" x14ac:dyDescent="0.25">
      <c r="C51" s="15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3"/>
      <c r="AG51" s="3"/>
      <c r="AH51" s="3"/>
      <c r="AI51" s="3"/>
    </row>
    <row r="52" spans="3:35" s="9" customFormat="1" ht="24" customHeight="1" x14ac:dyDescent="0.25">
      <c r="C52" s="15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3"/>
      <c r="AG52" s="3"/>
      <c r="AH52" s="3"/>
      <c r="AI52" s="3"/>
    </row>
    <row r="53" spans="3:35" s="9" customFormat="1" ht="24" customHeight="1" x14ac:dyDescent="0.25">
      <c r="C53" s="15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3"/>
      <c r="AG53" s="3"/>
      <c r="AH53" s="3"/>
      <c r="AI53" s="3"/>
    </row>
    <row r="54" spans="3:35" s="9" customFormat="1" ht="24" customHeight="1" x14ac:dyDescent="0.25">
      <c r="C54" s="15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3"/>
      <c r="AG54" s="3"/>
      <c r="AH54" s="3"/>
      <c r="AI54" s="3"/>
    </row>
    <row r="55" spans="3:35" s="9" customFormat="1" ht="24" customHeight="1" x14ac:dyDescent="0.25">
      <c r="C55" s="15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3"/>
      <c r="AG55" s="3"/>
      <c r="AH55" s="3"/>
      <c r="AI55" s="3"/>
    </row>
    <row r="56" spans="3:35" s="9" customFormat="1" ht="24" customHeight="1" x14ac:dyDescent="0.25">
      <c r="C56" s="15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3"/>
      <c r="AG56" s="3"/>
      <c r="AH56" s="3"/>
      <c r="AI56" s="3"/>
    </row>
    <row r="57" spans="3:35" s="9" customFormat="1" ht="24" customHeight="1" x14ac:dyDescent="0.25">
      <c r="C57" s="15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3"/>
      <c r="AG57" s="3"/>
      <c r="AH57" s="3"/>
      <c r="AI57" s="3"/>
    </row>
    <row r="58" spans="3:35" s="9" customFormat="1" ht="24" customHeight="1" x14ac:dyDescent="0.25">
      <c r="C58" s="15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3"/>
      <c r="AG58" s="3"/>
      <c r="AH58" s="3"/>
      <c r="AI58" s="3"/>
    </row>
    <row r="59" spans="3:35" s="9" customFormat="1" ht="24" customHeight="1" x14ac:dyDescent="0.25">
      <c r="C59" s="15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3"/>
      <c r="AG59" s="3"/>
      <c r="AH59" s="3"/>
      <c r="AI59" s="3"/>
    </row>
    <row r="60" spans="3:35" s="9" customFormat="1" ht="24" customHeight="1" x14ac:dyDescent="0.25">
      <c r="C60" s="15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3"/>
      <c r="AG60" s="3"/>
      <c r="AH60" s="3"/>
      <c r="AI60" s="3"/>
    </row>
    <row r="61" spans="3:35" s="9" customFormat="1" ht="24" customHeight="1" x14ac:dyDescent="0.25">
      <c r="C61" s="15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3"/>
      <c r="AG61" s="3"/>
      <c r="AH61" s="3"/>
      <c r="AI61" s="3"/>
    </row>
    <row r="62" spans="3:35" s="9" customFormat="1" ht="24" customHeight="1" x14ac:dyDescent="0.25">
      <c r="C62" s="15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3"/>
      <c r="AG62" s="3"/>
      <c r="AH62" s="3"/>
      <c r="AI62" s="3"/>
    </row>
    <row r="63" spans="3:35" s="9" customFormat="1" ht="24" customHeight="1" x14ac:dyDescent="0.25">
      <c r="C63" s="15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3"/>
      <c r="AG63" s="3"/>
      <c r="AH63" s="3"/>
      <c r="AI63" s="3"/>
    </row>
    <row r="64" spans="3:35" s="9" customFormat="1" ht="24" customHeight="1" x14ac:dyDescent="0.25">
      <c r="C64" s="15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3"/>
      <c r="AG64" s="3"/>
      <c r="AH64" s="3"/>
      <c r="AI64" s="3"/>
    </row>
    <row r="65" spans="3:35" s="9" customFormat="1" ht="24" customHeight="1" x14ac:dyDescent="0.25">
      <c r="C65" s="15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3"/>
      <c r="AG65" s="3"/>
      <c r="AH65" s="3"/>
      <c r="AI65" s="3"/>
    </row>
    <row r="66" spans="3:35" s="9" customFormat="1" ht="24" customHeight="1" x14ac:dyDescent="0.25">
      <c r="C66" s="15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3"/>
      <c r="AG66" s="3"/>
      <c r="AH66" s="3"/>
      <c r="AI66" s="3"/>
    </row>
    <row r="67" spans="3:35" s="9" customFormat="1" ht="24" customHeight="1" x14ac:dyDescent="0.25">
      <c r="C67" s="15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3"/>
      <c r="AG67" s="3"/>
      <c r="AH67" s="3"/>
      <c r="AI67" s="3"/>
    </row>
    <row r="68" spans="3:35" s="9" customFormat="1" ht="24" customHeight="1" x14ac:dyDescent="0.25">
      <c r="C68" s="15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3"/>
      <c r="AG68" s="3"/>
      <c r="AH68" s="3"/>
      <c r="AI68" s="3"/>
    </row>
    <row r="69" spans="3:35" s="9" customFormat="1" ht="24" customHeight="1" x14ac:dyDescent="0.25">
      <c r="C69" s="15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3"/>
      <c r="AG69" s="3"/>
      <c r="AH69" s="3"/>
      <c r="AI69" s="3"/>
    </row>
    <row r="70" spans="3:35" s="9" customFormat="1" ht="24" customHeight="1" x14ac:dyDescent="0.25">
      <c r="C70" s="15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3"/>
      <c r="AG70" s="3"/>
      <c r="AH70" s="3"/>
      <c r="AI70" s="3"/>
    </row>
    <row r="71" spans="3:35" s="9" customFormat="1" ht="24" customHeight="1" x14ac:dyDescent="0.25">
      <c r="C71" s="15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3"/>
      <c r="AG71" s="3"/>
      <c r="AH71" s="3"/>
      <c r="AI71" s="3"/>
    </row>
    <row r="72" spans="3:35" s="9" customFormat="1" ht="24" customHeight="1" x14ac:dyDescent="0.25">
      <c r="C72" s="15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3"/>
      <c r="AG72" s="3"/>
      <c r="AH72" s="3"/>
      <c r="AI72" s="3"/>
    </row>
    <row r="73" spans="3:35" s="9" customFormat="1" ht="24" customHeight="1" x14ac:dyDescent="0.25">
      <c r="C73" s="15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3"/>
      <c r="AG73" s="3"/>
      <c r="AH73" s="3"/>
      <c r="AI73" s="3"/>
    </row>
    <row r="74" spans="3:35" s="9" customFormat="1" ht="24" customHeight="1" x14ac:dyDescent="0.25">
      <c r="C74" s="15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3"/>
      <c r="AG74" s="3"/>
      <c r="AH74" s="3"/>
      <c r="AI74" s="3"/>
    </row>
    <row r="75" spans="3:35" s="9" customFormat="1" ht="24" customHeight="1" x14ac:dyDescent="0.25">
      <c r="C75" s="15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3"/>
      <c r="AG75" s="3"/>
      <c r="AH75" s="3"/>
      <c r="AI75" s="3"/>
    </row>
    <row r="76" spans="3:35" s="9" customFormat="1" ht="24" customHeight="1" x14ac:dyDescent="0.25">
      <c r="C76" s="15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3"/>
      <c r="AG76" s="3"/>
      <c r="AH76" s="3"/>
      <c r="AI76" s="3"/>
    </row>
    <row r="77" spans="3:35" s="9" customFormat="1" ht="24" customHeight="1" x14ac:dyDescent="0.25">
      <c r="C77" s="15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3"/>
      <c r="AG77" s="3"/>
      <c r="AH77" s="3"/>
      <c r="AI77" s="3"/>
    </row>
    <row r="78" spans="3:35" s="9" customFormat="1" ht="24" customHeight="1" x14ac:dyDescent="0.25">
      <c r="C78" s="15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3"/>
      <c r="AG78" s="3"/>
      <c r="AH78" s="3"/>
      <c r="AI78" s="3"/>
    </row>
    <row r="79" spans="3:35" s="9" customFormat="1" ht="24" customHeight="1" x14ac:dyDescent="0.25">
      <c r="C79" s="15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3"/>
      <c r="AG79" s="3"/>
      <c r="AH79" s="3"/>
      <c r="AI79" s="3"/>
    </row>
    <row r="80" spans="3:35" s="9" customFormat="1" ht="24" customHeight="1" x14ac:dyDescent="0.25">
      <c r="C80" s="15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3"/>
      <c r="AG80" s="3"/>
      <c r="AH80" s="3"/>
      <c r="AI80" s="3"/>
    </row>
    <row r="81" spans="3:35" s="9" customFormat="1" ht="24" customHeight="1" x14ac:dyDescent="0.25">
      <c r="C81" s="15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3"/>
      <c r="AG81" s="3"/>
      <c r="AH81" s="3"/>
      <c r="AI81" s="3"/>
    </row>
    <row r="82" spans="3:35" s="9" customFormat="1" ht="24" customHeight="1" x14ac:dyDescent="0.25">
      <c r="C82" s="15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  <c r="AF82" s="3"/>
      <c r="AG82" s="3"/>
      <c r="AH82" s="3"/>
      <c r="AI82" s="3"/>
    </row>
    <row r="83" spans="3:35" s="9" customFormat="1" ht="24" customHeight="1" x14ac:dyDescent="0.25">
      <c r="C83" s="15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3"/>
      <c r="AG83" s="3"/>
      <c r="AH83" s="3"/>
      <c r="AI83" s="3"/>
    </row>
    <row r="84" spans="3:35" s="9" customFormat="1" ht="24" customHeight="1" x14ac:dyDescent="0.25">
      <c r="C84" s="15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  <c r="AF84" s="3"/>
      <c r="AG84" s="3"/>
      <c r="AH84" s="3"/>
      <c r="AI84" s="3"/>
    </row>
    <row r="85" spans="3:35" s="9" customFormat="1" ht="24" customHeight="1" x14ac:dyDescent="0.25">
      <c r="C85" s="15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3"/>
      <c r="AG85" s="3"/>
      <c r="AH85" s="3"/>
      <c r="AI85" s="3"/>
    </row>
    <row r="86" spans="3:35" s="9" customFormat="1" ht="24" customHeight="1" x14ac:dyDescent="0.25">
      <c r="C86" s="15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3"/>
      <c r="AG86" s="3"/>
      <c r="AH86" s="3"/>
      <c r="AI86" s="3"/>
    </row>
    <row r="87" spans="3:35" s="9" customFormat="1" ht="24" customHeight="1" x14ac:dyDescent="0.25">
      <c r="C87" s="15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3"/>
      <c r="AG87" s="3"/>
      <c r="AH87" s="3"/>
      <c r="AI87" s="3"/>
    </row>
    <row r="88" spans="3:35" s="9" customFormat="1" ht="24" customHeight="1" x14ac:dyDescent="0.25">
      <c r="C88" s="15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  <c r="AF88" s="3"/>
      <c r="AG88" s="3"/>
      <c r="AH88" s="3"/>
      <c r="AI88" s="3"/>
    </row>
    <row r="89" spans="3:35" s="9" customFormat="1" ht="24" customHeight="1" x14ac:dyDescent="0.25">
      <c r="C89" s="15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3"/>
      <c r="AG89" s="3"/>
      <c r="AH89" s="3"/>
      <c r="AI89" s="3"/>
    </row>
    <row r="90" spans="3:35" s="9" customFormat="1" ht="24" customHeight="1" x14ac:dyDescent="0.25">
      <c r="C90" s="15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3"/>
      <c r="AG90" s="3"/>
      <c r="AH90" s="3"/>
      <c r="AI90" s="3"/>
    </row>
    <row r="91" spans="3:35" s="9" customFormat="1" ht="24" customHeight="1" x14ac:dyDescent="0.25">
      <c r="C91" s="15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  <c r="AF91" s="3"/>
      <c r="AG91" s="3"/>
      <c r="AH91" s="3"/>
      <c r="AI91" s="3"/>
    </row>
    <row r="92" spans="3:35" s="9" customFormat="1" ht="24" customHeight="1" x14ac:dyDescent="0.25">
      <c r="C92" s="15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3"/>
      <c r="AG92" s="3"/>
      <c r="AH92" s="3"/>
      <c r="AI92" s="3"/>
    </row>
    <row r="93" spans="3:35" s="9" customFormat="1" ht="24" customHeight="1" x14ac:dyDescent="0.25">
      <c r="C93" s="15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F93" s="3"/>
      <c r="AG93" s="3"/>
      <c r="AH93" s="3"/>
      <c r="AI93" s="3"/>
    </row>
    <row r="94" spans="3:35" s="9" customFormat="1" ht="24" customHeight="1" x14ac:dyDescent="0.25">
      <c r="C94" s="15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3"/>
      <c r="AG94" s="3"/>
      <c r="AH94" s="3"/>
      <c r="AI94" s="3"/>
    </row>
    <row r="95" spans="3:35" s="9" customFormat="1" ht="24" customHeight="1" x14ac:dyDescent="0.25">
      <c r="C95" s="15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3"/>
      <c r="AG95" s="3"/>
      <c r="AH95" s="3"/>
      <c r="AI95" s="3"/>
    </row>
    <row r="96" spans="3:35" s="9" customFormat="1" ht="24" customHeight="1" x14ac:dyDescent="0.25">
      <c r="C96" s="15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F96" s="3"/>
      <c r="AG96" s="3"/>
      <c r="AH96" s="3"/>
      <c r="AI96" s="3"/>
    </row>
    <row r="97" spans="3:35" s="9" customFormat="1" ht="24" customHeight="1" x14ac:dyDescent="0.25">
      <c r="C97" s="15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F97" s="3"/>
      <c r="AG97" s="3"/>
      <c r="AH97" s="3"/>
      <c r="AI97" s="3"/>
    </row>
    <row r="98" spans="3:35" s="9" customFormat="1" ht="24" customHeight="1" x14ac:dyDescent="0.25">
      <c r="C98" s="15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3"/>
      <c r="AG98" s="3"/>
      <c r="AH98" s="3"/>
      <c r="AI98" s="3"/>
    </row>
    <row r="99" spans="3:35" s="9" customFormat="1" ht="24" customHeight="1" x14ac:dyDescent="0.25">
      <c r="C99" s="15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F99" s="3"/>
      <c r="AG99" s="3"/>
      <c r="AH99" s="3"/>
      <c r="AI99" s="3"/>
    </row>
    <row r="100" spans="3:35" s="9" customFormat="1" ht="24" customHeight="1" x14ac:dyDescent="0.25">
      <c r="C100" s="15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  <c r="AF100" s="3"/>
      <c r="AG100" s="3"/>
      <c r="AH100" s="3"/>
      <c r="AI100" s="3"/>
    </row>
    <row r="101" spans="3:35" s="9" customFormat="1" ht="24" customHeight="1" x14ac:dyDescent="0.25">
      <c r="C101" s="15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F101" s="3"/>
      <c r="AG101" s="3"/>
      <c r="AH101" s="3"/>
      <c r="AI101" s="3"/>
    </row>
    <row r="102" spans="3:35" s="9" customFormat="1" ht="24" customHeight="1" x14ac:dyDescent="0.25">
      <c r="C102" s="15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3"/>
      <c r="AG102" s="3"/>
      <c r="AH102" s="3"/>
      <c r="AI102" s="3"/>
    </row>
    <row r="103" spans="3:35" s="9" customFormat="1" ht="24" customHeight="1" x14ac:dyDescent="0.25">
      <c r="C103" s="15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F103" s="3"/>
      <c r="AG103" s="3"/>
      <c r="AH103" s="3"/>
      <c r="AI103" s="3"/>
    </row>
    <row r="104" spans="3:35" s="9" customFormat="1" ht="24" customHeight="1" x14ac:dyDescent="0.25">
      <c r="C104" s="15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F104" s="3"/>
      <c r="AG104" s="3"/>
      <c r="AH104" s="3"/>
      <c r="AI104" s="3"/>
    </row>
    <row r="105" spans="3:35" s="9" customFormat="1" ht="24" customHeight="1" x14ac:dyDescent="0.25">
      <c r="C105" s="15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F105" s="3"/>
      <c r="AG105" s="3"/>
      <c r="AH105" s="3"/>
      <c r="AI105" s="3"/>
    </row>
    <row r="106" spans="3:35" s="9" customFormat="1" ht="24" customHeight="1" x14ac:dyDescent="0.25">
      <c r="C106" s="15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F106" s="3"/>
      <c r="AG106" s="3"/>
      <c r="AH106" s="3"/>
      <c r="AI106" s="3"/>
    </row>
  </sheetData>
  <sortState ref="C5:AF41">
    <sortCondition descending="1" ref="AF5:AF41"/>
  </sortState>
  <mergeCells count="32">
    <mergeCell ref="L2:M2"/>
    <mergeCell ref="L3:M3"/>
    <mergeCell ref="B2:D2"/>
    <mergeCell ref="E2:E4"/>
    <mergeCell ref="F2:G2"/>
    <mergeCell ref="H2:I2"/>
    <mergeCell ref="J2:K2"/>
    <mergeCell ref="Z2:AA2"/>
    <mergeCell ref="AB2:AC2"/>
    <mergeCell ref="AD2:AE2"/>
    <mergeCell ref="AF2:AF3"/>
    <mergeCell ref="B3:B4"/>
    <mergeCell ref="C3:C4"/>
    <mergeCell ref="D3:D4"/>
    <mergeCell ref="F3:G3"/>
    <mergeCell ref="H3:I3"/>
    <mergeCell ref="J3:K3"/>
    <mergeCell ref="N2:O2"/>
    <mergeCell ref="P2:Q2"/>
    <mergeCell ref="R2:S2"/>
    <mergeCell ref="T2:U2"/>
    <mergeCell ref="V2:W2"/>
    <mergeCell ref="X2:Y2"/>
    <mergeCell ref="Z3:AA3"/>
    <mergeCell ref="AB3:AC3"/>
    <mergeCell ref="AD3:AE3"/>
    <mergeCell ref="N3:O3"/>
    <mergeCell ref="P3:Q3"/>
    <mergeCell ref="R3:S3"/>
    <mergeCell ref="T3:U3"/>
    <mergeCell ref="V3:W3"/>
    <mergeCell ref="X3:Y3"/>
  </mergeCells>
  <pageMargins left="0" right="0" top="0" bottom="0" header="0" footer="0"/>
  <pageSetup paperSize="9" orientation="landscape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55B5AD-7FF6-4C69-9AA3-4304A8558C3B}">
  <sheetPr>
    <tabColor rgb="FFFF0000"/>
  </sheetPr>
  <dimension ref="B1:AI96"/>
  <sheetViews>
    <sheetView zoomScaleNormal="100" workbookViewId="0">
      <pane ySplit="4" topLeftCell="A5" activePane="bottomLeft" state="frozen"/>
      <selection pane="bottomLeft" activeCell="Y26" sqref="Y26"/>
    </sheetView>
  </sheetViews>
  <sheetFormatPr defaultColWidth="9.140625" defaultRowHeight="15" x14ac:dyDescent="0.25"/>
  <cols>
    <col min="1" max="1" width="0.5703125" style="3" customWidth="1"/>
    <col min="2" max="2" width="4.42578125" style="9" customWidth="1"/>
    <col min="3" max="3" width="27.5703125" style="15" customWidth="1"/>
    <col min="4" max="4" width="9.42578125" style="13" customWidth="1"/>
    <col min="5" max="5" width="12.140625" style="13" customWidth="1"/>
    <col min="6" max="7" width="5" style="13" customWidth="1"/>
    <col min="8" max="9" width="4.5703125" style="13" customWidth="1"/>
    <col min="10" max="10" width="5" style="13" customWidth="1"/>
    <col min="11" max="12" width="4.85546875" style="13" customWidth="1"/>
    <col min="13" max="13" width="4.5703125" style="13" customWidth="1"/>
    <col min="14" max="15" width="4.42578125" style="13" customWidth="1"/>
    <col min="16" max="16" width="5.42578125" style="13" customWidth="1"/>
    <col min="17" max="17" width="5.85546875" style="13" customWidth="1"/>
    <col min="18" max="19" width="5.7109375" style="13" customWidth="1"/>
    <col min="20" max="20" width="4.7109375" style="13" bestFit="1" customWidth="1"/>
    <col min="21" max="21" width="5.28515625" style="13" bestFit="1" customWidth="1"/>
    <col min="22" max="22" width="5.42578125" style="13" customWidth="1"/>
    <col min="23" max="25" width="5.85546875" style="13" customWidth="1"/>
    <col min="26" max="26" width="5" style="13" customWidth="1"/>
    <col min="27" max="31" width="4.85546875" style="13" customWidth="1"/>
    <col min="32" max="32" width="8.28515625" style="3" customWidth="1"/>
    <col min="33" max="33" width="0.85546875" style="3" customWidth="1"/>
    <col min="34" max="34" width="1" style="3" customWidth="1"/>
    <col min="35" max="16384" width="9.140625" style="3"/>
  </cols>
  <sheetData>
    <row r="1" spans="2:35" ht="8.25" customHeight="1" thickBot="1" x14ac:dyDescent="0.3"/>
    <row r="2" spans="2:35" s="2" customFormat="1" ht="20.25" customHeight="1" thickBot="1" x14ac:dyDescent="0.3">
      <c r="B2" s="182" t="s">
        <v>45</v>
      </c>
      <c r="C2" s="183"/>
      <c r="D2" s="184"/>
      <c r="E2" s="185" t="s">
        <v>69</v>
      </c>
      <c r="F2" s="177" t="s">
        <v>4</v>
      </c>
      <c r="G2" s="178"/>
      <c r="H2" s="179" t="s">
        <v>17</v>
      </c>
      <c r="I2" s="180"/>
      <c r="J2" s="177" t="s">
        <v>5</v>
      </c>
      <c r="K2" s="178"/>
      <c r="L2" s="179" t="s">
        <v>6</v>
      </c>
      <c r="M2" s="179"/>
      <c r="N2" s="177" t="s">
        <v>7</v>
      </c>
      <c r="O2" s="178"/>
      <c r="P2" s="179" t="s">
        <v>8</v>
      </c>
      <c r="Q2" s="180"/>
      <c r="R2" s="167" t="s">
        <v>9</v>
      </c>
      <c r="S2" s="168"/>
      <c r="T2" s="181" t="s">
        <v>10</v>
      </c>
      <c r="U2" s="180"/>
      <c r="V2" s="177" t="s">
        <v>11</v>
      </c>
      <c r="W2" s="178"/>
      <c r="X2" s="181" t="s">
        <v>12</v>
      </c>
      <c r="Y2" s="180"/>
      <c r="Z2" s="167" t="s">
        <v>14</v>
      </c>
      <c r="AA2" s="168"/>
      <c r="AB2" s="167" t="s">
        <v>15</v>
      </c>
      <c r="AC2" s="168"/>
      <c r="AD2" s="167" t="s">
        <v>25</v>
      </c>
      <c r="AE2" s="168"/>
      <c r="AF2" s="169" t="s">
        <v>16</v>
      </c>
    </row>
    <row r="3" spans="2:35" s="1" customFormat="1" ht="98.25" customHeight="1" x14ac:dyDescent="0.25">
      <c r="B3" s="171" t="s">
        <v>0</v>
      </c>
      <c r="C3" s="173" t="s">
        <v>1</v>
      </c>
      <c r="D3" s="175" t="s">
        <v>35</v>
      </c>
      <c r="E3" s="186"/>
      <c r="F3" s="162" t="s">
        <v>2</v>
      </c>
      <c r="G3" s="163"/>
      <c r="H3" s="164" t="s">
        <v>37</v>
      </c>
      <c r="I3" s="164"/>
      <c r="J3" s="162" t="s">
        <v>38</v>
      </c>
      <c r="K3" s="163"/>
      <c r="L3" s="164" t="s">
        <v>13</v>
      </c>
      <c r="M3" s="164"/>
      <c r="N3" s="162" t="s">
        <v>32</v>
      </c>
      <c r="O3" s="163"/>
      <c r="P3" s="164" t="s">
        <v>39</v>
      </c>
      <c r="Q3" s="164"/>
      <c r="R3" s="158" t="s">
        <v>34</v>
      </c>
      <c r="S3" s="159"/>
      <c r="T3" s="165" t="s">
        <v>40</v>
      </c>
      <c r="U3" s="166"/>
      <c r="V3" s="162" t="s">
        <v>36</v>
      </c>
      <c r="W3" s="163"/>
      <c r="X3" s="165" t="s">
        <v>24</v>
      </c>
      <c r="Y3" s="166"/>
      <c r="Z3" s="158" t="s">
        <v>33</v>
      </c>
      <c r="AA3" s="159"/>
      <c r="AB3" s="160" t="s">
        <v>31</v>
      </c>
      <c r="AC3" s="161"/>
      <c r="AD3" s="160" t="s">
        <v>78</v>
      </c>
      <c r="AE3" s="161"/>
      <c r="AF3" s="170"/>
    </row>
    <row r="4" spans="2:35" s="4" customFormat="1" ht="38.25" customHeight="1" thickBot="1" x14ac:dyDescent="0.3">
      <c r="B4" s="172"/>
      <c r="C4" s="174"/>
      <c r="D4" s="176"/>
      <c r="E4" s="186"/>
      <c r="F4" s="44" t="s">
        <v>3</v>
      </c>
      <c r="G4" s="45" t="s">
        <v>18</v>
      </c>
      <c r="H4" s="46" t="s">
        <v>3</v>
      </c>
      <c r="I4" s="47" t="s">
        <v>18</v>
      </c>
      <c r="J4" s="44" t="s">
        <v>3</v>
      </c>
      <c r="K4" s="45" t="s">
        <v>18</v>
      </c>
      <c r="L4" s="48" t="s">
        <v>3</v>
      </c>
      <c r="M4" s="49" t="s">
        <v>18</v>
      </c>
      <c r="N4" s="44" t="s">
        <v>3</v>
      </c>
      <c r="O4" s="45" t="s">
        <v>18</v>
      </c>
      <c r="P4" s="46" t="s">
        <v>3</v>
      </c>
      <c r="Q4" s="47" t="s">
        <v>18</v>
      </c>
      <c r="R4" s="50" t="s">
        <v>3</v>
      </c>
      <c r="S4" s="45" t="s">
        <v>18</v>
      </c>
      <c r="T4" s="51" t="s">
        <v>3</v>
      </c>
      <c r="U4" s="49" t="s">
        <v>18</v>
      </c>
      <c r="V4" s="44" t="s">
        <v>3</v>
      </c>
      <c r="W4" s="45" t="s">
        <v>18</v>
      </c>
      <c r="X4" s="52" t="s">
        <v>30</v>
      </c>
      <c r="Y4" s="49" t="s">
        <v>18</v>
      </c>
      <c r="Z4" s="53" t="s">
        <v>26</v>
      </c>
      <c r="AA4" s="45" t="s">
        <v>18</v>
      </c>
      <c r="AB4" s="53" t="s">
        <v>3</v>
      </c>
      <c r="AC4" s="45" t="s">
        <v>18</v>
      </c>
      <c r="AD4" s="44" t="s">
        <v>3</v>
      </c>
      <c r="AE4" s="54" t="s">
        <v>18</v>
      </c>
      <c r="AF4" s="55" t="s">
        <v>19</v>
      </c>
      <c r="AG4" s="5"/>
      <c r="AH4" s="5"/>
      <c r="AI4" s="5"/>
    </row>
    <row r="5" spans="2:35" s="2" customFormat="1" ht="24" customHeight="1" x14ac:dyDescent="0.25">
      <c r="B5" s="110">
        <v>1</v>
      </c>
      <c r="C5" s="63" t="s">
        <v>119</v>
      </c>
      <c r="D5" s="23" t="s">
        <v>27</v>
      </c>
      <c r="E5" s="40" t="s">
        <v>20</v>
      </c>
      <c r="F5" s="64">
        <v>10</v>
      </c>
      <c r="G5" s="112">
        <f t="shared" ref="G5:G31" si="0">F5*10</f>
        <v>100</v>
      </c>
      <c r="H5" s="65">
        <v>78</v>
      </c>
      <c r="I5" s="111">
        <f t="shared" ref="I5:I31" si="1">H5*1</f>
        <v>78</v>
      </c>
      <c r="J5" s="64">
        <v>55</v>
      </c>
      <c r="K5" s="112">
        <f t="shared" ref="K5:K31" si="2">J5*2</f>
        <v>110</v>
      </c>
      <c r="L5" s="65">
        <v>14</v>
      </c>
      <c r="M5" s="111">
        <f t="shared" ref="M5:M31" si="3">L5*10</f>
        <v>140</v>
      </c>
      <c r="N5" s="64">
        <v>205</v>
      </c>
      <c r="O5" s="112">
        <f t="shared" ref="O5:O31" si="4">N5</f>
        <v>205</v>
      </c>
      <c r="P5" s="65">
        <v>52</v>
      </c>
      <c r="Q5" s="58">
        <f t="shared" ref="Q5:Q31" si="5">P5*2</f>
        <v>104</v>
      </c>
      <c r="R5" s="64">
        <v>3</v>
      </c>
      <c r="S5" s="112">
        <f t="shared" ref="S5:S31" si="6">R5*10</f>
        <v>30</v>
      </c>
      <c r="T5" s="65">
        <v>10</v>
      </c>
      <c r="U5" s="111">
        <f t="shared" ref="U5:U31" si="7">T5*8</f>
        <v>80</v>
      </c>
      <c r="V5" s="64">
        <v>21</v>
      </c>
      <c r="W5" s="111">
        <f t="shared" ref="W5:W31" si="8">V5*3</f>
        <v>63</v>
      </c>
      <c r="X5" s="64">
        <v>113</v>
      </c>
      <c r="Y5" s="61">
        <f t="shared" ref="Y5:Y31" si="9">X5</f>
        <v>113</v>
      </c>
      <c r="Z5" s="65">
        <v>17</v>
      </c>
      <c r="AA5" s="111">
        <f t="shared" ref="AA5:AA31" si="10">Z5*6</f>
        <v>102</v>
      </c>
      <c r="AB5" s="65">
        <v>6</v>
      </c>
      <c r="AC5" s="111">
        <f t="shared" ref="AC5:AC31" si="11">AB5*12</f>
        <v>72</v>
      </c>
      <c r="AD5" s="66">
        <v>60</v>
      </c>
      <c r="AE5" s="111">
        <f t="shared" ref="AE5:AE31" si="12">AD5*2</f>
        <v>120</v>
      </c>
      <c r="AF5" s="88">
        <f t="shared" ref="AF5:AF31" si="13">G5+I5+K5+M5+O5+Q5+S5+U5+W5+Y5+AA5+AC5+AE5</f>
        <v>1317</v>
      </c>
    </row>
    <row r="6" spans="2:35" s="2" customFormat="1" ht="24" customHeight="1" x14ac:dyDescent="0.25">
      <c r="B6" s="6">
        <v>2</v>
      </c>
      <c r="C6" s="70" t="s">
        <v>120</v>
      </c>
      <c r="D6" s="24" t="s">
        <v>27</v>
      </c>
      <c r="E6" s="41" t="s">
        <v>20</v>
      </c>
      <c r="F6" s="26">
        <v>9</v>
      </c>
      <c r="G6" s="7">
        <f t="shared" si="0"/>
        <v>90</v>
      </c>
      <c r="H6" s="27">
        <v>78</v>
      </c>
      <c r="I6" s="8">
        <f t="shared" si="1"/>
        <v>78</v>
      </c>
      <c r="J6" s="26">
        <v>56</v>
      </c>
      <c r="K6" s="7">
        <f t="shared" si="2"/>
        <v>112</v>
      </c>
      <c r="L6" s="27">
        <v>5</v>
      </c>
      <c r="M6" s="8">
        <f t="shared" si="3"/>
        <v>50</v>
      </c>
      <c r="N6" s="26">
        <v>194</v>
      </c>
      <c r="O6" s="7">
        <f t="shared" si="4"/>
        <v>194</v>
      </c>
      <c r="P6" s="27">
        <v>51</v>
      </c>
      <c r="Q6" s="59">
        <f t="shared" si="5"/>
        <v>102</v>
      </c>
      <c r="R6" s="26">
        <v>3</v>
      </c>
      <c r="S6" s="7">
        <f t="shared" si="6"/>
        <v>30</v>
      </c>
      <c r="T6" s="27">
        <v>8</v>
      </c>
      <c r="U6" s="8">
        <f t="shared" si="7"/>
        <v>64</v>
      </c>
      <c r="V6" s="26">
        <v>36</v>
      </c>
      <c r="W6" s="8">
        <f t="shared" si="8"/>
        <v>108</v>
      </c>
      <c r="X6" s="26">
        <v>118</v>
      </c>
      <c r="Y6" s="16">
        <f t="shared" si="9"/>
        <v>118</v>
      </c>
      <c r="Z6" s="27">
        <v>17</v>
      </c>
      <c r="AA6" s="8">
        <f t="shared" si="10"/>
        <v>102</v>
      </c>
      <c r="AB6" s="27">
        <v>5</v>
      </c>
      <c r="AC6" s="8">
        <f t="shared" si="11"/>
        <v>60</v>
      </c>
      <c r="AD6" s="25">
        <v>58</v>
      </c>
      <c r="AE6" s="8">
        <f t="shared" si="12"/>
        <v>116</v>
      </c>
      <c r="AF6" s="89">
        <f t="shared" si="13"/>
        <v>1224</v>
      </c>
    </row>
    <row r="7" spans="2:35" s="2" customFormat="1" ht="24" customHeight="1" x14ac:dyDescent="0.25">
      <c r="B7" s="6">
        <v>3</v>
      </c>
      <c r="C7" s="67" t="s">
        <v>121</v>
      </c>
      <c r="D7" s="24" t="s">
        <v>27</v>
      </c>
      <c r="E7" s="41" t="s">
        <v>20</v>
      </c>
      <c r="F7" s="26">
        <v>11</v>
      </c>
      <c r="G7" s="7">
        <f t="shared" si="0"/>
        <v>110</v>
      </c>
      <c r="H7" s="27">
        <v>59</v>
      </c>
      <c r="I7" s="8">
        <f t="shared" si="1"/>
        <v>59</v>
      </c>
      <c r="J7" s="26">
        <v>29</v>
      </c>
      <c r="K7" s="7">
        <f t="shared" si="2"/>
        <v>58</v>
      </c>
      <c r="L7" s="27">
        <v>6</v>
      </c>
      <c r="M7" s="8">
        <f t="shared" si="3"/>
        <v>60</v>
      </c>
      <c r="N7" s="26">
        <v>205</v>
      </c>
      <c r="O7" s="7">
        <f t="shared" si="4"/>
        <v>205</v>
      </c>
      <c r="P7" s="27">
        <v>58</v>
      </c>
      <c r="Q7" s="59">
        <f t="shared" si="5"/>
        <v>116</v>
      </c>
      <c r="R7" s="26">
        <v>6</v>
      </c>
      <c r="S7" s="7">
        <f t="shared" si="6"/>
        <v>60</v>
      </c>
      <c r="T7" s="27">
        <v>16</v>
      </c>
      <c r="U7" s="8">
        <f t="shared" si="7"/>
        <v>128</v>
      </c>
      <c r="V7" s="26">
        <v>8</v>
      </c>
      <c r="W7" s="8">
        <f t="shared" si="8"/>
        <v>24</v>
      </c>
      <c r="X7" s="26">
        <v>98</v>
      </c>
      <c r="Y7" s="16">
        <f t="shared" si="9"/>
        <v>98</v>
      </c>
      <c r="Z7" s="27">
        <v>16</v>
      </c>
      <c r="AA7" s="8">
        <f t="shared" si="10"/>
        <v>96</v>
      </c>
      <c r="AB7" s="27">
        <v>2</v>
      </c>
      <c r="AC7" s="8">
        <f t="shared" si="11"/>
        <v>24</v>
      </c>
      <c r="AD7" s="25">
        <v>42</v>
      </c>
      <c r="AE7" s="8">
        <f t="shared" si="12"/>
        <v>84</v>
      </c>
      <c r="AF7" s="89">
        <f t="shared" si="13"/>
        <v>1122</v>
      </c>
    </row>
    <row r="8" spans="2:35" s="9" customFormat="1" ht="24" customHeight="1" x14ac:dyDescent="0.25">
      <c r="B8" s="6">
        <v>4</v>
      </c>
      <c r="C8" s="35" t="s">
        <v>122</v>
      </c>
      <c r="D8" s="24" t="s">
        <v>27</v>
      </c>
      <c r="E8" s="41" t="s">
        <v>20</v>
      </c>
      <c r="F8" s="26">
        <v>9</v>
      </c>
      <c r="G8" s="7">
        <f t="shared" si="0"/>
        <v>90</v>
      </c>
      <c r="H8" s="27">
        <v>59</v>
      </c>
      <c r="I8" s="8">
        <f t="shared" si="1"/>
        <v>59</v>
      </c>
      <c r="J8" s="26">
        <v>38</v>
      </c>
      <c r="K8" s="7">
        <f t="shared" si="2"/>
        <v>76</v>
      </c>
      <c r="L8" s="27">
        <v>7</v>
      </c>
      <c r="M8" s="8">
        <f t="shared" si="3"/>
        <v>70</v>
      </c>
      <c r="N8" s="26">
        <v>187</v>
      </c>
      <c r="O8" s="7">
        <f t="shared" si="4"/>
        <v>187</v>
      </c>
      <c r="P8" s="27">
        <v>53</v>
      </c>
      <c r="Q8" s="59">
        <f t="shared" si="5"/>
        <v>106</v>
      </c>
      <c r="R8" s="26">
        <v>1</v>
      </c>
      <c r="S8" s="7">
        <f t="shared" si="6"/>
        <v>10</v>
      </c>
      <c r="T8" s="27">
        <v>11</v>
      </c>
      <c r="U8" s="8">
        <f t="shared" si="7"/>
        <v>88</v>
      </c>
      <c r="V8" s="26">
        <v>24</v>
      </c>
      <c r="W8" s="8">
        <f t="shared" si="8"/>
        <v>72</v>
      </c>
      <c r="X8" s="26">
        <v>103</v>
      </c>
      <c r="Y8" s="16">
        <f t="shared" si="9"/>
        <v>103</v>
      </c>
      <c r="Z8" s="27">
        <v>16</v>
      </c>
      <c r="AA8" s="8">
        <f t="shared" si="10"/>
        <v>96</v>
      </c>
      <c r="AB8" s="27">
        <v>5</v>
      </c>
      <c r="AC8" s="8">
        <f t="shared" si="11"/>
        <v>60</v>
      </c>
      <c r="AD8" s="25">
        <v>38</v>
      </c>
      <c r="AE8" s="8">
        <f t="shared" si="12"/>
        <v>76</v>
      </c>
      <c r="AF8" s="89">
        <f t="shared" si="13"/>
        <v>1093</v>
      </c>
    </row>
    <row r="9" spans="2:35" s="2" customFormat="1" ht="24" customHeight="1" x14ac:dyDescent="0.25">
      <c r="B9" s="6">
        <v>5</v>
      </c>
      <c r="C9" s="67" t="s">
        <v>123</v>
      </c>
      <c r="D9" s="24" t="s">
        <v>27</v>
      </c>
      <c r="E9" s="41" t="s">
        <v>20</v>
      </c>
      <c r="F9" s="26">
        <v>3</v>
      </c>
      <c r="G9" s="7">
        <f t="shared" si="0"/>
        <v>30</v>
      </c>
      <c r="H9" s="27">
        <v>66</v>
      </c>
      <c r="I9" s="8">
        <f t="shared" si="1"/>
        <v>66</v>
      </c>
      <c r="J9" s="26">
        <v>62</v>
      </c>
      <c r="K9" s="7">
        <f t="shared" si="2"/>
        <v>124</v>
      </c>
      <c r="L9" s="27">
        <v>9</v>
      </c>
      <c r="M9" s="8">
        <f t="shared" si="3"/>
        <v>90</v>
      </c>
      <c r="N9" s="26">
        <v>187</v>
      </c>
      <c r="O9" s="7">
        <f t="shared" si="4"/>
        <v>187</v>
      </c>
      <c r="P9" s="27">
        <v>69</v>
      </c>
      <c r="Q9" s="59">
        <f t="shared" si="5"/>
        <v>138</v>
      </c>
      <c r="R9" s="26">
        <v>5</v>
      </c>
      <c r="S9" s="7">
        <f t="shared" si="6"/>
        <v>50</v>
      </c>
      <c r="T9" s="27">
        <v>5</v>
      </c>
      <c r="U9" s="8">
        <f t="shared" si="7"/>
        <v>40</v>
      </c>
      <c r="V9" s="26">
        <v>21</v>
      </c>
      <c r="W9" s="8">
        <f t="shared" si="8"/>
        <v>63</v>
      </c>
      <c r="X9" s="26">
        <v>123</v>
      </c>
      <c r="Y9" s="16">
        <f t="shared" si="9"/>
        <v>123</v>
      </c>
      <c r="Z9" s="27">
        <v>10</v>
      </c>
      <c r="AA9" s="8">
        <f t="shared" si="10"/>
        <v>60</v>
      </c>
      <c r="AB9" s="27">
        <v>2</v>
      </c>
      <c r="AC9" s="8">
        <f t="shared" si="11"/>
        <v>24</v>
      </c>
      <c r="AD9" s="25">
        <v>47</v>
      </c>
      <c r="AE9" s="8">
        <f t="shared" si="12"/>
        <v>94</v>
      </c>
      <c r="AF9" s="89">
        <f t="shared" si="13"/>
        <v>1089</v>
      </c>
    </row>
    <row r="10" spans="2:35" s="2" customFormat="1" ht="24" customHeight="1" x14ac:dyDescent="0.25">
      <c r="B10" s="6">
        <v>6</v>
      </c>
      <c r="C10" s="35" t="s">
        <v>124</v>
      </c>
      <c r="D10" s="24" t="s">
        <v>27</v>
      </c>
      <c r="E10" s="41" t="s">
        <v>20</v>
      </c>
      <c r="F10" s="26">
        <v>9</v>
      </c>
      <c r="G10" s="7">
        <f t="shared" si="0"/>
        <v>90</v>
      </c>
      <c r="H10" s="27">
        <v>47</v>
      </c>
      <c r="I10" s="8">
        <f t="shared" si="1"/>
        <v>47</v>
      </c>
      <c r="J10" s="26">
        <v>25</v>
      </c>
      <c r="K10" s="7">
        <f t="shared" si="2"/>
        <v>50</v>
      </c>
      <c r="L10" s="27">
        <v>9</v>
      </c>
      <c r="M10" s="8">
        <f t="shared" si="3"/>
        <v>90</v>
      </c>
      <c r="N10" s="26">
        <v>173</v>
      </c>
      <c r="O10" s="7">
        <f t="shared" si="4"/>
        <v>173</v>
      </c>
      <c r="P10" s="27">
        <v>52</v>
      </c>
      <c r="Q10" s="59">
        <f t="shared" si="5"/>
        <v>104</v>
      </c>
      <c r="R10" s="26">
        <v>5</v>
      </c>
      <c r="S10" s="7">
        <f t="shared" si="6"/>
        <v>50</v>
      </c>
      <c r="T10" s="27">
        <v>10</v>
      </c>
      <c r="U10" s="8">
        <f t="shared" si="7"/>
        <v>80</v>
      </c>
      <c r="V10" s="26">
        <v>23</v>
      </c>
      <c r="W10" s="8">
        <f t="shared" si="8"/>
        <v>69</v>
      </c>
      <c r="X10" s="26">
        <v>101</v>
      </c>
      <c r="Y10" s="16">
        <f t="shared" si="9"/>
        <v>101</v>
      </c>
      <c r="Z10" s="27">
        <v>15</v>
      </c>
      <c r="AA10" s="8">
        <f t="shared" si="10"/>
        <v>90</v>
      </c>
      <c r="AB10" s="27">
        <v>2</v>
      </c>
      <c r="AC10" s="8">
        <f t="shared" si="11"/>
        <v>24</v>
      </c>
      <c r="AD10" s="25">
        <v>50</v>
      </c>
      <c r="AE10" s="8">
        <f t="shared" si="12"/>
        <v>100</v>
      </c>
      <c r="AF10" s="89">
        <f t="shared" si="13"/>
        <v>1068</v>
      </c>
    </row>
    <row r="11" spans="2:35" s="2" customFormat="1" ht="24" customHeight="1" x14ac:dyDescent="0.25">
      <c r="B11" s="6">
        <v>7</v>
      </c>
      <c r="C11" s="67" t="s">
        <v>125</v>
      </c>
      <c r="D11" s="24" t="s">
        <v>27</v>
      </c>
      <c r="E11" s="41" t="s">
        <v>20</v>
      </c>
      <c r="F11" s="26">
        <v>8</v>
      </c>
      <c r="G11" s="7">
        <f t="shared" si="0"/>
        <v>80</v>
      </c>
      <c r="H11" s="27">
        <v>58</v>
      </c>
      <c r="I11" s="8">
        <f t="shared" si="1"/>
        <v>58</v>
      </c>
      <c r="J11" s="26">
        <v>19</v>
      </c>
      <c r="K11" s="7">
        <f t="shared" si="2"/>
        <v>38</v>
      </c>
      <c r="L11" s="27">
        <v>9</v>
      </c>
      <c r="M11" s="8">
        <f t="shared" si="3"/>
        <v>90</v>
      </c>
      <c r="N11" s="26">
        <v>179</v>
      </c>
      <c r="O11" s="7">
        <f t="shared" si="4"/>
        <v>179</v>
      </c>
      <c r="P11" s="27">
        <v>49</v>
      </c>
      <c r="Q11" s="59">
        <f t="shared" si="5"/>
        <v>98</v>
      </c>
      <c r="R11" s="26">
        <v>5</v>
      </c>
      <c r="S11" s="7">
        <f t="shared" si="6"/>
        <v>50</v>
      </c>
      <c r="T11" s="27">
        <v>9</v>
      </c>
      <c r="U11" s="8">
        <f t="shared" si="7"/>
        <v>72</v>
      </c>
      <c r="V11" s="26">
        <v>21</v>
      </c>
      <c r="W11" s="8">
        <f t="shared" si="8"/>
        <v>63</v>
      </c>
      <c r="X11" s="26">
        <v>116</v>
      </c>
      <c r="Y11" s="16">
        <f t="shared" si="9"/>
        <v>116</v>
      </c>
      <c r="Z11" s="27">
        <v>11</v>
      </c>
      <c r="AA11" s="8">
        <f t="shared" si="10"/>
        <v>66</v>
      </c>
      <c r="AB11" s="27">
        <v>0</v>
      </c>
      <c r="AC11" s="8">
        <f t="shared" si="11"/>
        <v>0</v>
      </c>
      <c r="AD11" s="25">
        <v>54</v>
      </c>
      <c r="AE11" s="8">
        <f t="shared" si="12"/>
        <v>108</v>
      </c>
      <c r="AF11" s="89">
        <f t="shared" si="13"/>
        <v>1018</v>
      </c>
    </row>
    <row r="12" spans="2:35" s="2" customFormat="1" ht="24" customHeight="1" x14ac:dyDescent="0.25">
      <c r="B12" s="6">
        <v>8</v>
      </c>
      <c r="C12" s="67" t="s">
        <v>128</v>
      </c>
      <c r="D12" s="24" t="s">
        <v>27</v>
      </c>
      <c r="E12" s="41" t="s">
        <v>20</v>
      </c>
      <c r="F12" s="26">
        <v>7</v>
      </c>
      <c r="G12" s="7">
        <f t="shared" si="0"/>
        <v>70</v>
      </c>
      <c r="H12" s="27">
        <v>58</v>
      </c>
      <c r="I12" s="8">
        <f t="shared" si="1"/>
        <v>58</v>
      </c>
      <c r="J12" s="26">
        <v>24</v>
      </c>
      <c r="K12" s="7">
        <f t="shared" si="2"/>
        <v>48</v>
      </c>
      <c r="L12" s="27">
        <v>8</v>
      </c>
      <c r="M12" s="8">
        <f t="shared" si="3"/>
        <v>80</v>
      </c>
      <c r="N12" s="26">
        <v>172</v>
      </c>
      <c r="O12" s="7">
        <f t="shared" si="4"/>
        <v>172</v>
      </c>
      <c r="P12" s="27">
        <v>48</v>
      </c>
      <c r="Q12" s="59">
        <f t="shared" si="5"/>
        <v>96</v>
      </c>
      <c r="R12" s="26">
        <v>3</v>
      </c>
      <c r="S12" s="7">
        <f t="shared" si="6"/>
        <v>30</v>
      </c>
      <c r="T12" s="27">
        <v>5</v>
      </c>
      <c r="U12" s="8">
        <f t="shared" si="7"/>
        <v>40</v>
      </c>
      <c r="V12" s="26">
        <v>30</v>
      </c>
      <c r="W12" s="8">
        <f t="shared" si="8"/>
        <v>90</v>
      </c>
      <c r="X12" s="26">
        <v>117</v>
      </c>
      <c r="Y12" s="16">
        <f t="shared" si="9"/>
        <v>117</v>
      </c>
      <c r="Z12" s="27">
        <v>3</v>
      </c>
      <c r="AA12" s="8">
        <f t="shared" si="10"/>
        <v>18</v>
      </c>
      <c r="AB12" s="27">
        <v>6</v>
      </c>
      <c r="AC12" s="8">
        <f t="shared" si="11"/>
        <v>72</v>
      </c>
      <c r="AD12" s="25">
        <v>40</v>
      </c>
      <c r="AE12" s="8">
        <f t="shared" si="12"/>
        <v>80</v>
      </c>
      <c r="AF12" s="89">
        <f t="shared" si="13"/>
        <v>971</v>
      </c>
    </row>
    <row r="13" spans="2:35" s="2" customFormat="1" ht="24" customHeight="1" x14ac:dyDescent="0.25">
      <c r="B13" s="6">
        <v>9</v>
      </c>
      <c r="C13" s="67" t="s">
        <v>126</v>
      </c>
      <c r="D13" s="24" t="s">
        <v>27</v>
      </c>
      <c r="E13" s="41" t="s">
        <v>20</v>
      </c>
      <c r="F13" s="26">
        <v>7</v>
      </c>
      <c r="G13" s="7">
        <f t="shared" si="0"/>
        <v>70</v>
      </c>
      <c r="H13" s="27">
        <v>51</v>
      </c>
      <c r="I13" s="8">
        <f t="shared" si="1"/>
        <v>51</v>
      </c>
      <c r="J13" s="26">
        <v>25</v>
      </c>
      <c r="K13" s="7">
        <f t="shared" si="2"/>
        <v>50</v>
      </c>
      <c r="L13" s="27">
        <v>8</v>
      </c>
      <c r="M13" s="8">
        <f t="shared" si="3"/>
        <v>80</v>
      </c>
      <c r="N13" s="26">
        <v>156</v>
      </c>
      <c r="O13" s="7">
        <f t="shared" si="4"/>
        <v>156</v>
      </c>
      <c r="P13" s="27">
        <v>46</v>
      </c>
      <c r="Q13" s="59">
        <f t="shared" si="5"/>
        <v>92</v>
      </c>
      <c r="R13" s="26">
        <v>2</v>
      </c>
      <c r="S13" s="7">
        <f t="shared" si="6"/>
        <v>20</v>
      </c>
      <c r="T13" s="27">
        <v>6</v>
      </c>
      <c r="U13" s="8">
        <f t="shared" si="7"/>
        <v>48</v>
      </c>
      <c r="V13" s="26">
        <v>29</v>
      </c>
      <c r="W13" s="8">
        <f t="shared" si="8"/>
        <v>87</v>
      </c>
      <c r="X13" s="26">
        <v>112</v>
      </c>
      <c r="Y13" s="16">
        <f t="shared" si="9"/>
        <v>112</v>
      </c>
      <c r="Z13" s="27">
        <v>13</v>
      </c>
      <c r="AA13" s="8">
        <f t="shared" si="10"/>
        <v>78</v>
      </c>
      <c r="AB13" s="27">
        <v>1</v>
      </c>
      <c r="AC13" s="8">
        <f t="shared" si="11"/>
        <v>12</v>
      </c>
      <c r="AD13" s="25">
        <v>50</v>
      </c>
      <c r="AE13" s="8">
        <f t="shared" si="12"/>
        <v>100</v>
      </c>
      <c r="AF13" s="89">
        <f t="shared" si="13"/>
        <v>956</v>
      </c>
    </row>
    <row r="14" spans="2:35" s="2" customFormat="1" ht="24" customHeight="1" x14ac:dyDescent="0.25">
      <c r="B14" s="6">
        <v>10</v>
      </c>
      <c r="C14" s="67" t="s">
        <v>127</v>
      </c>
      <c r="D14" s="24" t="s">
        <v>27</v>
      </c>
      <c r="E14" s="41" t="s">
        <v>20</v>
      </c>
      <c r="F14" s="26">
        <v>8</v>
      </c>
      <c r="G14" s="7">
        <f t="shared" si="0"/>
        <v>80</v>
      </c>
      <c r="H14" s="27">
        <v>49</v>
      </c>
      <c r="I14" s="8">
        <f t="shared" si="1"/>
        <v>49</v>
      </c>
      <c r="J14" s="26">
        <v>19</v>
      </c>
      <c r="K14" s="7">
        <f t="shared" si="2"/>
        <v>38</v>
      </c>
      <c r="L14" s="27">
        <v>5</v>
      </c>
      <c r="M14" s="8">
        <f t="shared" si="3"/>
        <v>50</v>
      </c>
      <c r="N14" s="26">
        <v>121</v>
      </c>
      <c r="O14" s="7">
        <f t="shared" si="4"/>
        <v>121</v>
      </c>
      <c r="P14" s="27">
        <v>48</v>
      </c>
      <c r="Q14" s="59">
        <f t="shared" si="5"/>
        <v>96</v>
      </c>
      <c r="R14" s="26">
        <v>2</v>
      </c>
      <c r="S14" s="7">
        <f t="shared" si="6"/>
        <v>20</v>
      </c>
      <c r="T14" s="27">
        <v>13</v>
      </c>
      <c r="U14" s="8">
        <f t="shared" si="7"/>
        <v>104</v>
      </c>
      <c r="V14" s="26">
        <v>25</v>
      </c>
      <c r="W14" s="8">
        <f t="shared" si="8"/>
        <v>75</v>
      </c>
      <c r="X14" s="26">
        <v>112</v>
      </c>
      <c r="Y14" s="16">
        <f t="shared" si="9"/>
        <v>112</v>
      </c>
      <c r="Z14" s="27">
        <v>12</v>
      </c>
      <c r="AA14" s="8">
        <f t="shared" si="10"/>
        <v>72</v>
      </c>
      <c r="AB14" s="27">
        <v>3</v>
      </c>
      <c r="AC14" s="8">
        <f t="shared" si="11"/>
        <v>36</v>
      </c>
      <c r="AD14" s="25">
        <v>48</v>
      </c>
      <c r="AE14" s="8">
        <f t="shared" si="12"/>
        <v>96</v>
      </c>
      <c r="AF14" s="89">
        <f t="shared" si="13"/>
        <v>949</v>
      </c>
    </row>
    <row r="15" spans="2:35" s="2" customFormat="1" ht="24" customHeight="1" x14ac:dyDescent="0.25">
      <c r="B15" s="6">
        <v>11</v>
      </c>
      <c r="C15" s="67" t="s">
        <v>129</v>
      </c>
      <c r="D15" s="24" t="s">
        <v>27</v>
      </c>
      <c r="E15" s="41" t="s">
        <v>20</v>
      </c>
      <c r="F15" s="26">
        <v>6</v>
      </c>
      <c r="G15" s="7">
        <f t="shared" si="0"/>
        <v>60</v>
      </c>
      <c r="H15" s="27">
        <v>55</v>
      </c>
      <c r="I15" s="8">
        <f t="shared" si="1"/>
        <v>55</v>
      </c>
      <c r="J15" s="26">
        <v>22</v>
      </c>
      <c r="K15" s="7">
        <f t="shared" si="2"/>
        <v>44</v>
      </c>
      <c r="L15" s="27">
        <v>8</v>
      </c>
      <c r="M15" s="8">
        <f t="shared" si="3"/>
        <v>80</v>
      </c>
      <c r="N15" s="26">
        <v>135</v>
      </c>
      <c r="O15" s="7">
        <f t="shared" si="4"/>
        <v>135</v>
      </c>
      <c r="P15" s="27">
        <v>43</v>
      </c>
      <c r="Q15" s="59">
        <f t="shared" si="5"/>
        <v>86</v>
      </c>
      <c r="R15" s="26">
        <v>2</v>
      </c>
      <c r="S15" s="7">
        <f t="shared" si="6"/>
        <v>20</v>
      </c>
      <c r="T15" s="27">
        <v>7</v>
      </c>
      <c r="U15" s="8">
        <f t="shared" si="7"/>
        <v>56</v>
      </c>
      <c r="V15" s="26">
        <v>28</v>
      </c>
      <c r="W15" s="8">
        <f t="shared" si="8"/>
        <v>84</v>
      </c>
      <c r="X15" s="26">
        <v>113</v>
      </c>
      <c r="Y15" s="16">
        <f t="shared" si="9"/>
        <v>113</v>
      </c>
      <c r="Z15" s="27">
        <v>10</v>
      </c>
      <c r="AA15" s="8">
        <f t="shared" si="10"/>
        <v>60</v>
      </c>
      <c r="AB15" s="27">
        <v>1</v>
      </c>
      <c r="AC15" s="8">
        <f t="shared" si="11"/>
        <v>12</v>
      </c>
      <c r="AD15" s="25">
        <v>62</v>
      </c>
      <c r="AE15" s="8">
        <f t="shared" si="12"/>
        <v>124</v>
      </c>
      <c r="AF15" s="89">
        <f t="shared" si="13"/>
        <v>929</v>
      </c>
    </row>
    <row r="16" spans="2:35" s="2" customFormat="1" ht="24" customHeight="1" x14ac:dyDescent="0.25">
      <c r="B16" s="6">
        <v>12</v>
      </c>
      <c r="C16" s="67" t="s">
        <v>130</v>
      </c>
      <c r="D16" s="24" t="s">
        <v>27</v>
      </c>
      <c r="E16" s="41" t="s">
        <v>20</v>
      </c>
      <c r="F16" s="26">
        <v>8</v>
      </c>
      <c r="G16" s="7">
        <f t="shared" si="0"/>
        <v>80</v>
      </c>
      <c r="H16" s="27">
        <v>47</v>
      </c>
      <c r="I16" s="8">
        <f t="shared" si="1"/>
        <v>47</v>
      </c>
      <c r="J16" s="26">
        <v>23</v>
      </c>
      <c r="K16" s="7">
        <f t="shared" si="2"/>
        <v>46</v>
      </c>
      <c r="L16" s="27">
        <v>9</v>
      </c>
      <c r="M16" s="8">
        <f t="shared" si="3"/>
        <v>90</v>
      </c>
      <c r="N16" s="26">
        <v>133</v>
      </c>
      <c r="O16" s="7">
        <f t="shared" si="4"/>
        <v>133</v>
      </c>
      <c r="P16" s="27">
        <v>8</v>
      </c>
      <c r="Q16" s="59">
        <f t="shared" si="5"/>
        <v>16</v>
      </c>
      <c r="R16" s="26">
        <v>3</v>
      </c>
      <c r="S16" s="7">
        <f t="shared" si="6"/>
        <v>30</v>
      </c>
      <c r="T16" s="27">
        <v>7</v>
      </c>
      <c r="U16" s="8">
        <f t="shared" si="7"/>
        <v>56</v>
      </c>
      <c r="V16" s="26">
        <v>37</v>
      </c>
      <c r="W16" s="8">
        <f t="shared" si="8"/>
        <v>111</v>
      </c>
      <c r="X16" s="26">
        <v>93</v>
      </c>
      <c r="Y16" s="16">
        <f t="shared" si="9"/>
        <v>93</v>
      </c>
      <c r="Z16" s="27">
        <v>3</v>
      </c>
      <c r="AA16" s="8">
        <f t="shared" si="10"/>
        <v>18</v>
      </c>
      <c r="AB16" s="27">
        <v>4</v>
      </c>
      <c r="AC16" s="8">
        <f t="shared" si="11"/>
        <v>48</v>
      </c>
      <c r="AD16" s="25">
        <v>39</v>
      </c>
      <c r="AE16" s="8">
        <f t="shared" si="12"/>
        <v>78</v>
      </c>
      <c r="AF16" s="89">
        <f t="shared" si="13"/>
        <v>846</v>
      </c>
    </row>
    <row r="17" spans="2:35" s="2" customFormat="1" ht="24" customHeight="1" x14ac:dyDescent="0.25">
      <c r="B17" s="6">
        <v>13</v>
      </c>
      <c r="C17" s="67" t="s">
        <v>131</v>
      </c>
      <c r="D17" s="24" t="s">
        <v>27</v>
      </c>
      <c r="E17" s="41" t="s">
        <v>20</v>
      </c>
      <c r="F17" s="26">
        <v>7</v>
      </c>
      <c r="G17" s="7">
        <f t="shared" si="0"/>
        <v>70</v>
      </c>
      <c r="H17" s="27">
        <v>60</v>
      </c>
      <c r="I17" s="8">
        <f t="shared" si="1"/>
        <v>60</v>
      </c>
      <c r="J17" s="26">
        <v>30</v>
      </c>
      <c r="K17" s="7">
        <f t="shared" si="2"/>
        <v>60</v>
      </c>
      <c r="L17" s="27">
        <v>6</v>
      </c>
      <c r="M17" s="8">
        <f t="shared" si="3"/>
        <v>60</v>
      </c>
      <c r="N17" s="26">
        <v>161</v>
      </c>
      <c r="O17" s="7">
        <f t="shared" si="4"/>
        <v>161</v>
      </c>
      <c r="P17" s="27">
        <v>66</v>
      </c>
      <c r="Q17" s="59">
        <f t="shared" si="5"/>
        <v>132</v>
      </c>
      <c r="R17" s="26">
        <v>1</v>
      </c>
      <c r="S17" s="7">
        <f t="shared" si="6"/>
        <v>10</v>
      </c>
      <c r="T17" s="27">
        <v>7</v>
      </c>
      <c r="U17" s="8">
        <f t="shared" si="7"/>
        <v>56</v>
      </c>
      <c r="V17" s="26">
        <v>5</v>
      </c>
      <c r="W17" s="8">
        <f t="shared" si="8"/>
        <v>15</v>
      </c>
      <c r="X17" s="26">
        <v>0</v>
      </c>
      <c r="Y17" s="16">
        <f t="shared" si="9"/>
        <v>0</v>
      </c>
      <c r="Z17" s="27">
        <v>16</v>
      </c>
      <c r="AA17" s="8">
        <f t="shared" si="10"/>
        <v>96</v>
      </c>
      <c r="AB17" s="27">
        <v>2</v>
      </c>
      <c r="AC17" s="8">
        <f t="shared" si="11"/>
        <v>24</v>
      </c>
      <c r="AD17" s="25">
        <v>34</v>
      </c>
      <c r="AE17" s="8">
        <f t="shared" si="12"/>
        <v>68</v>
      </c>
      <c r="AF17" s="89">
        <f t="shared" si="13"/>
        <v>812</v>
      </c>
    </row>
    <row r="18" spans="2:35" s="2" customFormat="1" ht="24" customHeight="1" x14ac:dyDescent="0.25">
      <c r="B18" s="6">
        <v>14</v>
      </c>
      <c r="C18" s="67" t="s">
        <v>132</v>
      </c>
      <c r="D18" s="24" t="s">
        <v>27</v>
      </c>
      <c r="E18" s="41" t="s">
        <v>20</v>
      </c>
      <c r="F18" s="26">
        <v>9</v>
      </c>
      <c r="G18" s="7">
        <f t="shared" si="0"/>
        <v>90</v>
      </c>
      <c r="H18" s="27">
        <v>57</v>
      </c>
      <c r="I18" s="8">
        <f t="shared" si="1"/>
        <v>57</v>
      </c>
      <c r="J18" s="26">
        <v>20</v>
      </c>
      <c r="K18" s="7">
        <f t="shared" si="2"/>
        <v>40</v>
      </c>
      <c r="L18" s="27">
        <v>10</v>
      </c>
      <c r="M18" s="8">
        <f t="shared" si="3"/>
        <v>100</v>
      </c>
      <c r="N18" s="26">
        <v>123</v>
      </c>
      <c r="O18" s="7">
        <f t="shared" si="4"/>
        <v>123</v>
      </c>
      <c r="P18" s="27">
        <v>40</v>
      </c>
      <c r="Q18" s="59">
        <f t="shared" si="5"/>
        <v>80</v>
      </c>
      <c r="R18" s="26">
        <v>0</v>
      </c>
      <c r="S18" s="7">
        <f t="shared" si="6"/>
        <v>0</v>
      </c>
      <c r="T18" s="27">
        <v>9</v>
      </c>
      <c r="U18" s="8">
        <f t="shared" si="7"/>
        <v>72</v>
      </c>
      <c r="V18" s="26">
        <v>10</v>
      </c>
      <c r="W18" s="8">
        <f t="shared" si="8"/>
        <v>30</v>
      </c>
      <c r="X18" s="26">
        <v>87</v>
      </c>
      <c r="Y18" s="16">
        <f t="shared" si="9"/>
        <v>87</v>
      </c>
      <c r="Z18" s="27">
        <v>4</v>
      </c>
      <c r="AA18" s="8">
        <f t="shared" si="10"/>
        <v>24</v>
      </c>
      <c r="AB18" s="27">
        <v>2</v>
      </c>
      <c r="AC18" s="8">
        <f t="shared" si="11"/>
        <v>24</v>
      </c>
      <c r="AD18" s="25">
        <v>42</v>
      </c>
      <c r="AE18" s="8">
        <f t="shared" si="12"/>
        <v>84</v>
      </c>
      <c r="AF18" s="89">
        <f t="shared" si="13"/>
        <v>811</v>
      </c>
    </row>
    <row r="19" spans="2:35" s="2" customFormat="1" ht="24" customHeight="1" x14ac:dyDescent="0.25">
      <c r="B19" s="6">
        <v>15</v>
      </c>
      <c r="C19" s="67" t="s">
        <v>133</v>
      </c>
      <c r="D19" s="24" t="s">
        <v>27</v>
      </c>
      <c r="E19" s="41" t="s">
        <v>20</v>
      </c>
      <c r="F19" s="26">
        <v>8</v>
      </c>
      <c r="G19" s="7">
        <f t="shared" si="0"/>
        <v>80</v>
      </c>
      <c r="H19" s="27">
        <v>40</v>
      </c>
      <c r="I19" s="8">
        <f t="shared" si="1"/>
        <v>40</v>
      </c>
      <c r="J19" s="26">
        <v>17</v>
      </c>
      <c r="K19" s="7">
        <f t="shared" si="2"/>
        <v>34</v>
      </c>
      <c r="L19" s="27">
        <v>5</v>
      </c>
      <c r="M19" s="8">
        <f t="shared" si="3"/>
        <v>50</v>
      </c>
      <c r="N19" s="26">
        <v>99</v>
      </c>
      <c r="O19" s="7">
        <f t="shared" si="4"/>
        <v>99</v>
      </c>
      <c r="P19" s="27">
        <v>63</v>
      </c>
      <c r="Q19" s="59">
        <f t="shared" si="5"/>
        <v>126</v>
      </c>
      <c r="R19" s="26">
        <v>2</v>
      </c>
      <c r="S19" s="7">
        <f t="shared" si="6"/>
        <v>20</v>
      </c>
      <c r="T19" s="27">
        <v>7</v>
      </c>
      <c r="U19" s="8">
        <f t="shared" si="7"/>
        <v>56</v>
      </c>
      <c r="V19" s="26">
        <v>5</v>
      </c>
      <c r="W19" s="8">
        <f t="shared" si="8"/>
        <v>15</v>
      </c>
      <c r="X19" s="26">
        <v>77</v>
      </c>
      <c r="Y19" s="16">
        <f t="shared" si="9"/>
        <v>77</v>
      </c>
      <c r="Z19" s="27">
        <v>18</v>
      </c>
      <c r="AA19" s="8">
        <f t="shared" si="10"/>
        <v>108</v>
      </c>
      <c r="AB19" s="27">
        <v>0</v>
      </c>
      <c r="AC19" s="8">
        <f t="shared" si="11"/>
        <v>0</v>
      </c>
      <c r="AD19" s="25">
        <v>32</v>
      </c>
      <c r="AE19" s="8">
        <f t="shared" si="12"/>
        <v>64</v>
      </c>
      <c r="AF19" s="89">
        <f t="shared" si="13"/>
        <v>769</v>
      </c>
    </row>
    <row r="20" spans="2:35" s="2" customFormat="1" ht="24" customHeight="1" x14ac:dyDescent="0.25">
      <c r="B20" s="6">
        <v>16</v>
      </c>
      <c r="C20" s="67" t="s">
        <v>134</v>
      </c>
      <c r="D20" s="24" t="s">
        <v>27</v>
      </c>
      <c r="E20" s="41" t="s">
        <v>20</v>
      </c>
      <c r="F20" s="26">
        <v>5</v>
      </c>
      <c r="G20" s="7">
        <f t="shared" si="0"/>
        <v>50</v>
      </c>
      <c r="H20" s="27">
        <v>34</v>
      </c>
      <c r="I20" s="8">
        <f t="shared" si="1"/>
        <v>34</v>
      </c>
      <c r="J20" s="26">
        <v>15</v>
      </c>
      <c r="K20" s="7">
        <f t="shared" si="2"/>
        <v>30</v>
      </c>
      <c r="L20" s="27">
        <v>5</v>
      </c>
      <c r="M20" s="8">
        <f t="shared" si="3"/>
        <v>50</v>
      </c>
      <c r="N20" s="26">
        <v>153</v>
      </c>
      <c r="O20" s="7">
        <f t="shared" si="4"/>
        <v>153</v>
      </c>
      <c r="P20" s="27">
        <v>40</v>
      </c>
      <c r="Q20" s="59">
        <f t="shared" si="5"/>
        <v>80</v>
      </c>
      <c r="R20" s="26">
        <v>0</v>
      </c>
      <c r="S20" s="7">
        <f t="shared" si="6"/>
        <v>0</v>
      </c>
      <c r="T20" s="27">
        <v>11</v>
      </c>
      <c r="U20" s="8">
        <f t="shared" si="7"/>
        <v>88</v>
      </c>
      <c r="V20" s="26">
        <v>21</v>
      </c>
      <c r="W20" s="8">
        <f t="shared" si="8"/>
        <v>63</v>
      </c>
      <c r="X20" s="26">
        <v>102</v>
      </c>
      <c r="Y20" s="16">
        <f t="shared" si="9"/>
        <v>102</v>
      </c>
      <c r="Z20" s="27">
        <v>0</v>
      </c>
      <c r="AA20" s="8">
        <f t="shared" si="10"/>
        <v>0</v>
      </c>
      <c r="AB20" s="27">
        <v>1</v>
      </c>
      <c r="AC20" s="8">
        <f t="shared" si="11"/>
        <v>12</v>
      </c>
      <c r="AD20" s="25">
        <v>42</v>
      </c>
      <c r="AE20" s="8">
        <f t="shared" si="12"/>
        <v>84</v>
      </c>
      <c r="AF20" s="89">
        <f t="shared" si="13"/>
        <v>746</v>
      </c>
    </row>
    <row r="21" spans="2:35" s="2" customFormat="1" ht="24" customHeight="1" x14ac:dyDescent="0.25">
      <c r="B21" s="6">
        <v>17</v>
      </c>
      <c r="C21" s="67" t="s">
        <v>135</v>
      </c>
      <c r="D21" s="24" t="s">
        <v>27</v>
      </c>
      <c r="E21" s="41" t="s">
        <v>20</v>
      </c>
      <c r="F21" s="26">
        <v>4</v>
      </c>
      <c r="G21" s="7">
        <f t="shared" si="0"/>
        <v>40</v>
      </c>
      <c r="H21" s="27">
        <v>50</v>
      </c>
      <c r="I21" s="8">
        <f t="shared" si="1"/>
        <v>50</v>
      </c>
      <c r="J21" s="26">
        <v>13</v>
      </c>
      <c r="K21" s="7">
        <f t="shared" si="2"/>
        <v>26</v>
      </c>
      <c r="L21" s="27">
        <v>9</v>
      </c>
      <c r="M21" s="8">
        <f t="shared" si="3"/>
        <v>90</v>
      </c>
      <c r="N21" s="26">
        <v>150</v>
      </c>
      <c r="O21" s="7">
        <f t="shared" si="4"/>
        <v>150</v>
      </c>
      <c r="P21" s="27">
        <v>24</v>
      </c>
      <c r="Q21" s="59">
        <f t="shared" si="5"/>
        <v>48</v>
      </c>
      <c r="R21" s="26">
        <v>3</v>
      </c>
      <c r="S21" s="7">
        <f t="shared" si="6"/>
        <v>30</v>
      </c>
      <c r="T21" s="27">
        <v>4</v>
      </c>
      <c r="U21" s="8">
        <f t="shared" si="7"/>
        <v>32</v>
      </c>
      <c r="V21" s="26">
        <v>5</v>
      </c>
      <c r="W21" s="8">
        <f t="shared" si="8"/>
        <v>15</v>
      </c>
      <c r="X21" s="26">
        <v>125</v>
      </c>
      <c r="Y21" s="16">
        <f t="shared" si="9"/>
        <v>125</v>
      </c>
      <c r="Z21" s="27">
        <v>7</v>
      </c>
      <c r="AA21" s="8">
        <f t="shared" si="10"/>
        <v>42</v>
      </c>
      <c r="AB21" s="27">
        <v>0</v>
      </c>
      <c r="AC21" s="8">
        <f t="shared" si="11"/>
        <v>0</v>
      </c>
      <c r="AD21" s="25">
        <v>37</v>
      </c>
      <c r="AE21" s="8">
        <f t="shared" si="12"/>
        <v>74</v>
      </c>
      <c r="AF21" s="89">
        <f t="shared" si="13"/>
        <v>722</v>
      </c>
    </row>
    <row r="22" spans="2:35" s="2" customFormat="1" ht="24" customHeight="1" x14ac:dyDescent="0.25">
      <c r="B22" s="6">
        <v>18</v>
      </c>
      <c r="C22" s="67" t="s">
        <v>136</v>
      </c>
      <c r="D22" s="24" t="s">
        <v>27</v>
      </c>
      <c r="E22" s="41" t="s">
        <v>20</v>
      </c>
      <c r="F22" s="26">
        <v>6</v>
      </c>
      <c r="G22" s="7">
        <f t="shared" si="0"/>
        <v>60</v>
      </c>
      <c r="H22" s="27">
        <v>26</v>
      </c>
      <c r="I22" s="8">
        <f t="shared" si="1"/>
        <v>26</v>
      </c>
      <c r="J22" s="26">
        <v>32</v>
      </c>
      <c r="K22" s="7">
        <f t="shared" si="2"/>
        <v>64</v>
      </c>
      <c r="L22" s="27">
        <v>5</v>
      </c>
      <c r="M22" s="8">
        <f t="shared" si="3"/>
        <v>50</v>
      </c>
      <c r="N22" s="26">
        <v>134</v>
      </c>
      <c r="O22" s="7">
        <f t="shared" si="4"/>
        <v>134</v>
      </c>
      <c r="P22" s="27">
        <v>15</v>
      </c>
      <c r="Q22" s="59">
        <f t="shared" si="5"/>
        <v>30</v>
      </c>
      <c r="R22" s="26">
        <v>1</v>
      </c>
      <c r="S22" s="7">
        <f t="shared" si="6"/>
        <v>10</v>
      </c>
      <c r="T22" s="27">
        <v>6</v>
      </c>
      <c r="U22" s="8">
        <f t="shared" si="7"/>
        <v>48</v>
      </c>
      <c r="V22" s="26">
        <v>0</v>
      </c>
      <c r="W22" s="8">
        <f t="shared" si="8"/>
        <v>0</v>
      </c>
      <c r="X22" s="26">
        <v>106</v>
      </c>
      <c r="Y22" s="16">
        <f t="shared" si="9"/>
        <v>106</v>
      </c>
      <c r="Z22" s="27">
        <v>0</v>
      </c>
      <c r="AA22" s="8">
        <f t="shared" si="10"/>
        <v>0</v>
      </c>
      <c r="AB22" s="27">
        <v>4</v>
      </c>
      <c r="AC22" s="8">
        <f t="shared" si="11"/>
        <v>48</v>
      </c>
      <c r="AD22" s="25">
        <v>40</v>
      </c>
      <c r="AE22" s="8">
        <f t="shared" si="12"/>
        <v>80</v>
      </c>
      <c r="AF22" s="89">
        <f t="shared" si="13"/>
        <v>656</v>
      </c>
    </row>
    <row r="23" spans="2:35" s="2" customFormat="1" ht="24" customHeight="1" x14ac:dyDescent="0.25">
      <c r="B23" s="6">
        <v>19</v>
      </c>
      <c r="C23" s="67" t="s">
        <v>137</v>
      </c>
      <c r="D23" s="24" t="s">
        <v>27</v>
      </c>
      <c r="E23" s="41" t="s">
        <v>20</v>
      </c>
      <c r="F23" s="26">
        <v>7</v>
      </c>
      <c r="G23" s="7">
        <f t="shared" si="0"/>
        <v>70</v>
      </c>
      <c r="H23" s="27">
        <v>25</v>
      </c>
      <c r="I23" s="8">
        <f t="shared" si="1"/>
        <v>25</v>
      </c>
      <c r="J23" s="26">
        <v>29</v>
      </c>
      <c r="K23" s="7">
        <f t="shared" si="2"/>
        <v>58</v>
      </c>
      <c r="L23" s="27">
        <v>5</v>
      </c>
      <c r="M23" s="8">
        <f t="shared" si="3"/>
        <v>50</v>
      </c>
      <c r="N23" s="26">
        <v>84</v>
      </c>
      <c r="O23" s="7">
        <f t="shared" si="4"/>
        <v>84</v>
      </c>
      <c r="P23" s="27">
        <v>32</v>
      </c>
      <c r="Q23" s="59">
        <f t="shared" si="5"/>
        <v>64</v>
      </c>
      <c r="R23" s="26">
        <v>3</v>
      </c>
      <c r="S23" s="7">
        <f t="shared" si="6"/>
        <v>30</v>
      </c>
      <c r="T23" s="27">
        <v>3</v>
      </c>
      <c r="U23" s="8">
        <f t="shared" si="7"/>
        <v>24</v>
      </c>
      <c r="V23" s="26">
        <v>10</v>
      </c>
      <c r="W23" s="8">
        <f t="shared" si="8"/>
        <v>30</v>
      </c>
      <c r="X23" s="26">
        <v>89</v>
      </c>
      <c r="Y23" s="16">
        <f t="shared" si="9"/>
        <v>89</v>
      </c>
      <c r="Z23" s="27">
        <v>0</v>
      </c>
      <c r="AA23" s="8">
        <f t="shared" si="10"/>
        <v>0</v>
      </c>
      <c r="AB23" s="27">
        <v>2</v>
      </c>
      <c r="AC23" s="8">
        <f t="shared" si="11"/>
        <v>24</v>
      </c>
      <c r="AD23" s="25">
        <v>52</v>
      </c>
      <c r="AE23" s="8">
        <f t="shared" si="12"/>
        <v>104</v>
      </c>
      <c r="AF23" s="89">
        <f t="shared" si="13"/>
        <v>652</v>
      </c>
    </row>
    <row r="24" spans="2:35" s="2" customFormat="1" ht="24" customHeight="1" x14ac:dyDescent="0.25">
      <c r="B24" s="6">
        <v>20</v>
      </c>
      <c r="C24" s="67" t="s">
        <v>98</v>
      </c>
      <c r="D24" s="24" t="s">
        <v>27</v>
      </c>
      <c r="E24" s="41" t="s">
        <v>20</v>
      </c>
      <c r="F24" s="26">
        <v>4</v>
      </c>
      <c r="G24" s="7">
        <f t="shared" si="0"/>
        <v>40</v>
      </c>
      <c r="H24" s="27">
        <v>40</v>
      </c>
      <c r="I24" s="8">
        <f t="shared" si="1"/>
        <v>40</v>
      </c>
      <c r="J24" s="26">
        <v>28</v>
      </c>
      <c r="K24" s="7">
        <f t="shared" si="2"/>
        <v>56</v>
      </c>
      <c r="L24" s="27">
        <v>4</v>
      </c>
      <c r="M24" s="8">
        <f t="shared" si="3"/>
        <v>40</v>
      </c>
      <c r="N24" s="26">
        <v>97</v>
      </c>
      <c r="O24" s="7">
        <f t="shared" si="4"/>
        <v>97</v>
      </c>
      <c r="P24" s="27">
        <v>26</v>
      </c>
      <c r="Q24" s="59">
        <f t="shared" si="5"/>
        <v>52</v>
      </c>
      <c r="R24" s="26">
        <v>1</v>
      </c>
      <c r="S24" s="7">
        <f t="shared" si="6"/>
        <v>10</v>
      </c>
      <c r="T24" s="27">
        <v>8</v>
      </c>
      <c r="U24" s="8">
        <f t="shared" si="7"/>
        <v>64</v>
      </c>
      <c r="V24" s="26">
        <v>18</v>
      </c>
      <c r="W24" s="8">
        <f t="shared" si="8"/>
        <v>54</v>
      </c>
      <c r="X24" s="26">
        <v>103</v>
      </c>
      <c r="Y24" s="16">
        <f t="shared" si="9"/>
        <v>103</v>
      </c>
      <c r="Z24" s="27">
        <v>2</v>
      </c>
      <c r="AA24" s="8">
        <f t="shared" si="10"/>
        <v>12</v>
      </c>
      <c r="AB24" s="27">
        <v>1</v>
      </c>
      <c r="AC24" s="8">
        <f t="shared" si="11"/>
        <v>12</v>
      </c>
      <c r="AD24" s="25">
        <v>32</v>
      </c>
      <c r="AE24" s="8">
        <f t="shared" si="12"/>
        <v>64</v>
      </c>
      <c r="AF24" s="89">
        <f t="shared" si="13"/>
        <v>644</v>
      </c>
    </row>
    <row r="25" spans="2:35" s="2" customFormat="1" ht="24" customHeight="1" x14ac:dyDescent="0.25">
      <c r="B25" s="6">
        <v>21</v>
      </c>
      <c r="C25" s="67" t="s">
        <v>138</v>
      </c>
      <c r="D25" s="24" t="s">
        <v>27</v>
      </c>
      <c r="E25" s="41" t="s">
        <v>20</v>
      </c>
      <c r="F25" s="26">
        <v>2</v>
      </c>
      <c r="G25" s="7">
        <f t="shared" si="0"/>
        <v>20</v>
      </c>
      <c r="H25" s="27">
        <v>26</v>
      </c>
      <c r="I25" s="8">
        <f t="shared" si="1"/>
        <v>26</v>
      </c>
      <c r="J25" s="26">
        <v>0</v>
      </c>
      <c r="K25" s="7">
        <f t="shared" si="2"/>
        <v>0</v>
      </c>
      <c r="L25" s="27">
        <v>9</v>
      </c>
      <c r="M25" s="8">
        <f t="shared" si="3"/>
        <v>90</v>
      </c>
      <c r="N25" s="26">
        <v>119</v>
      </c>
      <c r="O25" s="7">
        <f t="shared" si="4"/>
        <v>119</v>
      </c>
      <c r="P25" s="27">
        <v>49</v>
      </c>
      <c r="Q25" s="59">
        <f t="shared" si="5"/>
        <v>98</v>
      </c>
      <c r="R25" s="26">
        <v>1</v>
      </c>
      <c r="S25" s="7">
        <f t="shared" si="6"/>
        <v>10</v>
      </c>
      <c r="T25" s="27">
        <v>4</v>
      </c>
      <c r="U25" s="8">
        <f t="shared" si="7"/>
        <v>32</v>
      </c>
      <c r="V25" s="26">
        <v>18</v>
      </c>
      <c r="W25" s="8">
        <f t="shared" si="8"/>
        <v>54</v>
      </c>
      <c r="X25" s="26">
        <v>10</v>
      </c>
      <c r="Y25" s="16">
        <f t="shared" si="9"/>
        <v>10</v>
      </c>
      <c r="Z25" s="27">
        <v>1</v>
      </c>
      <c r="AA25" s="8">
        <f t="shared" si="10"/>
        <v>6</v>
      </c>
      <c r="AB25" s="27">
        <v>1</v>
      </c>
      <c r="AC25" s="8">
        <f t="shared" si="11"/>
        <v>12</v>
      </c>
      <c r="AD25" s="25">
        <v>34</v>
      </c>
      <c r="AE25" s="8">
        <f t="shared" si="12"/>
        <v>68</v>
      </c>
      <c r="AF25" s="89">
        <f t="shared" si="13"/>
        <v>545</v>
      </c>
    </row>
    <row r="26" spans="2:35" s="2" customFormat="1" ht="24" customHeight="1" x14ac:dyDescent="0.25">
      <c r="B26" s="6">
        <v>22</v>
      </c>
      <c r="C26" s="67" t="s">
        <v>139</v>
      </c>
      <c r="D26" s="24" t="s">
        <v>27</v>
      </c>
      <c r="E26" s="41" t="s">
        <v>20</v>
      </c>
      <c r="F26" s="26">
        <v>7</v>
      </c>
      <c r="G26" s="7">
        <f t="shared" si="0"/>
        <v>70</v>
      </c>
      <c r="H26" s="27">
        <v>28</v>
      </c>
      <c r="I26" s="8">
        <f t="shared" si="1"/>
        <v>28</v>
      </c>
      <c r="J26" s="26">
        <v>15</v>
      </c>
      <c r="K26" s="7">
        <f t="shared" si="2"/>
        <v>30</v>
      </c>
      <c r="L26" s="27">
        <v>5</v>
      </c>
      <c r="M26" s="8">
        <f t="shared" si="3"/>
        <v>50</v>
      </c>
      <c r="N26" s="26">
        <v>112</v>
      </c>
      <c r="O26" s="7">
        <f t="shared" si="4"/>
        <v>112</v>
      </c>
      <c r="P26" s="27">
        <v>28</v>
      </c>
      <c r="Q26" s="59">
        <f t="shared" si="5"/>
        <v>56</v>
      </c>
      <c r="R26" s="26">
        <v>2</v>
      </c>
      <c r="S26" s="7">
        <f t="shared" si="6"/>
        <v>20</v>
      </c>
      <c r="T26" s="27">
        <v>4</v>
      </c>
      <c r="U26" s="8">
        <f t="shared" si="7"/>
        <v>32</v>
      </c>
      <c r="V26" s="26">
        <v>8</v>
      </c>
      <c r="W26" s="8">
        <f t="shared" si="8"/>
        <v>24</v>
      </c>
      <c r="X26" s="26">
        <v>0</v>
      </c>
      <c r="Y26" s="16">
        <f t="shared" si="9"/>
        <v>0</v>
      </c>
      <c r="Z26" s="27">
        <v>0</v>
      </c>
      <c r="AA26" s="8">
        <f t="shared" si="10"/>
        <v>0</v>
      </c>
      <c r="AB26" s="27">
        <v>0</v>
      </c>
      <c r="AC26" s="8">
        <f t="shared" si="11"/>
        <v>0</v>
      </c>
      <c r="AD26" s="25">
        <v>39</v>
      </c>
      <c r="AE26" s="8">
        <f t="shared" si="12"/>
        <v>78</v>
      </c>
      <c r="AF26" s="89">
        <f t="shared" si="13"/>
        <v>500</v>
      </c>
    </row>
    <row r="27" spans="2:35" s="2" customFormat="1" ht="24" customHeight="1" x14ac:dyDescent="0.25">
      <c r="B27" s="6">
        <v>23</v>
      </c>
      <c r="C27" s="67" t="s">
        <v>140</v>
      </c>
      <c r="D27" s="24" t="s">
        <v>27</v>
      </c>
      <c r="E27" s="41" t="s">
        <v>20</v>
      </c>
      <c r="F27" s="26">
        <v>4</v>
      </c>
      <c r="G27" s="7">
        <f t="shared" si="0"/>
        <v>40</v>
      </c>
      <c r="H27" s="27">
        <v>12</v>
      </c>
      <c r="I27" s="8">
        <f t="shared" si="1"/>
        <v>12</v>
      </c>
      <c r="J27" s="26">
        <v>0</v>
      </c>
      <c r="K27" s="7">
        <f t="shared" si="2"/>
        <v>0</v>
      </c>
      <c r="L27" s="27">
        <v>5</v>
      </c>
      <c r="M27" s="8">
        <f t="shared" si="3"/>
        <v>50</v>
      </c>
      <c r="N27" s="26">
        <v>63</v>
      </c>
      <c r="O27" s="7">
        <f t="shared" si="4"/>
        <v>63</v>
      </c>
      <c r="P27" s="27">
        <v>45</v>
      </c>
      <c r="Q27" s="59">
        <f t="shared" si="5"/>
        <v>90</v>
      </c>
      <c r="R27" s="26">
        <v>1</v>
      </c>
      <c r="S27" s="7">
        <f t="shared" si="6"/>
        <v>10</v>
      </c>
      <c r="T27" s="27">
        <v>7</v>
      </c>
      <c r="U27" s="8">
        <f t="shared" si="7"/>
        <v>56</v>
      </c>
      <c r="V27" s="26">
        <v>10</v>
      </c>
      <c r="W27" s="8">
        <f t="shared" si="8"/>
        <v>30</v>
      </c>
      <c r="X27" s="26">
        <v>67</v>
      </c>
      <c r="Y27" s="16">
        <f t="shared" si="9"/>
        <v>67</v>
      </c>
      <c r="Z27" s="27">
        <v>2</v>
      </c>
      <c r="AA27" s="8">
        <f t="shared" si="10"/>
        <v>12</v>
      </c>
      <c r="AB27" s="27">
        <v>0</v>
      </c>
      <c r="AC27" s="8">
        <f t="shared" si="11"/>
        <v>0</v>
      </c>
      <c r="AD27" s="25">
        <v>34</v>
      </c>
      <c r="AE27" s="8">
        <f t="shared" si="12"/>
        <v>68</v>
      </c>
      <c r="AF27" s="89">
        <f t="shared" si="13"/>
        <v>498</v>
      </c>
    </row>
    <row r="28" spans="2:35" s="2" customFormat="1" ht="24" customHeight="1" x14ac:dyDescent="0.25">
      <c r="B28" s="6">
        <v>24</v>
      </c>
      <c r="C28" s="67" t="s">
        <v>141</v>
      </c>
      <c r="D28" s="24" t="s">
        <v>27</v>
      </c>
      <c r="E28" s="41" t="s">
        <v>20</v>
      </c>
      <c r="F28" s="26">
        <v>5</v>
      </c>
      <c r="G28" s="7">
        <f t="shared" si="0"/>
        <v>50</v>
      </c>
      <c r="H28" s="27">
        <v>16</v>
      </c>
      <c r="I28" s="8">
        <f t="shared" si="1"/>
        <v>16</v>
      </c>
      <c r="J28" s="26">
        <v>14</v>
      </c>
      <c r="K28" s="7">
        <f t="shared" si="2"/>
        <v>28</v>
      </c>
      <c r="L28" s="27">
        <v>8</v>
      </c>
      <c r="M28" s="8">
        <f t="shared" si="3"/>
        <v>80</v>
      </c>
      <c r="N28" s="26">
        <v>43</v>
      </c>
      <c r="O28" s="7">
        <f t="shared" si="4"/>
        <v>43</v>
      </c>
      <c r="P28" s="27">
        <v>38</v>
      </c>
      <c r="Q28" s="59">
        <f t="shared" si="5"/>
        <v>76</v>
      </c>
      <c r="R28" s="26">
        <v>1</v>
      </c>
      <c r="S28" s="7">
        <f t="shared" si="6"/>
        <v>10</v>
      </c>
      <c r="T28" s="27">
        <v>7</v>
      </c>
      <c r="U28" s="8">
        <f t="shared" si="7"/>
        <v>56</v>
      </c>
      <c r="V28" s="26">
        <v>8</v>
      </c>
      <c r="W28" s="8">
        <f t="shared" si="8"/>
        <v>24</v>
      </c>
      <c r="X28" s="26">
        <v>0</v>
      </c>
      <c r="Y28" s="16">
        <f t="shared" si="9"/>
        <v>0</v>
      </c>
      <c r="Z28" s="27">
        <v>0</v>
      </c>
      <c r="AA28" s="8">
        <f t="shared" si="10"/>
        <v>0</v>
      </c>
      <c r="AB28" s="27">
        <v>2</v>
      </c>
      <c r="AC28" s="8">
        <f t="shared" si="11"/>
        <v>24</v>
      </c>
      <c r="AD28" s="25">
        <v>34</v>
      </c>
      <c r="AE28" s="8">
        <f t="shared" si="12"/>
        <v>68</v>
      </c>
      <c r="AF28" s="89">
        <f t="shared" si="13"/>
        <v>475</v>
      </c>
    </row>
    <row r="29" spans="2:35" s="2" customFormat="1" ht="24" customHeight="1" x14ac:dyDescent="0.25">
      <c r="B29" s="6">
        <v>25</v>
      </c>
      <c r="C29" s="67" t="s">
        <v>142</v>
      </c>
      <c r="D29" s="24" t="s">
        <v>27</v>
      </c>
      <c r="E29" s="41" t="s">
        <v>20</v>
      </c>
      <c r="F29" s="26">
        <v>7</v>
      </c>
      <c r="G29" s="7">
        <f t="shared" si="0"/>
        <v>70</v>
      </c>
      <c r="H29" s="27">
        <v>22</v>
      </c>
      <c r="I29" s="8">
        <f t="shared" si="1"/>
        <v>22</v>
      </c>
      <c r="J29" s="26">
        <v>4</v>
      </c>
      <c r="K29" s="7">
        <f t="shared" si="2"/>
        <v>8</v>
      </c>
      <c r="L29" s="27">
        <v>0</v>
      </c>
      <c r="M29" s="8">
        <f t="shared" si="3"/>
        <v>0</v>
      </c>
      <c r="N29" s="26">
        <v>68</v>
      </c>
      <c r="O29" s="7">
        <f t="shared" si="4"/>
        <v>68</v>
      </c>
      <c r="P29" s="27">
        <v>30</v>
      </c>
      <c r="Q29" s="59">
        <f t="shared" si="5"/>
        <v>60</v>
      </c>
      <c r="R29" s="26">
        <v>1</v>
      </c>
      <c r="S29" s="7">
        <f t="shared" si="6"/>
        <v>10</v>
      </c>
      <c r="T29" s="27">
        <v>4</v>
      </c>
      <c r="U29" s="8">
        <f t="shared" si="7"/>
        <v>32</v>
      </c>
      <c r="V29" s="26">
        <v>10</v>
      </c>
      <c r="W29" s="8">
        <f t="shared" si="8"/>
        <v>30</v>
      </c>
      <c r="X29" s="26">
        <v>50</v>
      </c>
      <c r="Y29" s="16">
        <f t="shared" si="9"/>
        <v>50</v>
      </c>
      <c r="Z29" s="27">
        <v>4</v>
      </c>
      <c r="AA29" s="8">
        <f t="shared" si="10"/>
        <v>24</v>
      </c>
      <c r="AB29" s="27">
        <v>1</v>
      </c>
      <c r="AC29" s="8">
        <f t="shared" si="11"/>
        <v>12</v>
      </c>
      <c r="AD29" s="25">
        <v>43</v>
      </c>
      <c r="AE29" s="8">
        <f t="shared" si="12"/>
        <v>86</v>
      </c>
      <c r="AF29" s="89">
        <f t="shared" si="13"/>
        <v>472</v>
      </c>
    </row>
    <row r="30" spans="2:35" s="2" customFormat="1" ht="24" customHeight="1" x14ac:dyDescent="0.25">
      <c r="B30" s="6">
        <v>26</v>
      </c>
      <c r="C30" s="67" t="s">
        <v>143</v>
      </c>
      <c r="D30" s="24" t="s">
        <v>27</v>
      </c>
      <c r="E30" s="41" t="s">
        <v>20</v>
      </c>
      <c r="F30" s="26">
        <v>0</v>
      </c>
      <c r="G30" s="7">
        <f t="shared" si="0"/>
        <v>0</v>
      </c>
      <c r="H30" s="27">
        <v>0</v>
      </c>
      <c r="I30" s="8">
        <f t="shared" si="1"/>
        <v>0</v>
      </c>
      <c r="J30" s="26">
        <v>3</v>
      </c>
      <c r="K30" s="7">
        <f t="shared" si="2"/>
        <v>6</v>
      </c>
      <c r="L30" s="27">
        <v>4</v>
      </c>
      <c r="M30" s="8">
        <f t="shared" si="3"/>
        <v>40</v>
      </c>
      <c r="N30" s="26">
        <v>71</v>
      </c>
      <c r="O30" s="7">
        <f t="shared" si="4"/>
        <v>71</v>
      </c>
      <c r="P30" s="27">
        <v>23</v>
      </c>
      <c r="Q30" s="59">
        <f t="shared" si="5"/>
        <v>46</v>
      </c>
      <c r="R30" s="26">
        <v>1</v>
      </c>
      <c r="S30" s="7">
        <f t="shared" si="6"/>
        <v>10</v>
      </c>
      <c r="T30" s="27">
        <v>0</v>
      </c>
      <c r="U30" s="8">
        <f t="shared" si="7"/>
        <v>0</v>
      </c>
      <c r="V30" s="26">
        <v>18</v>
      </c>
      <c r="W30" s="8">
        <f t="shared" si="8"/>
        <v>54</v>
      </c>
      <c r="X30" s="26">
        <v>0</v>
      </c>
      <c r="Y30" s="16">
        <f t="shared" si="9"/>
        <v>0</v>
      </c>
      <c r="Z30" s="27">
        <v>0</v>
      </c>
      <c r="AA30" s="8">
        <f t="shared" si="10"/>
        <v>0</v>
      </c>
      <c r="AB30" s="27">
        <v>1</v>
      </c>
      <c r="AC30" s="8">
        <f t="shared" si="11"/>
        <v>12</v>
      </c>
      <c r="AD30" s="25">
        <v>0</v>
      </c>
      <c r="AE30" s="8">
        <f t="shared" si="12"/>
        <v>0</v>
      </c>
      <c r="AF30" s="89">
        <f t="shared" si="13"/>
        <v>239</v>
      </c>
    </row>
    <row r="31" spans="2:35" s="2" customFormat="1" ht="24" customHeight="1" thickBot="1" x14ac:dyDescent="0.3">
      <c r="B31" s="10">
        <v>27</v>
      </c>
      <c r="C31" s="71" t="s">
        <v>144</v>
      </c>
      <c r="D31" s="28" t="s">
        <v>27</v>
      </c>
      <c r="E31" s="43" t="s">
        <v>20</v>
      </c>
      <c r="F31" s="30">
        <v>0</v>
      </c>
      <c r="G31" s="12">
        <f t="shared" si="0"/>
        <v>0</v>
      </c>
      <c r="H31" s="29">
        <v>2</v>
      </c>
      <c r="I31" s="11">
        <f t="shared" si="1"/>
        <v>2</v>
      </c>
      <c r="J31" s="30">
        <v>10</v>
      </c>
      <c r="K31" s="12">
        <f t="shared" si="2"/>
        <v>20</v>
      </c>
      <c r="L31" s="29">
        <v>6</v>
      </c>
      <c r="M31" s="11">
        <f t="shared" si="3"/>
        <v>60</v>
      </c>
      <c r="N31" s="30">
        <v>10</v>
      </c>
      <c r="O31" s="12">
        <f t="shared" si="4"/>
        <v>10</v>
      </c>
      <c r="P31" s="29">
        <v>0</v>
      </c>
      <c r="Q31" s="60">
        <f t="shared" si="5"/>
        <v>0</v>
      </c>
      <c r="R31" s="30">
        <v>0</v>
      </c>
      <c r="S31" s="12">
        <f t="shared" si="6"/>
        <v>0</v>
      </c>
      <c r="T31" s="29">
        <v>0</v>
      </c>
      <c r="U31" s="11">
        <f t="shared" si="7"/>
        <v>0</v>
      </c>
      <c r="V31" s="30">
        <v>8</v>
      </c>
      <c r="W31" s="11">
        <f t="shared" si="8"/>
        <v>24</v>
      </c>
      <c r="X31" s="30">
        <v>0</v>
      </c>
      <c r="Y31" s="17">
        <f t="shared" si="9"/>
        <v>0</v>
      </c>
      <c r="Z31" s="29">
        <v>2</v>
      </c>
      <c r="AA31" s="11">
        <f t="shared" si="10"/>
        <v>12</v>
      </c>
      <c r="AB31" s="29">
        <v>0</v>
      </c>
      <c r="AC31" s="11">
        <f t="shared" si="11"/>
        <v>0</v>
      </c>
      <c r="AD31" s="31">
        <v>25</v>
      </c>
      <c r="AE31" s="11">
        <f t="shared" si="12"/>
        <v>50</v>
      </c>
      <c r="AF31" s="32">
        <f t="shared" si="13"/>
        <v>178</v>
      </c>
    </row>
    <row r="32" spans="2:35" s="9" customFormat="1" ht="24" customHeight="1" x14ac:dyDescent="0.25">
      <c r="C32" s="15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3"/>
      <c r="AG32" s="3"/>
      <c r="AH32" s="3"/>
      <c r="AI32" s="3"/>
    </row>
    <row r="33" spans="3:35" s="9" customFormat="1" ht="24" customHeight="1" x14ac:dyDescent="0.25">
      <c r="C33" s="15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3"/>
      <c r="AG33" s="3"/>
      <c r="AH33" s="3"/>
      <c r="AI33" s="3"/>
    </row>
    <row r="34" spans="3:35" s="9" customFormat="1" ht="24" customHeight="1" x14ac:dyDescent="0.25">
      <c r="C34" s="15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3"/>
      <c r="AG34" s="3"/>
      <c r="AH34" s="3"/>
      <c r="AI34" s="3"/>
    </row>
    <row r="35" spans="3:35" s="9" customFormat="1" ht="24" customHeight="1" x14ac:dyDescent="0.25">
      <c r="C35" s="15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3"/>
      <c r="AG35" s="3"/>
      <c r="AH35" s="3"/>
      <c r="AI35" s="3"/>
    </row>
    <row r="36" spans="3:35" s="9" customFormat="1" ht="24" customHeight="1" x14ac:dyDescent="0.25">
      <c r="C36" s="15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3"/>
      <c r="AG36" s="3"/>
      <c r="AH36" s="3"/>
      <c r="AI36" s="3"/>
    </row>
    <row r="37" spans="3:35" s="9" customFormat="1" ht="24" customHeight="1" x14ac:dyDescent="0.25">
      <c r="C37" s="15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3"/>
      <c r="AG37" s="3"/>
      <c r="AH37" s="3"/>
      <c r="AI37" s="3"/>
    </row>
    <row r="38" spans="3:35" s="9" customFormat="1" ht="24" customHeight="1" x14ac:dyDescent="0.25">
      <c r="C38" s="15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3"/>
      <c r="AG38" s="3"/>
      <c r="AH38" s="3"/>
      <c r="AI38" s="3"/>
    </row>
    <row r="39" spans="3:35" s="9" customFormat="1" ht="24" customHeight="1" x14ac:dyDescent="0.25">
      <c r="C39" s="15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3"/>
      <c r="AG39" s="3"/>
      <c r="AH39" s="3"/>
      <c r="AI39" s="3"/>
    </row>
    <row r="40" spans="3:35" s="9" customFormat="1" ht="24" customHeight="1" x14ac:dyDescent="0.25">
      <c r="C40" s="15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3"/>
      <c r="AG40" s="3"/>
      <c r="AH40" s="3"/>
      <c r="AI40" s="3"/>
    </row>
    <row r="41" spans="3:35" s="9" customFormat="1" ht="24" customHeight="1" x14ac:dyDescent="0.25">
      <c r="C41" s="15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3"/>
      <c r="AG41" s="3"/>
      <c r="AH41" s="3"/>
      <c r="AI41" s="3"/>
    </row>
    <row r="42" spans="3:35" s="9" customFormat="1" ht="24" customHeight="1" x14ac:dyDescent="0.25">
      <c r="C42" s="15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3"/>
      <c r="AG42" s="3"/>
      <c r="AH42" s="3"/>
      <c r="AI42" s="3"/>
    </row>
    <row r="43" spans="3:35" s="9" customFormat="1" ht="24" customHeight="1" x14ac:dyDescent="0.25">
      <c r="C43" s="15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3"/>
      <c r="AG43" s="3"/>
      <c r="AH43" s="3"/>
      <c r="AI43" s="3"/>
    </row>
    <row r="44" spans="3:35" s="9" customFormat="1" ht="24" customHeight="1" x14ac:dyDescent="0.25">
      <c r="C44" s="15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3"/>
      <c r="AG44" s="3"/>
      <c r="AH44" s="3"/>
      <c r="AI44" s="3"/>
    </row>
    <row r="45" spans="3:35" s="9" customFormat="1" ht="24" customHeight="1" x14ac:dyDescent="0.25">
      <c r="C45" s="15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3"/>
      <c r="AG45" s="3"/>
      <c r="AH45" s="3"/>
      <c r="AI45" s="3"/>
    </row>
    <row r="46" spans="3:35" s="9" customFormat="1" ht="24" customHeight="1" x14ac:dyDescent="0.25">
      <c r="C46" s="15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3"/>
      <c r="AG46" s="3"/>
      <c r="AH46" s="3"/>
      <c r="AI46" s="3"/>
    </row>
    <row r="47" spans="3:35" s="9" customFormat="1" ht="24" customHeight="1" x14ac:dyDescent="0.25">
      <c r="C47" s="15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3"/>
      <c r="AG47" s="3"/>
      <c r="AH47" s="3"/>
      <c r="AI47" s="3"/>
    </row>
    <row r="48" spans="3:35" s="9" customFormat="1" ht="24" customHeight="1" x14ac:dyDescent="0.25">
      <c r="C48" s="15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3"/>
      <c r="AG48" s="3"/>
      <c r="AH48" s="3"/>
      <c r="AI48" s="3"/>
    </row>
    <row r="49" spans="3:35" s="9" customFormat="1" ht="24" customHeight="1" x14ac:dyDescent="0.25">
      <c r="C49" s="15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3"/>
      <c r="AG49" s="3"/>
      <c r="AH49" s="3"/>
      <c r="AI49" s="3"/>
    </row>
    <row r="50" spans="3:35" s="9" customFormat="1" ht="24" customHeight="1" x14ac:dyDescent="0.25">
      <c r="C50" s="15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3"/>
      <c r="AG50" s="3"/>
      <c r="AH50" s="3"/>
      <c r="AI50" s="3"/>
    </row>
    <row r="51" spans="3:35" s="9" customFormat="1" ht="24" customHeight="1" x14ac:dyDescent="0.25">
      <c r="C51" s="15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3"/>
      <c r="AG51" s="3"/>
      <c r="AH51" s="3"/>
      <c r="AI51" s="3"/>
    </row>
    <row r="52" spans="3:35" s="9" customFormat="1" ht="24" customHeight="1" x14ac:dyDescent="0.25">
      <c r="C52" s="15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3"/>
      <c r="AG52" s="3"/>
      <c r="AH52" s="3"/>
      <c r="AI52" s="3"/>
    </row>
    <row r="53" spans="3:35" s="9" customFormat="1" ht="24" customHeight="1" x14ac:dyDescent="0.25">
      <c r="C53" s="15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3"/>
      <c r="AG53" s="3"/>
      <c r="AH53" s="3"/>
      <c r="AI53" s="3"/>
    </row>
    <row r="54" spans="3:35" s="9" customFormat="1" ht="24" customHeight="1" x14ac:dyDescent="0.25">
      <c r="C54" s="15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3"/>
      <c r="AG54" s="3"/>
      <c r="AH54" s="3"/>
      <c r="AI54" s="3"/>
    </row>
    <row r="55" spans="3:35" s="9" customFormat="1" ht="24" customHeight="1" x14ac:dyDescent="0.25">
      <c r="C55" s="15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3"/>
      <c r="AG55" s="3"/>
      <c r="AH55" s="3"/>
      <c r="AI55" s="3"/>
    </row>
    <row r="56" spans="3:35" s="9" customFormat="1" ht="24" customHeight="1" x14ac:dyDescent="0.25">
      <c r="C56" s="15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3"/>
      <c r="AG56" s="3"/>
      <c r="AH56" s="3"/>
      <c r="AI56" s="3"/>
    </row>
    <row r="57" spans="3:35" s="9" customFormat="1" ht="24" customHeight="1" x14ac:dyDescent="0.25">
      <c r="C57" s="15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3"/>
      <c r="AG57" s="3"/>
      <c r="AH57" s="3"/>
      <c r="AI57" s="3"/>
    </row>
    <row r="58" spans="3:35" s="9" customFormat="1" ht="24" customHeight="1" x14ac:dyDescent="0.25">
      <c r="C58" s="15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3"/>
      <c r="AG58" s="3"/>
      <c r="AH58" s="3"/>
      <c r="AI58" s="3"/>
    </row>
    <row r="59" spans="3:35" s="9" customFormat="1" ht="24" customHeight="1" x14ac:dyDescent="0.25">
      <c r="C59" s="15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3"/>
      <c r="AG59" s="3"/>
      <c r="AH59" s="3"/>
      <c r="AI59" s="3"/>
    </row>
    <row r="60" spans="3:35" s="9" customFormat="1" ht="24" customHeight="1" x14ac:dyDescent="0.25">
      <c r="C60" s="15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3"/>
      <c r="AG60" s="3"/>
      <c r="AH60" s="3"/>
      <c r="AI60" s="3"/>
    </row>
    <row r="61" spans="3:35" s="9" customFormat="1" ht="24" customHeight="1" x14ac:dyDescent="0.25">
      <c r="C61" s="15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3"/>
      <c r="AG61" s="3"/>
      <c r="AH61" s="3"/>
      <c r="AI61" s="3"/>
    </row>
    <row r="62" spans="3:35" s="9" customFormat="1" ht="24" customHeight="1" x14ac:dyDescent="0.25">
      <c r="C62" s="15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3"/>
      <c r="AG62" s="3"/>
      <c r="AH62" s="3"/>
      <c r="AI62" s="3"/>
    </row>
    <row r="63" spans="3:35" s="9" customFormat="1" ht="24" customHeight="1" x14ac:dyDescent="0.25">
      <c r="C63" s="15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3"/>
      <c r="AG63" s="3"/>
      <c r="AH63" s="3"/>
      <c r="AI63" s="3"/>
    </row>
    <row r="64" spans="3:35" s="9" customFormat="1" ht="24" customHeight="1" x14ac:dyDescent="0.25">
      <c r="C64" s="15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3"/>
      <c r="AG64" s="3"/>
      <c r="AH64" s="3"/>
      <c r="AI64" s="3"/>
    </row>
    <row r="65" spans="3:35" s="9" customFormat="1" ht="24" customHeight="1" x14ac:dyDescent="0.25">
      <c r="C65" s="15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3"/>
      <c r="AG65" s="3"/>
      <c r="AH65" s="3"/>
      <c r="AI65" s="3"/>
    </row>
    <row r="66" spans="3:35" s="9" customFormat="1" ht="24" customHeight="1" x14ac:dyDescent="0.25">
      <c r="C66" s="15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3"/>
      <c r="AG66" s="3"/>
      <c r="AH66" s="3"/>
      <c r="AI66" s="3"/>
    </row>
    <row r="67" spans="3:35" s="9" customFormat="1" ht="24" customHeight="1" x14ac:dyDescent="0.25">
      <c r="C67" s="15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3"/>
      <c r="AG67" s="3"/>
      <c r="AH67" s="3"/>
      <c r="AI67" s="3"/>
    </row>
    <row r="68" spans="3:35" s="9" customFormat="1" ht="24" customHeight="1" x14ac:dyDescent="0.25">
      <c r="C68" s="15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3"/>
      <c r="AG68" s="3"/>
      <c r="AH68" s="3"/>
      <c r="AI68" s="3"/>
    </row>
    <row r="69" spans="3:35" s="9" customFormat="1" ht="24" customHeight="1" x14ac:dyDescent="0.25">
      <c r="C69" s="15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3"/>
      <c r="AG69" s="3"/>
      <c r="AH69" s="3"/>
      <c r="AI69" s="3"/>
    </row>
    <row r="70" spans="3:35" s="9" customFormat="1" ht="24" customHeight="1" x14ac:dyDescent="0.25">
      <c r="C70" s="15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3"/>
      <c r="AG70" s="3"/>
      <c r="AH70" s="3"/>
      <c r="AI70" s="3"/>
    </row>
    <row r="71" spans="3:35" s="9" customFormat="1" ht="24" customHeight="1" x14ac:dyDescent="0.25">
      <c r="C71" s="15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3"/>
      <c r="AG71" s="3"/>
      <c r="AH71" s="3"/>
      <c r="AI71" s="3"/>
    </row>
    <row r="72" spans="3:35" s="9" customFormat="1" ht="24" customHeight="1" x14ac:dyDescent="0.25">
      <c r="C72" s="15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3"/>
      <c r="AG72" s="3"/>
      <c r="AH72" s="3"/>
      <c r="AI72" s="3"/>
    </row>
    <row r="73" spans="3:35" s="9" customFormat="1" ht="24" customHeight="1" x14ac:dyDescent="0.25">
      <c r="C73" s="15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3"/>
      <c r="AG73" s="3"/>
      <c r="AH73" s="3"/>
      <c r="AI73" s="3"/>
    </row>
    <row r="74" spans="3:35" s="9" customFormat="1" ht="24" customHeight="1" x14ac:dyDescent="0.25">
      <c r="C74" s="15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3"/>
      <c r="AG74" s="3"/>
      <c r="AH74" s="3"/>
      <c r="AI74" s="3"/>
    </row>
    <row r="75" spans="3:35" s="9" customFormat="1" ht="24" customHeight="1" x14ac:dyDescent="0.25">
      <c r="C75" s="15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3"/>
      <c r="AG75" s="3"/>
      <c r="AH75" s="3"/>
      <c r="AI75" s="3"/>
    </row>
    <row r="76" spans="3:35" s="9" customFormat="1" ht="24" customHeight="1" x14ac:dyDescent="0.25">
      <c r="C76" s="15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3"/>
      <c r="AG76" s="3"/>
      <c r="AH76" s="3"/>
      <c r="AI76" s="3"/>
    </row>
    <row r="77" spans="3:35" s="9" customFormat="1" ht="24" customHeight="1" x14ac:dyDescent="0.25">
      <c r="C77" s="15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3"/>
      <c r="AG77" s="3"/>
      <c r="AH77" s="3"/>
      <c r="AI77" s="3"/>
    </row>
    <row r="78" spans="3:35" s="9" customFormat="1" ht="24" customHeight="1" x14ac:dyDescent="0.25">
      <c r="C78" s="15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3"/>
      <c r="AG78" s="3"/>
      <c r="AH78" s="3"/>
      <c r="AI78" s="3"/>
    </row>
    <row r="79" spans="3:35" s="9" customFormat="1" ht="24" customHeight="1" x14ac:dyDescent="0.25">
      <c r="C79" s="15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3"/>
      <c r="AG79" s="3"/>
      <c r="AH79" s="3"/>
      <c r="AI79" s="3"/>
    </row>
    <row r="80" spans="3:35" s="9" customFormat="1" ht="24" customHeight="1" x14ac:dyDescent="0.25">
      <c r="C80" s="15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3"/>
      <c r="AG80" s="3"/>
      <c r="AH80" s="3"/>
      <c r="AI80" s="3"/>
    </row>
    <row r="81" spans="3:35" s="9" customFormat="1" ht="24" customHeight="1" x14ac:dyDescent="0.25">
      <c r="C81" s="15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3"/>
      <c r="AG81" s="3"/>
      <c r="AH81" s="3"/>
      <c r="AI81" s="3"/>
    </row>
    <row r="82" spans="3:35" s="9" customFormat="1" ht="24" customHeight="1" x14ac:dyDescent="0.25">
      <c r="C82" s="15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  <c r="AF82" s="3"/>
      <c r="AG82" s="3"/>
      <c r="AH82" s="3"/>
      <c r="AI82" s="3"/>
    </row>
    <row r="83" spans="3:35" s="9" customFormat="1" ht="24" customHeight="1" x14ac:dyDescent="0.25">
      <c r="C83" s="15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3"/>
      <c r="AG83" s="3"/>
      <c r="AH83" s="3"/>
      <c r="AI83" s="3"/>
    </row>
    <row r="84" spans="3:35" s="9" customFormat="1" ht="24" customHeight="1" x14ac:dyDescent="0.25">
      <c r="C84" s="15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  <c r="AF84" s="3"/>
      <c r="AG84" s="3"/>
      <c r="AH84" s="3"/>
      <c r="AI84" s="3"/>
    </row>
    <row r="85" spans="3:35" s="9" customFormat="1" ht="24" customHeight="1" x14ac:dyDescent="0.25">
      <c r="C85" s="15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3"/>
      <c r="AG85" s="3"/>
      <c r="AH85" s="3"/>
      <c r="AI85" s="3"/>
    </row>
    <row r="86" spans="3:35" s="9" customFormat="1" ht="24" customHeight="1" x14ac:dyDescent="0.25">
      <c r="C86" s="15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3"/>
      <c r="AG86" s="3"/>
      <c r="AH86" s="3"/>
      <c r="AI86" s="3"/>
    </row>
    <row r="87" spans="3:35" s="9" customFormat="1" ht="24" customHeight="1" x14ac:dyDescent="0.25">
      <c r="C87" s="15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3"/>
      <c r="AG87" s="3"/>
      <c r="AH87" s="3"/>
      <c r="AI87" s="3"/>
    </row>
    <row r="88" spans="3:35" s="9" customFormat="1" ht="24" customHeight="1" x14ac:dyDescent="0.25">
      <c r="C88" s="15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  <c r="AF88" s="3"/>
      <c r="AG88" s="3"/>
      <c r="AH88" s="3"/>
      <c r="AI88" s="3"/>
    </row>
    <row r="89" spans="3:35" s="9" customFormat="1" ht="24" customHeight="1" x14ac:dyDescent="0.25">
      <c r="C89" s="15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3"/>
      <c r="AG89" s="3"/>
      <c r="AH89" s="3"/>
      <c r="AI89" s="3"/>
    </row>
    <row r="90" spans="3:35" s="9" customFormat="1" ht="24" customHeight="1" x14ac:dyDescent="0.25">
      <c r="C90" s="15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3"/>
      <c r="AG90" s="3"/>
      <c r="AH90" s="3"/>
      <c r="AI90" s="3"/>
    </row>
    <row r="91" spans="3:35" s="9" customFormat="1" ht="24" customHeight="1" x14ac:dyDescent="0.25">
      <c r="C91" s="15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  <c r="AF91" s="3"/>
      <c r="AG91" s="3"/>
      <c r="AH91" s="3"/>
      <c r="AI91" s="3"/>
    </row>
    <row r="92" spans="3:35" s="9" customFormat="1" ht="24" customHeight="1" x14ac:dyDescent="0.25">
      <c r="C92" s="15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3"/>
      <c r="AG92" s="3"/>
      <c r="AH92" s="3"/>
      <c r="AI92" s="3"/>
    </row>
    <row r="93" spans="3:35" s="9" customFormat="1" ht="24" customHeight="1" x14ac:dyDescent="0.25">
      <c r="C93" s="15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F93" s="3"/>
      <c r="AG93" s="3"/>
      <c r="AH93" s="3"/>
      <c r="AI93" s="3"/>
    </row>
    <row r="94" spans="3:35" s="9" customFormat="1" ht="24" customHeight="1" x14ac:dyDescent="0.25">
      <c r="C94" s="15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3"/>
      <c r="AG94" s="3"/>
      <c r="AH94" s="3"/>
      <c r="AI94" s="3"/>
    </row>
    <row r="95" spans="3:35" s="9" customFormat="1" ht="24" customHeight="1" x14ac:dyDescent="0.25">
      <c r="C95" s="15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3"/>
      <c r="AG95" s="3"/>
      <c r="AH95" s="3"/>
      <c r="AI95" s="3"/>
    </row>
    <row r="96" spans="3:35" s="9" customFormat="1" ht="24" customHeight="1" x14ac:dyDescent="0.25">
      <c r="C96" s="15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F96" s="3"/>
      <c r="AG96" s="3"/>
      <c r="AH96" s="3"/>
      <c r="AI96" s="3"/>
    </row>
  </sheetData>
  <sortState ref="C5:AF31">
    <sortCondition ref="D5:D31"/>
  </sortState>
  <mergeCells count="32">
    <mergeCell ref="L2:M2"/>
    <mergeCell ref="L3:M3"/>
    <mergeCell ref="B2:D2"/>
    <mergeCell ref="E2:E4"/>
    <mergeCell ref="F2:G2"/>
    <mergeCell ref="H2:I2"/>
    <mergeCell ref="J2:K2"/>
    <mergeCell ref="Z2:AA2"/>
    <mergeCell ref="AB2:AC2"/>
    <mergeCell ref="AD2:AE2"/>
    <mergeCell ref="AF2:AF3"/>
    <mergeCell ref="B3:B4"/>
    <mergeCell ref="C3:C4"/>
    <mergeCell ref="D3:D4"/>
    <mergeCell ref="F3:G3"/>
    <mergeCell ref="H3:I3"/>
    <mergeCell ref="J3:K3"/>
    <mergeCell ref="N2:O2"/>
    <mergeCell ref="P2:Q2"/>
    <mergeCell ref="R2:S2"/>
    <mergeCell ref="T2:U2"/>
    <mergeCell ref="V2:W2"/>
    <mergeCell ref="X2:Y2"/>
    <mergeCell ref="Z3:AA3"/>
    <mergeCell ref="AB3:AC3"/>
    <mergeCell ref="AD3:AE3"/>
    <mergeCell ref="N3:O3"/>
    <mergeCell ref="P3:Q3"/>
    <mergeCell ref="R3:S3"/>
    <mergeCell ref="T3:U3"/>
    <mergeCell ref="V3:W3"/>
    <mergeCell ref="X3:Y3"/>
  </mergeCells>
  <pageMargins left="0" right="0" top="0" bottom="0" header="0" footer="0"/>
  <pageSetup paperSize="9" orientation="landscape" r:id="rId1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123FC3-2863-4993-9D4E-A3FDA5D73E76}">
  <sheetPr>
    <tabColor rgb="FFFF0000"/>
  </sheetPr>
  <dimension ref="B1:AI65"/>
  <sheetViews>
    <sheetView zoomScaleNormal="100" workbookViewId="0">
      <pane ySplit="4" topLeftCell="A5" activePane="bottomLeft" state="frozen"/>
      <selection pane="bottomLeft" activeCell="K17" sqref="K17"/>
    </sheetView>
  </sheetViews>
  <sheetFormatPr defaultColWidth="9.140625" defaultRowHeight="15" x14ac:dyDescent="0.25"/>
  <cols>
    <col min="1" max="1" width="0.5703125" style="3" customWidth="1"/>
    <col min="2" max="2" width="4.42578125" style="9" customWidth="1"/>
    <col min="3" max="3" width="27.5703125" style="15" customWidth="1"/>
    <col min="4" max="4" width="9.42578125" style="13" customWidth="1"/>
    <col min="5" max="5" width="12.140625" style="13" customWidth="1"/>
    <col min="6" max="7" width="5" style="13" customWidth="1"/>
    <col min="8" max="9" width="4.5703125" style="13" customWidth="1"/>
    <col min="10" max="10" width="5" style="13" customWidth="1"/>
    <col min="11" max="12" width="4.85546875" style="13" customWidth="1"/>
    <col min="13" max="13" width="4.5703125" style="13" customWidth="1"/>
    <col min="14" max="15" width="4.42578125" style="13" customWidth="1"/>
    <col min="16" max="16" width="5.42578125" style="13" customWidth="1"/>
    <col min="17" max="17" width="5.85546875" style="13" customWidth="1"/>
    <col min="18" max="19" width="5.7109375" style="13" customWidth="1"/>
    <col min="20" max="20" width="4.7109375" style="13" bestFit="1" customWidth="1"/>
    <col min="21" max="21" width="5.28515625" style="13" bestFit="1" customWidth="1"/>
    <col min="22" max="22" width="5.42578125" style="13" customWidth="1"/>
    <col min="23" max="25" width="5.85546875" style="13" customWidth="1"/>
    <col min="26" max="26" width="5" style="13" customWidth="1"/>
    <col min="27" max="31" width="4.85546875" style="13" customWidth="1"/>
    <col min="32" max="32" width="8.28515625" style="3" customWidth="1"/>
    <col min="33" max="33" width="0.85546875" style="3" customWidth="1"/>
    <col min="34" max="34" width="1" style="3" customWidth="1"/>
    <col min="35" max="16384" width="9.140625" style="3"/>
  </cols>
  <sheetData>
    <row r="1" spans="2:35" ht="8.25" customHeight="1" thickBot="1" x14ac:dyDescent="0.3"/>
    <row r="2" spans="2:35" s="2" customFormat="1" ht="20.25" customHeight="1" thickBot="1" x14ac:dyDescent="0.3">
      <c r="B2" s="182" t="s">
        <v>45</v>
      </c>
      <c r="C2" s="183"/>
      <c r="D2" s="184"/>
      <c r="E2" s="185" t="s">
        <v>69</v>
      </c>
      <c r="F2" s="177" t="s">
        <v>4</v>
      </c>
      <c r="G2" s="178"/>
      <c r="H2" s="179" t="s">
        <v>17</v>
      </c>
      <c r="I2" s="180"/>
      <c r="J2" s="177" t="s">
        <v>5</v>
      </c>
      <c r="K2" s="178"/>
      <c r="L2" s="179" t="s">
        <v>6</v>
      </c>
      <c r="M2" s="179"/>
      <c r="N2" s="177" t="s">
        <v>7</v>
      </c>
      <c r="O2" s="178"/>
      <c r="P2" s="179" t="s">
        <v>8</v>
      </c>
      <c r="Q2" s="180"/>
      <c r="R2" s="167" t="s">
        <v>9</v>
      </c>
      <c r="S2" s="168"/>
      <c r="T2" s="181" t="s">
        <v>10</v>
      </c>
      <c r="U2" s="180"/>
      <c r="V2" s="177" t="s">
        <v>11</v>
      </c>
      <c r="W2" s="178"/>
      <c r="X2" s="181" t="s">
        <v>12</v>
      </c>
      <c r="Y2" s="180"/>
      <c r="Z2" s="167" t="s">
        <v>14</v>
      </c>
      <c r="AA2" s="168"/>
      <c r="AB2" s="167" t="s">
        <v>15</v>
      </c>
      <c r="AC2" s="168"/>
      <c r="AD2" s="167" t="s">
        <v>25</v>
      </c>
      <c r="AE2" s="168"/>
      <c r="AF2" s="169" t="s">
        <v>16</v>
      </c>
    </row>
    <row r="3" spans="2:35" s="1" customFormat="1" ht="98.25" customHeight="1" x14ac:dyDescent="0.25">
      <c r="B3" s="171" t="s">
        <v>0</v>
      </c>
      <c r="C3" s="173" t="s">
        <v>1</v>
      </c>
      <c r="D3" s="175" t="s">
        <v>35</v>
      </c>
      <c r="E3" s="186"/>
      <c r="F3" s="162" t="s">
        <v>2</v>
      </c>
      <c r="G3" s="163"/>
      <c r="H3" s="164" t="s">
        <v>37</v>
      </c>
      <c r="I3" s="164"/>
      <c r="J3" s="162" t="s">
        <v>38</v>
      </c>
      <c r="K3" s="163"/>
      <c r="L3" s="164" t="s">
        <v>13</v>
      </c>
      <c r="M3" s="164"/>
      <c r="N3" s="162" t="s">
        <v>32</v>
      </c>
      <c r="O3" s="163"/>
      <c r="P3" s="164" t="s">
        <v>39</v>
      </c>
      <c r="Q3" s="164"/>
      <c r="R3" s="158" t="s">
        <v>34</v>
      </c>
      <c r="S3" s="159"/>
      <c r="T3" s="165" t="s">
        <v>40</v>
      </c>
      <c r="U3" s="166"/>
      <c r="V3" s="162" t="s">
        <v>36</v>
      </c>
      <c r="W3" s="163"/>
      <c r="X3" s="165" t="s">
        <v>24</v>
      </c>
      <c r="Y3" s="166"/>
      <c r="Z3" s="158" t="s">
        <v>33</v>
      </c>
      <c r="AA3" s="159"/>
      <c r="AB3" s="160" t="s">
        <v>31</v>
      </c>
      <c r="AC3" s="161"/>
      <c r="AD3" s="160" t="s">
        <v>78</v>
      </c>
      <c r="AE3" s="161"/>
      <c r="AF3" s="170"/>
    </row>
    <row r="4" spans="2:35" s="4" customFormat="1" ht="38.25" customHeight="1" thickBot="1" x14ac:dyDescent="0.3">
      <c r="B4" s="172"/>
      <c r="C4" s="174"/>
      <c r="D4" s="176"/>
      <c r="E4" s="186"/>
      <c r="F4" s="44" t="s">
        <v>3</v>
      </c>
      <c r="G4" s="45" t="s">
        <v>18</v>
      </c>
      <c r="H4" s="46" t="s">
        <v>3</v>
      </c>
      <c r="I4" s="47" t="s">
        <v>18</v>
      </c>
      <c r="J4" s="44" t="s">
        <v>3</v>
      </c>
      <c r="K4" s="45" t="s">
        <v>18</v>
      </c>
      <c r="L4" s="48" t="s">
        <v>3</v>
      </c>
      <c r="M4" s="49" t="s">
        <v>18</v>
      </c>
      <c r="N4" s="44" t="s">
        <v>3</v>
      </c>
      <c r="O4" s="45" t="s">
        <v>18</v>
      </c>
      <c r="P4" s="46" t="s">
        <v>3</v>
      </c>
      <c r="Q4" s="47" t="s">
        <v>18</v>
      </c>
      <c r="R4" s="50" t="s">
        <v>3</v>
      </c>
      <c r="S4" s="45" t="s">
        <v>18</v>
      </c>
      <c r="T4" s="51" t="s">
        <v>3</v>
      </c>
      <c r="U4" s="49" t="s">
        <v>18</v>
      </c>
      <c r="V4" s="44" t="s">
        <v>3</v>
      </c>
      <c r="W4" s="45" t="s">
        <v>18</v>
      </c>
      <c r="X4" s="52" t="s">
        <v>30</v>
      </c>
      <c r="Y4" s="49" t="s">
        <v>18</v>
      </c>
      <c r="Z4" s="53" t="s">
        <v>26</v>
      </c>
      <c r="AA4" s="45" t="s">
        <v>18</v>
      </c>
      <c r="AB4" s="53" t="s">
        <v>3</v>
      </c>
      <c r="AC4" s="45" t="s">
        <v>18</v>
      </c>
      <c r="AD4" s="44" t="s">
        <v>3</v>
      </c>
      <c r="AE4" s="54" t="s">
        <v>18</v>
      </c>
      <c r="AF4" s="55" t="s">
        <v>19</v>
      </c>
      <c r="AG4" s="5"/>
      <c r="AH4" s="5"/>
      <c r="AI4" s="5"/>
    </row>
    <row r="5" spans="2:35" s="2" customFormat="1" ht="24" customHeight="1" x14ac:dyDescent="0.25">
      <c r="B5" s="110">
        <v>1</v>
      </c>
      <c r="C5" s="63" t="s">
        <v>109</v>
      </c>
      <c r="D5" s="40" t="s">
        <v>108</v>
      </c>
      <c r="E5" s="40" t="s">
        <v>20</v>
      </c>
      <c r="F5" s="64">
        <v>12</v>
      </c>
      <c r="G5" s="112">
        <f t="shared" ref="G5:G14" si="0">F5*10</f>
        <v>120</v>
      </c>
      <c r="H5" s="65">
        <v>52</v>
      </c>
      <c r="I5" s="111">
        <f t="shared" ref="I5:I14" si="1">H5*1</f>
        <v>52</v>
      </c>
      <c r="J5" s="64">
        <v>13</v>
      </c>
      <c r="K5" s="112">
        <f t="shared" ref="K5:K14" si="2">J5*2</f>
        <v>26</v>
      </c>
      <c r="L5" s="65">
        <v>8</v>
      </c>
      <c r="M5" s="111">
        <f t="shared" ref="M5:M14" si="3">L5*10</f>
        <v>80</v>
      </c>
      <c r="N5" s="64">
        <v>124</v>
      </c>
      <c r="O5" s="112">
        <f t="shared" ref="O5:O14" si="4">N5</f>
        <v>124</v>
      </c>
      <c r="P5" s="65">
        <v>52</v>
      </c>
      <c r="Q5" s="58">
        <f t="shared" ref="Q5:Q14" si="5">P5*2</f>
        <v>104</v>
      </c>
      <c r="R5" s="64">
        <v>0</v>
      </c>
      <c r="S5" s="112">
        <f t="shared" ref="S5:S14" si="6">R5*10</f>
        <v>0</v>
      </c>
      <c r="T5" s="65">
        <v>4</v>
      </c>
      <c r="U5" s="111">
        <f t="shared" ref="U5:U14" si="7">T5*8</f>
        <v>32</v>
      </c>
      <c r="V5" s="64">
        <v>18</v>
      </c>
      <c r="W5" s="111">
        <f t="shared" ref="W5:W14" si="8">V5*3</f>
        <v>54</v>
      </c>
      <c r="X5" s="64">
        <v>110</v>
      </c>
      <c r="Y5" s="61">
        <f t="shared" ref="Y5:Y14" si="9">X5</f>
        <v>110</v>
      </c>
      <c r="Z5" s="65">
        <v>15</v>
      </c>
      <c r="AA5" s="111">
        <f t="shared" ref="AA5:AA14" si="10">Z5*6</f>
        <v>90</v>
      </c>
      <c r="AB5" s="65">
        <v>3</v>
      </c>
      <c r="AC5" s="111">
        <f t="shared" ref="AC5:AC14" si="11">AB5*12</f>
        <v>36</v>
      </c>
      <c r="AD5" s="66">
        <v>50</v>
      </c>
      <c r="AE5" s="111">
        <f t="shared" ref="AE5:AE14" si="12">AD5*2</f>
        <v>100</v>
      </c>
      <c r="AF5" s="88">
        <f t="shared" ref="AF5:AF14" si="13">G5+I5+K5+M5+O5+Q5+S5+U5+W5+Y5+AA5+AC5+AE5</f>
        <v>928</v>
      </c>
    </row>
    <row r="6" spans="2:35" s="2" customFormat="1" ht="24" customHeight="1" x14ac:dyDescent="0.25">
      <c r="B6" s="6">
        <v>2</v>
      </c>
      <c r="C6" s="67" t="s">
        <v>110</v>
      </c>
      <c r="D6" s="41" t="s">
        <v>108</v>
      </c>
      <c r="E6" s="41" t="s">
        <v>20</v>
      </c>
      <c r="F6" s="26">
        <v>10</v>
      </c>
      <c r="G6" s="7">
        <f t="shared" si="0"/>
        <v>100</v>
      </c>
      <c r="H6" s="27">
        <v>43</v>
      </c>
      <c r="I6" s="8">
        <f t="shared" si="1"/>
        <v>43</v>
      </c>
      <c r="J6" s="26">
        <v>37</v>
      </c>
      <c r="K6" s="7">
        <f t="shared" si="2"/>
        <v>74</v>
      </c>
      <c r="L6" s="27">
        <v>8</v>
      </c>
      <c r="M6" s="8">
        <f t="shared" si="3"/>
        <v>80</v>
      </c>
      <c r="N6" s="26">
        <v>119</v>
      </c>
      <c r="O6" s="7">
        <f t="shared" si="4"/>
        <v>119</v>
      </c>
      <c r="P6" s="27">
        <v>47</v>
      </c>
      <c r="Q6" s="59">
        <f t="shared" si="5"/>
        <v>94</v>
      </c>
      <c r="R6" s="26">
        <v>6</v>
      </c>
      <c r="S6" s="7">
        <f t="shared" si="6"/>
        <v>60</v>
      </c>
      <c r="T6" s="27">
        <v>8</v>
      </c>
      <c r="U6" s="8">
        <f t="shared" si="7"/>
        <v>64</v>
      </c>
      <c r="V6" s="26">
        <v>0</v>
      </c>
      <c r="W6" s="8">
        <f t="shared" si="8"/>
        <v>0</v>
      </c>
      <c r="X6" s="26">
        <v>105</v>
      </c>
      <c r="Y6" s="16">
        <f t="shared" si="9"/>
        <v>105</v>
      </c>
      <c r="Z6" s="27">
        <v>2</v>
      </c>
      <c r="AA6" s="8">
        <f t="shared" si="10"/>
        <v>12</v>
      </c>
      <c r="AB6" s="27">
        <v>2</v>
      </c>
      <c r="AC6" s="8">
        <f t="shared" si="11"/>
        <v>24</v>
      </c>
      <c r="AD6" s="25">
        <v>50</v>
      </c>
      <c r="AE6" s="8">
        <f t="shared" si="12"/>
        <v>100</v>
      </c>
      <c r="AF6" s="89">
        <f t="shared" si="13"/>
        <v>875</v>
      </c>
    </row>
    <row r="7" spans="2:35" s="2" customFormat="1" ht="24" customHeight="1" x14ac:dyDescent="0.25">
      <c r="B7" s="6">
        <v>3</v>
      </c>
      <c r="C7" s="67" t="s">
        <v>111</v>
      </c>
      <c r="D7" s="41" t="s">
        <v>108</v>
      </c>
      <c r="E7" s="41" t="s">
        <v>20</v>
      </c>
      <c r="F7" s="26">
        <v>7</v>
      </c>
      <c r="G7" s="7">
        <f t="shared" si="0"/>
        <v>70</v>
      </c>
      <c r="H7" s="27">
        <v>52</v>
      </c>
      <c r="I7" s="8">
        <f t="shared" si="1"/>
        <v>52</v>
      </c>
      <c r="J7" s="26">
        <v>13</v>
      </c>
      <c r="K7" s="7">
        <f t="shared" si="2"/>
        <v>26</v>
      </c>
      <c r="L7" s="27">
        <v>6</v>
      </c>
      <c r="M7" s="8">
        <f t="shared" si="3"/>
        <v>60</v>
      </c>
      <c r="N7" s="26">
        <v>130</v>
      </c>
      <c r="O7" s="7">
        <f t="shared" si="4"/>
        <v>130</v>
      </c>
      <c r="P7" s="27">
        <v>61</v>
      </c>
      <c r="Q7" s="59">
        <f t="shared" si="5"/>
        <v>122</v>
      </c>
      <c r="R7" s="26">
        <v>2</v>
      </c>
      <c r="S7" s="7">
        <f t="shared" si="6"/>
        <v>20</v>
      </c>
      <c r="T7" s="27">
        <v>7</v>
      </c>
      <c r="U7" s="8">
        <f t="shared" si="7"/>
        <v>56</v>
      </c>
      <c r="V7" s="26">
        <v>21</v>
      </c>
      <c r="W7" s="8">
        <f t="shared" si="8"/>
        <v>63</v>
      </c>
      <c r="X7" s="26">
        <v>107</v>
      </c>
      <c r="Y7" s="16">
        <f t="shared" si="9"/>
        <v>107</v>
      </c>
      <c r="Z7" s="27">
        <v>12</v>
      </c>
      <c r="AA7" s="8">
        <f t="shared" si="10"/>
        <v>72</v>
      </c>
      <c r="AB7" s="27">
        <v>1</v>
      </c>
      <c r="AC7" s="8">
        <f t="shared" si="11"/>
        <v>12</v>
      </c>
      <c r="AD7" s="25">
        <v>28</v>
      </c>
      <c r="AE7" s="8">
        <f t="shared" si="12"/>
        <v>56</v>
      </c>
      <c r="AF7" s="89">
        <f t="shared" si="13"/>
        <v>846</v>
      </c>
    </row>
    <row r="8" spans="2:35" s="9" customFormat="1" ht="24" customHeight="1" x14ac:dyDescent="0.25">
      <c r="B8" s="6">
        <v>4</v>
      </c>
      <c r="C8" s="35" t="s">
        <v>112</v>
      </c>
      <c r="D8" s="41" t="s">
        <v>108</v>
      </c>
      <c r="E8" s="41" t="s">
        <v>20</v>
      </c>
      <c r="F8" s="26">
        <v>8</v>
      </c>
      <c r="G8" s="7">
        <f t="shared" si="0"/>
        <v>80</v>
      </c>
      <c r="H8" s="27">
        <v>37</v>
      </c>
      <c r="I8" s="8">
        <f t="shared" si="1"/>
        <v>37</v>
      </c>
      <c r="J8" s="26">
        <v>19</v>
      </c>
      <c r="K8" s="7">
        <f t="shared" si="2"/>
        <v>38</v>
      </c>
      <c r="L8" s="27">
        <v>7</v>
      </c>
      <c r="M8" s="8">
        <f t="shared" si="3"/>
        <v>70</v>
      </c>
      <c r="N8" s="26">
        <v>132</v>
      </c>
      <c r="O8" s="7">
        <f t="shared" si="4"/>
        <v>132</v>
      </c>
      <c r="P8" s="27">
        <v>61</v>
      </c>
      <c r="Q8" s="59">
        <f t="shared" si="5"/>
        <v>122</v>
      </c>
      <c r="R8" s="26">
        <v>1</v>
      </c>
      <c r="S8" s="7">
        <f t="shared" si="6"/>
        <v>10</v>
      </c>
      <c r="T8" s="27">
        <v>9</v>
      </c>
      <c r="U8" s="8">
        <f t="shared" si="7"/>
        <v>72</v>
      </c>
      <c r="V8" s="26">
        <v>10</v>
      </c>
      <c r="W8" s="8">
        <f t="shared" si="8"/>
        <v>30</v>
      </c>
      <c r="X8" s="26">
        <v>56</v>
      </c>
      <c r="Y8" s="16">
        <f t="shared" si="9"/>
        <v>56</v>
      </c>
      <c r="Z8" s="27">
        <v>13</v>
      </c>
      <c r="AA8" s="8">
        <f t="shared" si="10"/>
        <v>78</v>
      </c>
      <c r="AB8" s="27">
        <v>0</v>
      </c>
      <c r="AC8" s="8">
        <f t="shared" si="11"/>
        <v>0</v>
      </c>
      <c r="AD8" s="25">
        <v>46</v>
      </c>
      <c r="AE8" s="8">
        <f t="shared" si="12"/>
        <v>92</v>
      </c>
      <c r="AF8" s="89">
        <f t="shared" si="13"/>
        <v>817</v>
      </c>
    </row>
    <row r="9" spans="2:35" s="2" customFormat="1" ht="24" customHeight="1" x14ac:dyDescent="0.25">
      <c r="B9" s="6">
        <v>5</v>
      </c>
      <c r="C9" s="67" t="s">
        <v>113</v>
      </c>
      <c r="D9" s="41" t="s">
        <v>108</v>
      </c>
      <c r="E9" s="41" t="s">
        <v>20</v>
      </c>
      <c r="F9" s="26">
        <v>4</v>
      </c>
      <c r="G9" s="7">
        <f t="shared" si="0"/>
        <v>40</v>
      </c>
      <c r="H9" s="27">
        <v>52</v>
      </c>
      <c r="I9" s="8">
        <f t="shared" si="1"/>
        <v>52</v>
      </c>
      <c r="J9" s="26">
        <v>39</v>
      </c>
      <c r="K9" s="7">
        <f t="shared" si="2"/>
        <v>78</v>
      </c>
      <c r="L9" s="27">
        <v>5</v>
      </c>
      <c r="M9" s="8">
        <f t="shared" si="3"/>
        <v>50</v>
      </c>
      <c r="N9" s="26">
        <v>102</v>
      </c>
      <c r="O9" s="7">
        <f t="shared" si="4"/>
        <v>102</v>
      </c>
      <c r="P9" s="27">
        <v>39</v>
      </c>
      <c r="Q9" s="59">
        <f t="shared" si="5"/>
        <v>78</v>
      </c>
      <c r="R9" s="26">
        <v>2</v>
      </c>
      <c r="S9" s="7">
        <f t="shared" si="6"/>
        <v>20</v>
      </c>
      <c r="T9" s="27">
        <v>6</v>
      </c>
      <c r="U9" s="8">
        <f t="shared" si="7"/>
        <v>48</v>
      </c>
      <c r="V9" s="26">
        <v>22</v>
      </c>
      <c r="W9" s="8">
        <f t="shared" si="8"/>
        <v>66</v>
      </c>
      <c r="X9" s="26">
        <v>106</v>
      </c>
      <c r="Y9" s="16">
        <f t="shared" si="9"/>
        <v>106</v>
      </c>
      <c r="Z9" s="27">
        <v>7</v>
      </c>
      <c r="AA9" s="8">
        <f t="shared" si="10"/>
        <v>42</v>
      </c>
      <c r="AB9" s="27">
        <v>2</v>
      </c>
      <c r="AC9" s="8">
        <f t="shared" si="11"/>
        <v>24</v>
      </c>
      <c r="AD9" s="25">
        <v>45</v>
      </c>
      <c r="AE9" s="8">
        <f t="shared" si="12"/>
        <v>90</v>
      </c>
      <c r="AF9" s="89">
        <f t="shared" si="13"/>
        <v>796</v>
      </c>
    </row>
    <row r="10" spans="2:35" s="2" customFormat="1" ht="24" customHeight="1" x14ac:dyDescent="0.25">
      <c r="B10" s="6">
        <v>6</v>
      </c>
      <c r="C10" s="35" t="s">
        <v>114</v>
      </c>
      <c r="D10" s="41" t="s">
        <v>108</v>
      </c>
      <c r="E10" s="41" t="s">
        <v>20</v>
      </c>
      <c r="F10" s="26">
        <v>4</v>
      </c>
      <c r="G10" s="7">
        <f t="shared" si="0"/>
        <v>40</v>
      </c>
      <c r="H10" s="27">
        <v>22</v>
      </c>
      <c r="I10" s="8">
        <f t="shared" si="1"/>
        <v>22</v>
      </c>
      <c r="J10" s="26">
        <v>1</v>
      </c>
      <c r="K10" s="7">
        <f t="shared" si="2"/>
        <v>2</v>
      </c>
      <c r="L10" s="27">
        <v>4</v>
      </c>
      <c r="M10" s="8">
        <f t="shared" si="3"/>
        <v>40</v>
      </c>
      <c r="N10" s="26">
        <v>86</v>
      </c>
      <c r="O10" s="7">
        <f t="shared" si="4"/>
        <v>86</v>
      </c>
      <c r="P10" s="27">
        <v>40</v>
      </c>
      <c r="Q10" s="59">
        <f t="shared" si="5"/>
        <v>80</v>
      </c>
      <c r="R10" s="26">
        <v>1</v>
      </c>
      <c r="S10" s="7">
        <f t="shared" si="6"/>
        <v>10</v>
      </c>
      <c r="T10" s="27">
        <v>8</v>
      </c>
      <c r="U10" s="8">
        <f t="shared" si="7"/>
        <v>64</v>
      </c>
      <c r="V10" s="26">
        <v>0</v>
      </c>
      <c r="W10" s="8">
        <f t="shared" si="8"/>
        <v>0</v>
      </c>
      <c r="X10" s="26">
        <v>98</v>
      </c>
      <c r="Y10" s="16">
        <f t="shared" si="9"/>
        <v>98</v>
      </c>
      <c r="Z10" s="27">
        <v>15</v>
      </c>
      <c r="AA10" s="8">
        <f t="shared" si="10"/>
        <v>90</v>
      </c>
      <c r="AB10" s="27">
        <v>2</v>
      </c>
      <c r="AC10" s="8">
        <f t="shared" si="11"/>
        <v>24</v>
      </c>
      <c r="AD10" s="25">
        <v>45</v>
      </c>
      <c r="AE10" s="8">
        <f t="shared" si="12"/>
        <v>90</v>
      </c>
      <c r="AF10" s="89">
        <f t="shared" si="13"/>
        <v>646</v>
      </c>
    </row>
    <row r="11" spans="2:35" s="2" customFormat="1" ht="24" customHeight="1" x14ac:dyDescent="0.25">
      <c r="B11" s="6">
        <v>7</v>
      </c>
      <c r="C11" s="67" t="s">
        <v>115</v>
      </c>
      <c r="D11" s="41" t="s">
        <v>108</v>
      </c>
      <c r="E11" s="41" t="s">
        <v>20</v>
      </c>
      <c r="F11" s="26">
        <v>7</v>
      </c>
      <c r="G11" s="7">
        <f t="shared" si="0"/>
        <v>70</v>
      </c>
      <c r="H11" s="27">
        <v>18</v>
      </c>
      <c r="I11" s="8">
        <f t="shared" si="1"/>
        <v>18</v>
      </c>
      <c r="J11" s="26">
        <v>15</v>
      </c>
      <c r="K11" s="7">
        <f t="shared" si="2"/>
        <v>30</v>
      </c>
      <c r="L11" s="27">
        <v>1</v>
      </c>
      <c r="M11" s="8">
        <f t="shared" si="3"/>
        <v>10</v>
      </c>
      <c r="N11" s="26">
        <v>91</v>
      </c>
      <c r="O11" s="7">
        <f t="shared" si="4"/>
        <v>91</v>
      </c>
      <c r="P11" s="27">
        <v>47</v>
      </c>
      <c r="Q11" s="59">
        <f t="shared" si="5"/>
        <v>94</v>
      </c>
      <c r="R11" s="26">
        <v>3</v>
      </c>
      <c r="S11" s="7">
        <f t="shared" si="6"/>
        <v>30</v>
      </c>
      <c r="T11" s="27">
        <v>2</v>
      </c>
      <c r="U11" s="8">
        <f t="shared" si="7"/>
        <v>16</v>
      </c>
      <c r="V11" s="26">
        <v>5</v>
      </c>
      <c r="W11" s="8">
        <f t="shared" si="8"/>
        <v>15</v>
      </c>
      <c r="X11" s="26">
        <v>0</v>
      </c>
      <c r="Y11" s="16">
        <f t="shared" si="9"/>
        <v>0</v>
      </c>
      <c r="Z11" s="27">
        <v>19</v>
      </c>
      <c r="AA11" s="8">
        <f t="shared" si="10"/>
        <v>114</v>
      </c>
      <c r="AB11" s="27">
        <v>5</v>
      </c>
      <c r="AC11" s="8">
        <f t="shared" si="11"/>
        <v>60</v>
      </c>
      <c r="AD11" s="25">
        <v>31</v>
      </c>
      <c r="AE11" s="8">
        <f t="shared" si="12"/>
        <v>62</v>
      </c>
      <c r="AF11" s="89">
        <f t="shared" si="13"/>
        <v>610</v>
      </c>
    </row>
    <row r="12" spans="2:35" s="2" customFormat="1" ht="24" customHeight="1" x14ac:dyDescent="0.25">
      <c r="B12" s="6">
        <v>8</v>
      </c>
      <c r="C12" s="67" t="s">
        <v>116</v>
      </c>
      <c r="D12" s="41" t="s">
        <v>108</v>
      </c>
      <c r="E12" s="41" t="s">
        <v>20</v>
      </c>
      <c r="F12" s="26">
        <v>2</v>
      </c>
      <c r="G12" s="7">
        <f t="shared" si="0"/>
        <v>20</v>
      </c>
      <c r="H12" s="27">
        <v>5</v>
      </c>
      <c r="I12" s="8">
        <f t="shared" si="1"/>
        <v>5</v>
      </c>
      <c r="J12" s="26">
        <v>9</v>
      </c>
      <c r="K12" s="7">
        <f t="shared" si="2"/>
        <v>18</v>
      </c>
      <c r="L12" s="27">
        <v>6</v>
      </c>
      <c r="M12" s="8">
        <f t="shared" si="3"/>
        <v>60</v>
      </c>
      <c r="N12" s="26">
        <v>84</v>
      </c>
      <c r="O12" s="7">
        <f t="shared" si="4"/>
        <v>84</v>
      </c>
      <c r="P12" s="27">
        <v>48</v>
      </c>
      <c r="Q12" s="59">
        <f t="shared" si="5"/>
        <v>96</v>
      </c>
      <c r="R12" s="26">
        <v>1</v>
      </c>
      <c r="S12" s="7">
        <f t="shared" si="6"/>
        <v>10</v>
      </c>
      <c r="T12" s="27">
        <v>6</v>
      </c>
      <c r="U12" s="8">
        <f t="shared" si="7"/>
        <v>48</v>
      </c>
      <c r="V12" s="26">
        <v>0</v>
      </c>
      <c r="W12" s="8">
        <f t="shared" si="8"/>
        <v>0</v>
      </c>
      <c r="X12" s="26">
        <v>78</v>
      </c>
      <c r="Y12" s="16">
        <f t="shared" si="9"/>
        <v>78</v>
      </c>
      <c r="Z12" s="27">
        <v>8</v>
      </c>
      <c r="AA12" s="8">
        <f t="shared" si="10"/>
        <v>48</v>
      </c>
      <c r="AB12" s="27">
        <v>1</v>
      </c>
      <c r="AC12" s="8">
        <f t="shared" si="11"/>
        <v>12</v>
      </c>
      <c r="AD12" s="25">
        <v>32</v>
      </c>
      <c r="AE12" s="8">
        <f t="shared" si="12"/>
        <v>64</v>
      </c>
      <c r="AF12" s="89">
        <f t="shared" si="13"/>
        <v>543</v>
      </c>
    </row>
    <row r="13" spans="2:35" s="2" customFormat="1" ht="24" customHeight="1" x14ac:dyDescent="0.25">
      <c r="B13" s="6">
        <v>9</v>
      </c>
      <c r="C13" s="67" t="s">
        <v>117</v>
      </c>
      <c r="D13" s="41" t="s">
        <v>108</v>
      </c>
      <c r="E13" s="41" t="s">
        <v>20</v>
      </c>
      <c r="F13" s="26">
        <v>2</v>
      </c>
      <c r="G13" s="7">
        <f t="shared" si="0"/>
        <v>20</v>
      </c>
      <c r="H13" s="27">
        <v>21</v>
      </c>
      <c r="I13" s="8">
        <f t="shared" si="1"/>
        <v>21</v>
      </c>
      <c r="J13" s="26">
        <v>6</v>
      </c>
      <c r="K13" s="7">
        <f t="shared" si="2"/>
        <v>12</v>
      </c>
      <c r="L13" s="27">
        <v>2</v>
      </c>
      <c r="M13" s="8">
        <f t="shared" si="3"/>
        <v>20</v>
      </c>
      <c r="N13" s="26">
        <v>87</v>
      </c>
      <c r="O13" s="7">
        <f t="shared" si="4"/>
        <v>87</v>
      </c>
      <c r="P13" s="27">
        <v>49</v>
      </c>
      <c r="Q13" s="59">
        <f t="shared" si="5"/>
        <v>98</v>
      </c>
      <c r="R13" s="26">
        <v>1</v>
      </c>
      <c r="S13" s="7">
        <f t="shared" si="6"/>
        <v>10</v>
      </c>
      <c r="T13" s="27">
        <v>8</v>
      </c>
      <c r="U13" s="8">
        <f t="shared" si="7"/>
        <v>64</v>
      </c>
      <c r="V13" s="26">
        <v>13</v>
      </c>
      <c r="W13" s="8">
        <f t="shared" si="8"/>
        <v>39</v>
      </c>
      <c r="X13" s="26">
        <v>0</v>
      </c>
      <c r="Y13" s="16">
        <f t="shared" si="9"/>
        <v>0</v>
      </c>
      <c r="Z13" s="27">
        <v>14</v>
      </c>
      <c r="AA13" s="8">
        <f t="shared" si="10"/>
        <v>84</v>
      </c>
      <c r="AB13" s="27">
        <v>0</v>
      </c>
      <c r="AC13" s="8">
        <f t="shared" si="11"/>
        <v>0</v>
      </c>
      <c r="AD13" s="25">
        <v>30</v>
      </c>
      <c r="AE13" s="8">
        <f t="shared" si="12"/>
        <v>60</v>
      </c>
      <c r="AF13" s="89">
        <f t="shared" si="13"/>
        <v>515</v>
      </c>
    </row>
    <row r="14" spans="2:35" s="2" customFormat="1" ht="24" customHeight="1" thickBot="1" x14ac:dyDescent="0.3">
      <c r="B14" s="10">
        <v>10</v>
      </c>
      <c r="C14" s="71" t="s">
        <v>118</v>
      </c>
      <c r="D14" s="43" t="s">
        <v>108</v>
      </c>
      <c r="E14" s="43" t="s">
        <v>20</v>
      </c>
      <c r="F14" s="30">
        <v>5</v>
      </c>
      <c r="G14" s="12">
        <f t="shared" si="0"/>
        <v>50</v>
      </c>
      <c r="H14" s="29">
        <v>20</v>
      </c>
      <c r="I14" s="11">
        <f t="shared" si="1"/>
        <v>20</v>
      </c>
      <c r="J14" s="30">
        <v>1</v>
      </c>
      <c r="K14" s="12">
        <f t="shared" si="2"/>
        <v>2</v>
      </c>
      <c r="L14" s="29">
        <v>9</v>
      </c>
      <c r="M14" s="11">
        <f t="shared" si="3"/>
        <v>90</v>
      </c>
      <c r="N14" s="30">
        <v>83</v>
      </c>
      <c r="O14" s="12">
        <f t="shared" si="4"/>
        <v>83</v>
      </c>
      <c r="P14" s="29">
        <v>25</v>
      </c>
      <c r="Q14" s="60">
        <f t="shared" si="5"/>
        <v>50</v>
      </c>
      <c r="R14" s="30">
        <v>1</v>
      </c>
      <c r="S14" s="12">
        <f t="shared" si="6"/>
        <v>10</v>
      </c>
      <c r="T14" s="29">
        <v>5</v>
      </c>
      <c r="U14" s="11">
        <f t="shared" si="7"/>
        <v>40</v>
      </c>
      <c r="V14" s="30">
        <v>10</v>
      </c>
      <c r="W14" s="11">
        <f t="shared" si="8"/>
        <v>30</v>
      </c>
      <c r="X14" s="30">
        <v>49</v>
      </c>
      <c r="Y14" s="17">
        <f t="shared" si="9"/>
        <v>49</v>
      </c>
      <c r="Z14" s="29">
        <v>6</v>
      </c>
      <c r="AA14" s="11">
        <f t="shared" si="10"/>
        <v>36</v>
      </c>
      <c r="AB14" s="29">
        <v>0</v>
      </c>
      <c r="AC14" s="11">
        <f t="shared" si="11"/>
        <v>0</v>
      </c>
      <c r="AD14" s="31">
        <v>25</v>
      </c>
      <c r="AE14" s="11">
        <f t="shared" si="12"/>
        <v>50</v>
      </c>
      <c r="AF14" s="32">
        <f t="shared" si="13"/>
        <v>510</v>
      </c>
    </row>
    <row r="15" spans="2:35" s="9" customFormat="1" ht="24" customHeight="1" x14ac:dyDescent="0.25">
      <c r="C15" s="15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3"/>
      <c r="AG15" s="3"/>
      <c r="AH15" s="3"/>
      <c r="AI15" s="3"/>
    </row>
    <row r="16" spans="2:35" s="9" customFormat="1" ht="24" customHeight="1" x14ac:dyDescent="0.25">
      <c r="C16" s="15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3"/>
      <c r="AG16" s="3"/>
      <c r="AH16" s="3"/>
      <c r="AI16" s="3"/>
    </row>
    <row r="17" spans="3:35" s="9" customFormat="1" ht="24" customHeight="1" x14ac:dyDescent="0.25">
      <c r="C17" s="15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3"/>
      <c r="AG17" s="3"/>
      <c r="AH17" s="3"/>
      <c r="AI17" s="3"/>
    </row>
    <row r="18" spans="3:35" s="9" customFormat="1" ht="24" customHeight="1" x14ac:dyDescent="0.25">
      <c r="C18" s="15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3"/>
      <c r="AG18" s="3"/>
      <c r="AH18" s="3"/>
      <c r="AI18" s="3"/>
    </row>
    <row r="19" spans="3:35" s="9" customFormat="1" ht="24" customHeight="1" x14ac:dyDescent="0.25">
      <c r="C19" s="15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3"/>
      <c r="AG19" s="3"/>
      <c r="AH19" s="3"/>
      <c r="AI19" s="3"/>
    </row>
    <row r="20" spans="3:35" s="9" customFormat="1" ht="24" customHeight="1" x14ac:dyDescent="0.25">
      <c r="C20" s="15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3"/>
      <c r="AG20" s="3"/>
      <c r="AH20" s="3"/>
      <c r="AI20" s="3"/>
    </row>
    <row r="21" spans="3:35" s="9" customFormat="1" ht="24" customHeight="1" x14ac:dyDescent="0.25">
      <c r="C21" s="15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3"/>
      <c r="AG21" s="3"/>
      <c r="AH21" s="3"/>
      <c r="AI21" s="3"/>
    </row>
    <row r="22" spans="3:35" s="9" customFormat="1" ht="24" customHeight="1" x14ac:dyDescent="0.25">
      <c r="C22" s="15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3"/>
      <c r="AG22" s="3"/>
      <c r="AH22" s="3"/>
      <c r="AI22" s="3"/>
    </row>
    <row r="23" spans="3:35" s="9" customFormat="1" ht="24" customHeight="1" x14ac:dyDescent="0.25">
      <c r="C23" s="15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3"/>
      <c r="AG23" s="3"/>
      <c r="AH23" s="3"/>
      <c r="AI23" s="3"/>
    </row>
    <row r="24" spans="3:35" s="9" customFormat="1" ht="24" customHeight="1" x14ac:dyDescent="0.25">
      <c r="C24" s="15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3"/>
      <c r="AG24" s="3"/>
      <c r="AH24" s="3"/>
      <c r="AI24" s="3"/>
    </row>
    <row r="25" spans="3:35" s="9" customFormat="1" ht="24" customHeight="1" x14ac:dyDescent="0.25">
      <c r="C25" s="15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3"/>
      <c r="AG25" s="3"/>
      <c r="AH25" s="3"/>
      <c r="AI25" s="3"/>
    </row>
    <row r="26" spans="3:35" s="9" customFormat="1" ht="24" customHeight="1" x14ac:dyDescent="0.25">
      <c r="C26" s="15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3"/>
      <c r="AG26" s="3"/>
      <c r="AH26" s="3"/>
      <c r="AI26" s="3"/>
    </row>
    <row r="27" spans="3:35" s="9" customFormat="1" ht="24" customHeight="1" x14ac:dyDescent="0.25">
      <c r="C27" s="15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3"/>
      <c r="AG27" s="3"/>
      <c r="AH27" s="3"/>
      <c r="AI27" s="3"/>
    </row>
    <row r="28" spans="3:35" s="9" customFormat="1" ht="24" customHeight="1" x14ac:dyDescent="0.25">
      <c r="C28" s="15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3"/>
      <c r="AG28" s="3"/>
      <c r="AH28" s="3"/>
      <c r="AI28" s="3"/>
    </row>
    <row r="29" spans="3:35" s="9" customFormat="1" ht="24" customHeight="1" x14ac:dyDescent="0.25">
      <c r="C29" s="15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3"/>
      <c r="AG29" s="3"/>
      <c r="AH29" s="3"/>
      <c r="AI29" s="3"/>
    </row>
    <row r="30" spans="3:35" s="9" customFormat="1" ht="24" customHeight="1" x14ac:dyDescent="0.25">
      <c r="C30" s="15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3"/>
      <c r="AG30" s="3"/>
      <c r="AH30" s="3"/>
      <c r="AI30" s="3"/>
    </row>
    <row r="31" spans="3:35" s="9" customFormat="1" ht="24" customHeight="1" x14ac:dyDescent="0.25">
      <c r="C31" s="15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3"/>
      <c r="AG31" s="3"/>
      <c r="AH31" s="3"/>
      <c r="AI31" s="3"/>
    </row>
    <row r="32" spans="3:35" s="9" customFormat="1" ht="24" customHeight="1" x14ac:dyDescent="0.25">
      <c r="C32" s="15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3"/>
      <c r="AG32" s="3"/>
      <c r="AH32" s="3"/>
      <c r="AI32" s="3"/>
    </row>
    <row r="33" spans="3:35" s="9" customFormat="1" ht="24" customHeight="1" x14ac:dyDescent="0.25">
      <c r="C33" s="15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3"/>
      <c r="AG33" s="3"/>
      <c r="AH33" s="3"/>
      <c r="AI33" s="3"/>
    </row>
    <row r="34" spans="3:35" s="9" customFormat="1" ht="24" customHeight="1" x14ac:dyDescent="0.25">
      <c r="C34" s="15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3"/>
      <c r="AG34" s="3"/>
      <c r="AH34" s="3"/>
      <c r="AI34" s="3"/>
    </row>
    <row r="35" spans="3:35" s="9" customFormat="1" ht="24" customHeight="1" x14ac:dyDescent="0.25">
      <c r="C35" s="15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3"/>
      <c r="AG35" s="3"/>
      <c r="AH35" s="3"/>
      <c r="AI35" s="3"/>
    </row>
    <row r="36" spans="3:35" s="9" customFormat="1" ht="24" customHeight="1" x14ac:dyDescent="0.25">
      <c r="C36" s="15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3"/>
      <c r="AG36" s="3"/>
      <c r="AH36" s="3"/>
      <c r="AI36" s="3"/>
    </row>
    <row r="37" spans="3:35" s="9" customFormat="1" ht="24" customHeight="1" x14ac:dyDescent="0.25">
      <c r="C37" s="15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3"/>
      <c r="AG37" s="3"/>
      <c r="AH37" s="3"/>
      <c r="AI37" s="3"/>
    </row>
    <row r="38" spans="3:35" s="9" customFormat="1" ht="24" customHeight="1" x14ac:dyDescent="0.25">
      <c r="C38" s="15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3"/>
      <c r="AG38" s="3"/>
      <c r="AH38" s="3"/>
      <c r="AI38" s="3"/>
    </row>
    <row r="39" spans="3:35" s="9" customFormat="1" ht="24" customHeight="1" x14ac:dyDescent="0.25">
      <c r="C39" s="15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3"/>
      <c r="AG39" s="3"/>
      <c r="AH39" s="3"/>
      <c r="AI39" s="3"/>
    </row>
    <row r="40" spans="3:35" s="9" customFormat="1" ht="24" customHeight="1" x14ac:dyDescent="0.25">
      <c r="C40" s="15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3"/>
      <c r="AG40" s="3"/>
      <c r="AH40" s="3"/>
      <c r="AI40" s="3"/>
    </row>
    <row r="41" spans="3:35" s="9" customFormat="1" ht="24" customHeight="1" x14ac:dyDescent="0.25">
      <c r="C41" s="15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3"/>
      <c r="AG41" s="3"/>
      <c r="AH41" s="3"/>
      <c r="AI41" s="3"/>
    </row>
    <row r="42" spans="3:35" s="9" customFormat="1" ht="24" customHeight="1" x14ac:dyDescent="0.25">
      <c r="C42" s="15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3"/>
      <c r="AG42" s="3"/>
      <c r="AH42" s="3"/>
      <c r="AI42" s="3"/>
    </row>
    <row r="43" spans="3:35" s="9" customFormat="1" ht="24" customHeight="1" x14ac:dyDescent="0.25">
      <c r="C43" s="15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3"/>
      <c r="AG43" s="3"/>
      <c r="AH43" s="3"/>
      <c r="AI43" s="3"/>
    </row>
    <row r="44" spans="3:35" s="9" customFormat="1" ht="24" customHeight="1" x14ac:dyDescent="0.25">
      <c r="C44" s="15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3"/>
      <c r="AG44" s="3"/>
      <c r="AH44" s="3"/>
      <c r="AI44" s="3"/>
    </row>
    <row r="45" spans="3:35" s="9" customFormat="1" ht="24" customHeight="1" x14ac:dyDescent="0.25">
      <c r="C45" s="15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3"/>
      <c r="AG45" s="3"/>
      <c r="AH45" s="3"/>
      <c r="AI45" s="3"/>
    </row>
    <row r="46" spans="3:35" s="9" customFormat="1" ht="24" customHeight="1" x14ac:dyDescent="0.25">
      <c r="C46" s="15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3"/>
      <c r="AG46" s="3"/>
      <c r="AH46" s="3"/>
      <c r="AI46" s="3"/>
    </row>
    <row r="47" spans="3:35" s="9" customFormat="1" ht="24" customHeight="1" x14ac:dyDescent="0.25">
      <c r="C47" s="15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3"/>
      <c r="AG47" s="3"/>
      <c r="AH47" s="3"/>
      <c r="AI47" s="3"/>
    </row>
    <row r="48" spans="3:35" s="9" customFormat="1" ht="24" customHeight="1" x14ac:dyDescent="0.25">
      <c r="C48" s="15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3"/>
      <c r="AG48" s="3"/>
      <c r="AH48" s="3"/>
      <c r="AI48" s="3"/>
    </row>
    <row r="49" spans="3:35" s="9" customFormat="1" ht="24" customHeight="1" x14ac:dyDescent="0.25">
      <c r="C49" s="15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3"/>
      <c r="AG49" s="3"/>
      <c r="AH49" s="3"/>
      <c r="AI49" s="3"/>
    </row>
    <row r="50" spans="3:35" s="9" customFormat="1" ht="24" customHeight="1" x14ac:dyDescent="0.25">
      <c r="C50" s="15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3"/>
      <c r="AG50" s="3"/>
      <c r="AH50" s="3"/>
      <c r="AI50" s="3"/>
    </row>
    <row r="51" spans="3:35" s="9" customFormat="1" ht="24" customHeight="1" x14ac:dyDescent="0.25">
      <c r="C51" s="15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3"/>
      <c r="AG51" s="3"/>
      <c r="AH51" s="3"/>
      <c r="AI51" s="3"/>
    </row>
    <row r="52" spans="3:35" s="9" customFormat="1" ht="24" customHeight="1" x14ac:dyDescent="0.25">
      <c r="C52" s="15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3"/>
      <c r="AG52" s="3"/>
      <c r="AH52" s="3"/>
      <c r="AI52" s="3"/>
    </row>
    <row r="53" spans="3:35" s="9" customFormat="1" ht="24" customHeight="1" x14ac:dyDescent="0.25">
      <c r="C53" s="15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3"/>
      <c r="AG53" s="3"/>
      <c r="AH53" s="3"/>
      <c r="AI53" s="3"/>
    </row>
    <row r="54" spans="3:35" s="9" customFormat="1" ht="24" customHeight="1" x14ac:dyDescent="0.25">
      <c r="C54" s="15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3"/>
      <c r="AG54" s="3"/>
      <c r="AH54" s="3"/>
      <c r="AI54" s="3"/>
    </row>
    <row r="55" spans="3:35" s="9" customFormat="1" ht="24" customHeight="1" x14ac:dyDescent="0.25">
      <c r="C55" s="15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3"/>
      <c r="AG55" s="3"/>
      <c r="AH55" s="3"/>
      <c r="AI55" s="3"/>
    </row>
    <row r="56" spans="3:35" s="9" customFormat="1" ht="24" customHeight="1" x14ac:dyDescent="0.25">
      <c r="C56" s="15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3"/>
      <c r="AG56" s="3"/>
      <c r="AH56" s="3"/>
      <c r="AI56" s="3"/>
    </row>
    <row r="57" spans="3:35" s="9" customFormat="1" ht="24" customHeight="1" x14ac:dyDescent="0.25">
      <c r="C57" s="15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3"/>
      <c r="AG57" s="3"/>
      <c r="AH57" s="3"/>
      <c r="AI57" s="3"/>
    </row>
    <row r="58" spans="3:35" s="9" customFormat="1" ht="24" customHeight="1" x14ac:dyDescent="0.25">
      <c r="C58" s="15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3"/>
      <c r="AG58" s="3"/>
      <c r="AH58" s="3"/>
      <c r="AI58" s="3"/>
    </row>
    <row r="59" spans="3:35" s="9" customFormat="1" ht="24" customHeight="1" x14ac:dyDescent="0.25">
      <c r="C59" s="15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3"/>
      <c r="AG59" s="3"/>
      <c r="AH59" s="3"/>
      <c r="AI59" s="3"/>
    </row>
    <row r="60" spans="3:35" s="9" customFormat="1" ht="24" customHeight="1" x14ac:dyDescent="0.25">
      <c r="C60" s="15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3"/>
      <c r="AG60" s="3"/>
      <c r="AH60" s="3"/>
      <c r="AI60" s="3"/>
    </row>
    <row r="61" spans="3:35" s="9" customFormat="1" ht="24" customHeight="1" x14ac:dyDescent="0.25">
      <c r="C61" s="15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3"/>
      <c r="AG61" s="3"/>
      <c r="AH61" s="3"/>
      <c r="AI61" s="3"/>
    </row>
    <row r="62" spans="3:35" s="9" customFormat="1" ht="24" customHeight="1" x14ac:dyDescent="0.25">
      <c r="C62" s="15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3"/>
      <c r="AG62" s="3"/>
      <c r="AH62" s="3"/>
      <c r="AI62" s="3"/>
    </row>
    <row r="63" spans="3:35" s="9" customFormat="1" ht="24" customHeight="1" x14ac:dyDescent="0.25">
      <c r="C63" s="15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3"/>
      <c r="AG63" s="3"/>
      <c r="AH63" s="3"/>
      <c r="AI63" s="3"/>
    </row>
    <row r="64" spans="3:35" s="9" customFormat="1" ht="24" customHeight="1" x14ac:dyDescent="0.25">
      <c r="C64" s="15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3"/>
      <c r="AG64" s="3"/>
      <c r="AH64" s="3"/>
      <c r="AI64" s="3"/>
    </row>
    <row r="65" spans="3:35" s="9" customFormat="1" ht="24" customHeight="1" x14ac:dyDescent="0.25">
      <c r="C65" s="15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3"/>
      <c r="AG65" s="3"/>
      <c r="AH65" s="3"/>
      <c r="AI65" s="3"/>
    </row>
  </sheetData>
  <sortState ref="C5:AF14">
    <sortCondition descending="1" ref="D5:D14"/>
  </sortState>
  <mergeCells count="32">
    <mergeCell ref="L2:M2"/>
    <mergeCell ref="L3:M3"/>
    <mergeCell ref="B2:D2"/>
    <mergeCell ref="E2:E4"/>
    <mergeCell ref="F2:G2"/>
    <mergeCell ref="H2:I2"/>
    <mergeCell ref="J2:K2"/>
    <mergeCell ref="Z2:AA2"/>
    <mergeCell ref="AB2:AC2"/>
    <mergeCell ref="AD2:AE2"/>
    <mergeCell ref="AF2:AF3"/>
    <mergeCell ref="B3:B4"/>
    <mergeCell ref="C3:C4"/>
    <mergeCell ref="D3:D4"/>
    <mergeCell ref="F3:G3"/>
    <mergeCell ref="H3:I3"/>
    <mergeCell ref="J3:K3"/>
    <mergeCell ref="N2:O2"/>
    <mergeCell ref="P2:Q2"/>
    <mergeCell ref="R2:S2"/>
    <mergeCell ref="T2:U2"/>
    <mergeCell ref="V2:W2"/>
    <mergeCell ref="X2:Y2"/>
    <mergeCell ref="Z3:AA3"/>
    <mergeCell ref="AB3:AC3"/>
    <mergeCell ref="AD3:AE3"/>
    <mergeCell ref="N3:O3"/>
    <mergeCell ref="P3:Q3"/>
    <mergeCell ref="R3:S3"/>
    <mergeCell ref="T3:U3"/>
    <mergeCell ref="V3:W3"/>
    <mergeCell ref="X3:Y3"/>
  </mergeCells>
  <pageMargins left="0" right="0" top="0" bottom="0" header="0" footer="0"/>
  <pageSetup paperSize="9" orientation="landscape" r:id="rId1"/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9DEA97-951A-4B5D-B41F-65515F7F6A79}">
  <sheetPr>
    <tabColor rgb="FFFFC000"/>
  </sheetPr>
  <dimension ref="B1:AI87"/>
  <sheetViews>
    <sheetView zoomScaleNormal="100" workbookViewId="0">
      <pane ySplit="4" topLeftCell="A5" activePane="bottomLeft" state="frozen"/>
      <selection pane="bottomLeft" activeCell="J15" sqref="J15"/>
    </sheetView>
  </sheetViews>
  <sheetFormatPr defaultColWidth="9.140625" defaultRowHeight="15" x14ac:dyDescent="0.25"/>
  <cols>
    <col min="1" max="1" width="0.5703125" style="3" customWidth="1"/>
    <col min="2" max="2" width="4.42578125" style="9" customWidth="1"/>
    <col min="3" max="3" width="27.5703125" style="15" customWidth="1"/>
    <col min="4" max="4" width="9.42578125" style="13" customWidth="1"/>
    <col min="5" max="5" width="12.140625" style="13" customWidth="1"/>
    <col min="6" max="7" width="5" style="13" customWidth="1"/>
    <col min="8" max="9" width="4.5703125" style="13" customWidth="1"/>
    <col min="10" max="10" width="5" style="13" customWidth="1"/>
    <col min="11" max="12" width="4.85546875" style="13" customWidth="1"/>
    <col min="13" max="13" width="4.5703125" style="13" customWidth="1"/>
    <col min="14" max="15" width="4.42578125" style="13" customWidth="1"/>
    <col min="16" max="16" width="5.42578125" style="13" customWidth="1"/>
    <col min="17" max="17" width="5.85546875" style="13" customWidth="1"/>
    <col min="18" max="19" width="5.7109375" style="13" customWidth="1"/>
    <col min="20" max="20" width="4.7109375" style="13" bestFit="1" customWidth="1"/>
    <col min="21" max="21" width="5.28515625" style="13" bestFit="1" customWidth="1"/>
    <col min="22" max="22" width="5.42578125" style="13" customWidth="1"/>
    <col min="23" max="25" width="5.85546875" style="13" customWidth="1"/>
    <col min="26" max="26" width="5" style="13" customWidth="1"/>
    <col min="27" max="31" width="4.85546875" style="13" customWidth="1"/>
    <col min="32" max="32" width="8.28515625" style="3" customWidth="1"/>
    <col min="33" max="33" width="0.85546875" style="3" customWidth="1"/>
    <col min="34" max="34" width="1" style="3" customWidth="1"/>
    <col min="35" max="16384" width="9.140625" style="3"/>
  </cols>
  <sheetData>
    <row r="1" spans="2:35" ht="8.25" customHeight="1" thickBot="1" x14ac:dyDescent="0.3"/>
    <row r="2" spans="2:35" s="2" customFormat="1" ht="20.25" customHeight="1" thickBot="1" x14ac:dyDescent="0.3">
      <c r="B2" s="182" t="s">
        <v>45</v>
      </c>
      <c r="C2" s="183"/>
      <c r="D2" s="184"/>
      <c r="E2" s="185" t="s">
        <v>69</v>
      </c>
      <c r="F2" s="177" t="s">
        <v>4</v>
      </c>
      <c r="G2" s="178"/>
      <c r="H2" s="179" t="s">
        <v>17</v>
      </c>
      <c r="I2" s="180"/>
      <c r="J2" s="177" t="s">
        <v>5</v>
      </c>
      <c r="K2" s="178"/>
      <c r="L2" s="179" t="s">
        <v>6</v>
      </c>
      <c r="M2" s="179"/>
      <c r="N2" s="177" t="s">
        <v>7</v>
      </c>
      <c r="O2" s="178"/>
      <c r="P2" s="179" t="s">
        <v>8</v>
      </c>
      <c r="Q2" s="180"/>
      <c r="R2" s="167" t="s">
        <v>9</v>
      </c>
      <c r="S2" s="168"/>
      <c r="T2" s="181" t="s">
        <v>10</v>
      </c>
      <c r="U2" s="180"/>
      <c r="V2" s="177" t="s">
        <v>11</v>
      </c>
      <c r="W2" s="178"/>
      <c r="X2" s="181" t="s">
        <v>12</v>
      </c>
      <c r="Y2" s="180"/>
      <c r="Z2" s="167" t="s">
        <v>14</v>
      </c>
      <c r="AA2" s="168"/>
      <c r="AB2" s="167" t="s">
        <v>15</v>
      </c>
      <c r="AC2" s="168"/>
      <c r="AD2" s="167" t="s">
        <v>25</v>
      </c>
      <c r="AE2" s="168"/>
      <c r="AF2" s="169" t="s">
        <v>16</v>
      </c>
    </row>
    <row r="3" spans="2:35" s="1" customFormat="1" ht="98.25" customHeight="1" x14ac:dyDescent="0.25">
      <c r="B3" s="171" t="s">
        <v>0</v>
      </c>
      <c r="C3" s="173" t="s">
        <v>1</v>
      </c>
      <c r="D3" s="175" t="s">
        <v>35</v>
      </c>
      <c r="E3" s="186"/>
      <c r="F3" s="162" t="s">
        <v>2</v>
      </c>
      <c r="G3" s="163"/>
      <c r="H3" s="164" t="s">
        <v>37</v>
      </c>
      <c r="I3" s="164"/>
      <c r="J3" s="162" t="s">
        <v>38</v>
      </c>
      <c r="K3" s="163"/>
      <c r="L3" s="164" t="s">
        <v>13</v>
      </c>
      <c r="M3" s="164"/>
      <c r="N3" s="162" t="s">
        <v>32</v>
      </c>
      <c r="O3" s="163"/>
      <c r="P3" s="164" t="s">
        <v>39</v>
      </c>
      <c r="Q3" s="164"/>
      <c r="R3" s="158" t="s">
        <v>34</v>
      </c>
      <c r="S3" s="159"/>
      <c r="T3" s="165" t="s">
        <v>40</v>
      </c>
      <c r="U3" s="166"/>
      <c r="V3" s="162" t="s">
        <v>36</v>
      </c>
      <c r="W3" s="163"/>
      <c r="X3" s="165" t="s">
        <v>24</v>
      </c>
      <c r="Y3" s="166"/>
      <c r="Z3" s="158" t="s">
        <v>33</v>
      </c>
      <c r="AA3" s="159"/>
      <c r="AB3" s="160" t="s">
        <v>31</v>
      </c>
      <c r="AC3" s="161"/>
      <c r="AD3" s="160" t="s">
        <v>78</v>
      </c>
      <c r="AE3" s="161"/>
      <c r="AF3" s="170"/>
    </row>
    <row r="4" spans="2:35" s="4" customFormat="1" ht="38.25" customHeight="1" thickBot="1" x14ac:dyDescent="0.3">
      <c r="B4" s="172"/>
      <c r="C4" s="174"/>
      <c r="D4" s="176"/>
      <c r="E4" s="186"/>
      <c r="F4" s="44" t="s">
        <v>3</v>
      </c>
      <c r="G4" s="45" t="s">
        <v>18</v>
      </c>
      <c r="H4" s="46" t="s">
        <v>3</v>
      </c>
      <c r="I4" s="47" t="s">
        <v>18</v>
      </c>
      <c r="J4" s="44" t="s">
        <v>3</v>
      </c>
      <c r="K4" s="45" t="s">
        <v>18</v>
      </c>
      <c r="L4" s="48" t="s">
        <v>3</v>
      </c>
      <c r="M4" s="49" t="s">
        <v>18</v>
      </c>
      <c r="N4" s="44" t="s">
        <v>3</v>
      </c>
      <c r="O4" s="45" t="s">
        <v>18</v>
      </c>
      <c r="P4" s="46" t="s">
        <v>3</v>
      </c>
      <c r="Q4" s="47" t="s">
        <v>18</v>
      </c>
      <c r="R4" s="50" t="s">
        <v>3</v>
      </c>
      <c r="S4" s="45" t="s">
        <v>18</v>
      </c>
      <c r="T4" s="51" t="s">
        <v>3</v>
      </c>
      <c r="U4" s="49" t="s">
        <v>18</v>
      </c>
      <c r="V4" s="44" t="s">
        <v>3</v>
      </c>
      <c r="W4" s="45" t="s">
        <v>18</v>
      </c>
      <c r="X4" s="52" t="s">
        <v>30</v>
      </c>
      <c r="Y4" s="49" t="s">
        <v>18</v>
      </c>
      <c r="Z4" s="53" t="s">
        <v>26</v>
      </c>
      <c r="AA4" s="45" t="s">
        <v>18</v>
      </c>
      <c r="AB4" s="53" t="s">
        <v>3</v>
      </c>
      <c r="AC4" s="45" t="s">
        <v>18</v>
      </c>
      <c r="AD4" s="44" t="s">
        <v>3</v>
      </c>
      <c r="AE4" s="54" t="s">
        <v>18</v>
      </c>
      <c r="AF4" s="55" t="s">
        <v>19</v>
      </c>
      <c r="AG4" s="5"/>
      <c r="AH4" s="5"/>
      <c r="AI4" s="5"/>
    </row>
    <row r="5" spans="2:35" s="2" customFormat="1" ht="24" customHeight="1" x14ac:dyDescent="0.25">
      <c r="B5" s="110">
        <v>1</v>
      </c>
      <c r="C5" s="63" t="s">
        <v>101</v>
      </c>
      <c r="D5" s="23" t="s">
        <v>67</v>
      </c>
      <c r="E5" s="40" t="s">
        <v>28</v>
      </c>
      <c r="F5" s="64">
        <v>10</v>
      </c>
      <c r="G5" s="112">
        <f t="shared" ref="G5:G11" si="0">F5*10</f>
        <v>100</v>
      </c>
      <c r="H5" s="65">
        <v>54</v>
      </c>
      <c r="I5" s="111">
        <f t="shared" ref="I5:I11" si="1">H5*1</f>
        <v>54</v>
      </c>
      <c r="J5" s="64">
        <v>38</v>
      </c>
      <c r="K5" s="112">
        <f t="shared" ref="K5:K11" si="2">J5*2</f>
        <v>76</v>
      </c>
      <c r="L5" s="65">
        <v>9</v>
      </c>
      <c r="M5" s="111">
        <f t="shared" ref="M5:M11" si="3">L5*10</f>
        <v>90</v>
      </c>
      <c r="N5" s="64">
        <v>192</v>
      </c>
      <c r="O5" s="112">
        <f t="shared" ref="O5:O11" si="4">N5</f>
        <v>192</v>
      </c>
      <c r="P5" s="65">
        <v>71</v>
      </c>
      <c r="Q5" s="58">
        <f t="shared" ref="Q5:Q11" si="5">P5*2</f>
        <v>142</v>
      </c>
      <c r="R5" s="64">
        <v>6</v>
      </c>
      <c r="S5" s="112">
        <f t="shared" ref="S5:S11" si="6">R5*10</f>
        <v>60</v>
      </c>
      <c r="T5" s="65">
        <v>14</v>
      </c>
      <c r="U5" s="111">
        <f t="shared" ref="U5:U11" si="7">T5*8</f>
        <v>112</v>
      </c>
      <c r="V5" s="64">
        <v>23</v>
      </c>
      <c r="W5" s="111">
        <f t="shared" ref="W5:W11" si="8">V5*3</f>
        <v>69</v>
      </c>
      <c r="X5" s="64">
        <v>103</v>
      </c>
      <c r="Y5" s="61">
        <f t="shared" ref="Y5:Y11" si="9">X5</f>
        <v>103</v>
      </c>
      <c r="Z5" s="65">
        <v>20</v>
      </c>
      <c r="AA5" s="111">
        <f t="shared" ref="AA5:AA11" si="10">Z5*6</f>
        <v>120</v>
      </c>
      <c r="AB5" s="65">
        <v>6</v>
      </c>
      <c r="AC5" s="111">
        <f t="shared" ref="AC5:AC11" si="11">AB5*12</f>
        <v>72</v>
      </c>
      <c r="AD5" s="66">
        <v>54</v>
      </c>
      <c r="AE5" s="111">
        <f t="shared" ref="AE5:AE11" si="12">AD5*2</f>
        <v>108</v>
      </c>
      <c r="AF5" s="88">
        <f t="shared" ref="AF5:AF11" si="13">G5+I5+K5+M5+O5+Q5+S5+U5+W5+Y5+AA5+AC5+AE5</f>
        <v>1298</v>
      </c>
    </row>
    <row r="6" spans="2:35" s="2" customFormat="1" ht="24" customHeight="1" x14ac:dyDescent="0.25">
      <c r="B6" s="6">
        <v>2</v>
      </c>
      <c r="C6" s="67" t="s">
        <v>102</v>
      </c>
      <c r="D6" s="24" t="s">
        <v>67</v>
      </c>
      <c r="E6" s="41" t="s">
        <v>28</v>
      </c>
      <c r="F6" s="26">
        <v>7</v>
      </c>
      <c r="G6" s="7">
        <f t="shared" si="0"/>
        <v>70</v>
      </c>
      <c r="H6" s="27">
        <v>70</v>
      </c>
      <c r="I6" s="8">
        <f t="shared" si="1"/>
        <v>70</v>
      </c>
      <c r="J6" s="26">
        <v>31</v>
      </c>
      <c r="K6" s="7">
        <f t="shared" si="2"/>
        <v>62</v>
      </c>
      <c r="L6" s="27">
        <v>10</v>
      </c>
      <c r="M6" s="8">
        <f t="shared" si="3"/>
        <v>100</v>
      </c>
      <c r="N6" s="26">
        <v>128</v>
      </c>
      <c r="O6" s="7">
        <f t="shared" si="4"/>
        <v>128</v>
      </c>
      <c r="P6" s="27">
        <v>77</v>
      </c>
      <c r="Q6" s="59">
        <f t="shared" si="5"/>
        <v>154</v>
      </c>
      <c r="R6" s="26">
        <v>3</v>
      </c>
      <c r="S6" s="7">
        <f t="shared" si="6"/>
        <v>30</v>
      </c>
      <c r="T6" s="27">
        <v>9</v>
      </c>
      <c r="U6" s="8">
        <f t="shared" si="7"/>
        <v>72</v>
      </c>
      <c r="V6" s="26">
        <v>18</v>
      </c>
      <c r="W6" s="8">
        <f t="shared" si="8"/>
        <v>54</v>
      </c>
      <c r="X6" s="26">
        <v>125</v>
      </c>
      <c r="Y6" s="16">
        <f t="shared" si="9"/>
        <v>125</v>
      </c>
      <c r="Z6" s="27">
        <v>20</v>
      </c>
      <c r="AA6" s="8">
        <f t="shared" si="10"/>
        <v>120</v>
      </c>
      <c r="AB6" s="27">
        <v>3</v>
      </c>
      <c r="AC6" s="8">
        <f t="shared" si="11"/>
        <v>36</v>
      </c>
      <c r="AD6" s="25">
        <v>24</v>
      </c>
      <c r="AE6" s="8">
        <f t="shared" si="12"/>
        <v>48</v>
      </c>
      <c r="AF6" s="89">
        <f t="shared" si="13"/>
        <v>1069</v>
      </c>
    </row>
    <row r="7" spans="2:35" s="2" customFormat="1" ht="24" customHeight="1" x14ac:dyDescent="0.25">
      <c r="B7" s="6">
        <v>3</v>
      </c>
      <c r="C7" s="67" t="s">
        <v>103</v>
      </c>
      <c r="D7" s="24" t="s">
        <v>67</v>
      </c>
      <c r="E7" s="41" t="s">
        <v>28</v>
      </c>
      <c r="F7" s="26">
        <v>9</v>
      </c>
      <c r="G7" s="7">
        <f t="shared" si="0"/>
        <v>90</v>
      </c>
      <c r="H7" s="27">
        <v>59</v>
      </c>
      <c r="I7" s="8">
        <f t="shared" si="1"/>
        <v>59</v>
      </c>
      <c r="J7" s="26">
        <v>22</v>
      </c>
      <c r="K7" s="7">
        <f t="shared" si="2"/>
        <v>44</v>
      </c>
      <c r="L7" s="27">
        <v>9</v>
      </c>
      <c r="M7" s="8">
        <f t="shared" si="3"/>
        <v>90</v>
      </c>
      <c r="N7" s="26">
        <v>163</v>
      </c>
      <c r="O7" s="7">
        <f t="shared" si="4"/>
        <v>163</v>
      </c>
      <c r="P7" s="27">
        <v>39</v>
      </c>
      <c r="Q7" s="59">
        <f t="shared" si="5"/>
        <v>78</v>
      </c>
      <c r="R7" s="26">
        <v>2</v>
      </c>
      <c r="S7" s="7">
        <f t="shared" si="6"/>
        <v>20</v>
      </c>
      <c r="T7" s="27">
        <v>8</v>
      </c>
      <c r="U7" s="8">
        <f t="shared" si="7"/>
        <v>64</v>
      </c>
      <c r="V7" s="26">
        <v>18</v>
      </c>
      <c r="W7" s="8">
        <f t="shared" si="8"/>
        <v>54</v>
      </c>
      <c r="X7" s="26">
        <v>88</v>
      </c>
      <c r="Y7" s="16">
        <f t="shared" si="9"/>
        <v>88</v>
      </c>
      <c r="Z7" s="27">
        <v>6</v>
      </c>
      <c r="AA7" s="8">
        <f t="shared" si="10"/>
        <v>36</v>
      </c>
      <c r="AB7" s="27">
        <v>1</v>
      </c>
      <c r="AC7" s="8">
        <f t="shared" si="11"/>
        <v>12</v>
      </c>
      <c r="AD7" s="25">
        <v>56</v>
      </c>
      <c r="AE7" s="8">
        <f t="shared" si="12"/>
        <v>112</v>
      </c>
      <c r="AF7" s="89">
        <f t="shared" si="13"/>
        <v>910</v>
      </c>
    </row>
    <row r="8" spans="2:35" s="9" customFormat="1" ht="24" customHeight="1" x14ac:dyDescent="0.25">
      <c r="B8" s="6">
        <v>4</v>
      </c>
      <c r="C8" s="35" t="s">
        <v>104</v>
      </c>
      <c r="D8" s="24" t="s">
        <v>67</v>
      </c>
      <c r="E8" s="41" t="s">
        <v>28</v>
      </c>
      <c r="F8" s="26">
        <v>7</v>
      </c>
      <c r="G8" s="7">
        <f t="shared" si="0"/>
        <v>70</v>
      </c>
      <c r="H8" s="27">
        <v>34</v>
      </c>
      <c r="I8" s="8">
        <f t="shared" si="1"/>
        <v>34</v>
      </c>
      <c r="J8" s="26">
        <v>25</v>
      </c>
      <c r="K8" s="7">
        <f t="shared" si="2"/>
        <v>50</v>
      </c>
      <c r="L8" s="27">
        <v>5</v>
      </c>
      <c r="M8" s="8">
        <f t="shared" si="3"/>
        <v>50</v>
      </c>
      <c r="N8" s="26">
        <v>110</v>
      </c>
      <c r="O8" s="7">
        <f t="shared" si="4"/>
        <v>110</v>
      </c>
      <c r="P8" s="27">
        <v>30</v>
      </c>
      <c r="Q8" s="59">
        <f t="shared" si="5"/>
        <v>60</v>
      </c>
      <c r="R8" s="26">
        <v>3</v>
      </c>
      <c r="S8" s="7">
        <f t="shared" si="6"/>
        <v>30</v>
      </c>
      <c r="T8" s="27">
        <v>4</v>
      </c>
      <c r="U8" s="8">
        <f t="shared" si="7"/>
        <v>32</v>
      </c>
      <c r="V8" s="26">
        <v>20</v>
      </c>
      <c r="W8" s="8">
        <f t="shared" si="8"/>
        <v>60</v>
      </c>
      <c r="X8" s="26">
        <v>0</v>
      </c>
      <c r="Y8" s="16">
        <f t="shared" si="9"/>
        <v>0</v>
      </c>
      <c r="Z8" s="27">
        <v>8</v>
      </c>
      <c r="AA8" s="8">
        <f t="shared" si="10"/>
        <v>48</v>
      </c>
      <c r="AB8" s="27">
        <v>2</v>
      </c>
      <c r="AC8" s="8">
        <f t="shared" si="11"/>
        <v>24</v>
      </c>
      <c r="AD8" s="25">
        <v>54</v>
      </c>
      <c r="AE8" s="8">
        <f t="shared" si="12"/>
        <v>108</v>
      </c>
      <c r="AF8" s="89">
        <f t="shared" si="13"/>
        <v>676</v>
      </c>
    </row>
    <row r="9" spans="2:35" s="2" customFormat="1" ht="24" customHeight="1" x14ac:dyDescent="0.25">
      <c r="B9" s="6">
        <v>5</v>
      </c>
      <c r="C9" s="67" t="s">
        <v>105</v>
      </c>
      <c r="D9" s="24" t="s">
        <v>67</v>
      </c>
      <c r="E9" s="41" t="s">
        <v>28</v>
      </c>
      <c r="F9" s="26">
        <v>4</v>
      </c>
      <c r="G9" s="7">
        <f t="shared" si="0"/>
        <v>40</v>
      </c>
      <c r="H9" s="27">
        <v>25</v>
      </c>
      <c r="I9" s="8">
        <f t="shared" si="1"/>
        <v>25</v>
      </c>
      <c r="J9" s="26">
        <v>16</v>
      </c>
      <c r="K9" s="7">
        <f t="shared" si="2"/>
        <v>32</v>
      </c>
      <c r="L9" s="27">
        <v>6</v>
      </c>
      <c r="M9" s="8">
        <f t="shared" si="3"/>
        <v>60</v>
      </c>
      <c r="N9" s="26">
        <v>80</v>
      </c>
      <c r="O9" s="7">
        <f t="shared" si="4"/>
        <v>80</v>
      </c>
      <c r="P9" s="27">
        <v>37</v>
      </c>
      <c r="Q9" s="59">
        <f t="shared" si="5"/>
        <v>74</v>
      </c>
      <c r="R9" s="26">
        <v>1</v>
      </c>
      <c r="S9" s="7">
        <f t="shared" si="6"/>
        <v>10</v>
      </c>
      <c r="T9" s="27">
        <v>8</v>
      </c>
      <c r="U9" s="8">
        <f t="shared" si="7"/>
        <v>64</v>
      </c>
      <c r="V9" s="26">
        <v>8</v>
      </c>
      <c r="W9" s="8">
        <f t="shared" si="8"/>
        <v>24</v>
      </c>
      <c r="X9" s="26">
        <v>0</v>
      </c>
      <c r="Y9" s="16">
        <f t="shared" si="9"/>
        <v>0</v>
      </c>
      <c r="Z9" s="27">
        <v>18</v>
      </c>
      <c r="AA9" s="8">
        <f t="shared" si="10"/>
        <v>108</v>
      </c>
      <c r="AB9" s="27">
        <v>0</v>
      </c>
      <c r="AC9" s="8">
        <f t="shared" si="11"/>
        <v>0</v>
      </c>
      <c r="AD9" s="25">
        <v>47</v>
      </c>
      <c r="AE9" s="8">
        <f t="shared" si="12"/>
        <v>94</v>
      </c>
      <c r="AF9" s="89">
        <f t="shared" si="13"/>
        <v>611</v>
      </c>
    </row>
    <row r="10" spans="2:35" s="2" customFormat="1" ht="24" customHeight="1" x14ac:dyDescent="0.25">
      <c r="B10" s="6">
        <v>6</v>
      </c>
      <c r="C10" s="35" t="s">
        <v>106</v>
      </c>
      <c r="D10" s="24" t="s">
        <v>67</v>
      </c>
      <c r="E10" s="41" t="s">
        <v>28</v>
      </c>
      <c r="F10" s="26">
        <v>5</v>
      </c>
      <c r="G10" s="7">
        <f t="shared" si="0"/>
        <v>50</v>
      </c>
      <c r="H10" s="27">
        <v>44</v>
      </c>
      <c r="I10" s="8">
        <f t="shared" si="1"/>
        <v>44</v>
      </c>
      <c r="J10" s="26">
        <v>31</v>
      </c>
      <c r="K10" s="7">
        <f t="shared" si="2"/>
        <v>62</v>
      </c>
      <c r="L10" s="27">
        <v>4</v>
      </c>
      <c r="M10" s="8">
        <f t="shared" si="3"/>
        <v>40</v>
      </c>
      <c r="N10" s="26">
        <v>90</v>
      </c>
      <c r="O10" s="7">
        <f t="shared" si="4"/>
        <v>90</v>
      </c>
      <c r="P10" s="27">
        <v>30</v>
      </c>
      <c r="Q10" s="59">
        <f t="shared" si="5"/>
        <v>60</v>
      </c>
      <c r="R10" s="26">
        <v>0</v>
      </c>
      <c r="S10" s="7">
        <f t="shared" si="6"/>
        <v>0</v>
      </c>
      <c r="T10" s="27">
        <v>5</v>
      </c>
      <c r="U10" s="8">
        <f t="shared" si="7"/>
        <v>40</v>
      </c>
      <c r="V10" s="26">
        <v>5</v>
      </c>
      <c r="W10" s="8">
        <f t="shared" si="8"/>
        <v>15</v>
      </c>
      <c r="X10" s="26">
        <v>66</v>
      </c>
      <c r="Y10" s="16">
        <f t="shared" si="9"/>
        <v>66</v>
      </c>
      <c r="Z10" s="27">
        <v>4</v>
      </c>
      <c r="AA10" s="8">
        <f t="shared" si="10"/>
        <v>24</v>
      </c>
      <c r="AB10" s="27">
        <v>0</v>
      </c>
      <c r="AC10" s="8">
        <f t="shared" si="11"/>
        <v>0</v>
      </c>
      <c r="AD10" s="25">
        <v>18</v>
      </c>
      <c r="AE10" s="8">
        <f t="shared" si="12"/>
        <v>36</v>
      </c>
      <c r="AF10" s="89">
        <f t="shared" si="13"/>
        <v>527</v>
      </c>
    </row>
    <row r="11" spans="2:35" s="2" customFormat="1" ht="24" customHeight="1" thickBot="1" x14ac:dyDescent="0.3">
      <c r="B11" s="10">
        <v>7</v>
      </c>
      <c r="C11" s="71" t="s">
        <v>107</v>
      </c>
      <c r="D11" s="28" t="s">
        <v>67</v>
      </c>
      <c r="E11" s="43" t="s">
        <v>28</v>
      </c>
      <c r="F11" s="30">
        <v>6</v>
      </c>
      <c r="G11" s="12">
        <f t="shared" si="0"/>
        <v>60</v>
      </c>
      <c r="H11" s="29">
        <v>29</v>
      </c>
      <c r="I11" s="11">
        <f t="shared" si="1"/>
        <v>29</v>
      </c>
      <c r="J11" s="30">
        <v>0</v>
      </c>
      <c r="K11" s="12">
        <f t="shared" si="2"/>
        <v>0</v>
      </c>
      <c r="L11" s="29">
        <v>2</v>
      </c>
      <c r="M11" s="11">
        <f t="shared" si="3"/>
        <v>20</v>
      </c>
      <c r="N11" s="30">
        <v>71</v>
      </c>
      <c r="O11" s="12">
        <f t="shared" si="4"/>
        <v>71</v>
      </c>
      <c r="P11" s="29">
        <v>18</v>
      </c>
      <c r="Q11" s="60">
        <f t="shared" si="5"/>
        <v>36</v>
      </c>
      <c r="R11" s="30">
        <v>0</v>
      </c>
      <c r="S11" s="12">
        <f t="shared" si="6"/>
        <v>0</v>
      </c>
      <c r="T11" s="29">
        <v>4</v>
      </c>
      <c r="U11" s="11">
        <f t="shared" si="7"/>
        <v>32</v>
      </c>
      <c r="V11" s="30">
        <v>0</v>
      </c>
      <c r="W11" s="11">
        <f t="shared" si="8"/>
        <v>0</v>
      </c>
      <c r="X11" s="30">
        <v>0</v>
      </c>
      <c r="Y11" s="17">
        <f t="shared" si="9"/>
        <v>0</v>
      </c>
      <c r="Z11" s="29">
        <v>3</v>
      </c>
      <c r="AA11" s="11">
        <f t="shared" si="10"/>
        <v>18</v>
      </c>
      <c r="AB11" s="29">
        <v>0</v>
      </c>
      <c r="AC11" s="11">
        <f t="shared" si="11"/>
        <v>0</v>
      </c>
      <c r="AD11" s="31">
        <v>31</v>
      </c>
      <c r="AE11" s="11">
        <f t="shared" si="12"/>
        <v>62</v>
      </c>
      <c r="AF11" s="32">
        <f t="shared" si="13"/>
        <v>328</v>
      </c>
    </row>
    <row r="12" spans="2:35" ht="24" customHeight="1" x14ac:dyDescent="0.25"/>
    <row r="13" spans="2:35" ht="24" customHeight="1" x14ac:dyDescent="0.25"/>
    <row r="14" spans="2:35" ht="24" customHeight="1" x14ac:dyDescent="0.25"/>
    <row r="15" spans="2:35" ht="24" customHeight="1" x14ac:dyDescent="0.25"/>
    <row r="16" spans="2:35" ht="24" customHeight="1" x14ac:dyDescent="0.25"/>
    <row r="17" spans="3:35" ht="24" customHeight="1" x14ac:dyDescent="0.25"/>
    <row r="18" spans="3:35" ht="24" customHeight="1" x14ac:dyDescent="0.25"/>
    <row r="19" spans="3:35" ht="24" customHeight="1" x14ac:dyDescent="0.25"/>
    <row r="20" spans="3:35" ht="24" customHeight="1" x14ac:dyDescent="0.25"/>
    <row r="21" spans="3:35" s="9" customFormat="1" ht="24" customHeight="1" x14ac:dyDescent="0.25">
      <c r="C21" s="15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3"/>
      <c r="AG21" s="3"/>
      <c r="AH21" s="3"/>
      <c r="AI21" s="3"/>
    </row>
    <row r="22" spans="3:35" s="9" customFormat="1" ht="24" customHeight="1" x14ac:dyDescent="0.25">
      <c r="C22" s="15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3"/>
      <c r="AG22" s="3"/>
      <c r="AH22" s="3"/>
      <c r="AI22" s="3"/>
    </row>
    <row r="23" spans="3:35" s="9" customFormat="1" ht="24" customHeight="1" x14ac:dyDescent="0.25">
      <c r="C23" s="15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3"/>
      <c r="AG23" s="3"/>
      <c r="AH23" s="3"/>
      <c r="AI23" s="3"/>
    </row>
    <row r="24" spans="3:35" s="9" customFormat="1" ht="24" customHeight="1" x14ac:dyDescent="0.25">
      <c r="C24" s="15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3"/>
      <c r="AG24" s="3"/>
      <c r="AH24" s="3"/>
      <c r="AI24" s="3"/>
    </row>
    <row r="25" spans="3:35" s="9" customFormat="1" ht="24" customHeight="1" x14ac:dyDescent="0.25">
      <c r="C25" s="15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3"/>
      <c r="AG25" s="3"/>
      <c r="AH25" s="3"/>
      <c r="AI25" s="3"/>
    </row>
    <row r="26" spans="3:35" s="9" customFormat="1" ht="24" customHeight="1" x14ac:dyDescent="0.25">
      <c r="C26" s="15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3"/>
      <c r="AG26" s="3"/>
      <c r="AH26" s="3"/>
      <c r="AI26" s="3"/>
    </row>
    <row r="27" spans="3:35" s="9" customFormat="1" ht="24" customHeight="1" x14ac:dyDescent="0.25">
      <c r="C27" s="15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3"/>
      <c r="AG27" s="3"/>
      <c r="AH27" s="3"/>
      <c r="AI27" s="3"/>
    </row>
    <row r="28" spans="3:35" s="9" customFormat="1" ht="24" customHeight="1" x14ac:dyDescent="0.25">
      <c r="C28" s="15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3"/>
      <c r="AG28" s="3"/>
      <c r="AH28" s="3"/>
      <c r="AI28" s="3"/>
    </row>
    <row r="29" spans="3:35" s="9" customFormat="1" ht="24" customHeight="1" x14ac:dyDescent="0.25">
      <c r="C29" s="15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3"/>
      <c r="AG29" s="3"/>
      <c r="AH29" s="3"/>
      <c r="AI29" s="3"/>
    </row>
    <row r="30" spans="3:35" s="9" customFormat="1" ht="24" customHeight="1" x14ac:dyDescent="0.25">
      <c r="C30" s="15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3"/>
      <c r="AG30" s="3"/>
      <c r="AH30" s="3"/>
      <c r="AI30" s="3"/>
    </row>
    <row r="31" spans="3:35" s="9" customFormat="1" ht="24" customHeight="1" x14ac:dyDescent="0.25">
      <c r="C31" s="15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3"/>
      <c r="AG31" s="3"/>
      <c r="AH31" s="3"/>
      <c r="AI31" s="3"/>
    </row>
    <row r="32" spans="3:35" s="9" customFormat="1" ht="24" customHeight="1" x14ac:dyDescent="0.25">
      <c r="C32" s="15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3"/>
      <c r="AG32" s="3"/>
      <c r="AH32" s="3"/>
      <c r="AI32" s="3"/>
    </row>
    <row r="33" spans="3:35" s="9" customFormat="1" ht="24" customHeight="1" x14ac:dyDescent="0.25">
      <c r="C33" s="15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3"/>
      <c r="AG33" s="3"/>
      <c r="AH33" s="3"/>
      <c r="AI33" s="3"/>
    </row>
    <row r="34" spans="3:35" s="9" customFormat="1" ht="24" customHeight="1" x14ac:dyDescent="0.25">
      <c r="C34" s="15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3"/>
      <c r="AG34" s="3"/>
      <c r="AH34" s="3"/>
      <c r="AI34" s="3"/>
    </row>
    <row r="35" spans="3:35" s="9" customFormat="1" ht="24" customHeight="1" x14ac:dyDescent="0.25">
      <c r="C35" s="15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3"/>
      <c r="AG35" s="3"/>
      <c r="AH35" s="3"/>
      <c r="AI35" s="3"/>
    </row>
    <row r="36" spans="3:35" s="9" customFormat="1" ht="24" customHeight="1" x14ac:dyDescent="0.25">
      <c r="C36" s="15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3"/>
      <c r="AG36" s="3"/>
      <c r="AH36" s="3"/>
      <c r="AI36" s="3"/>
    </row>
    <row r="37" spans="3:35" s="9" customFormat="1" ht="24" customHeight="1" x14ac:dyDescent="0.25">
      <c r="C37" s="15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3"/>
      <c r="AG37" s="3"/>
      <c r="AH37" s="3"/>
      <c r="AI37" s="3"/>
    </row>
    <row r="38" spans="3:35" s="9" customFormat="1" ht="24" customHeight="1" x14ac:dyDescent="0.25">
      <c r="C38" s="15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3"/>
      <c r="AG38" s="3"/>
      <c r="AH38" s="3"/>
      <c r="AI38" s="3"/>
    </row>
    <row r="39" spans="3:35" s="9" customFormat="1" ht="24" customHeight="1" x14ac:dyDescent="0.25">
      <c r="C39" s="15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3"/>
      <c r="AG39" s="3"/>
      <c r="AH39" s="3"/>
      <c r="AI39" s="3"/>
    </row>
    <row r="40" spans="3:35" s="9" customFormat="1" ht="24" customHeight="1" x14ac:dyDescent="0.25">
      <c r="C40" s="15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3"/>
      <c r="AG40" s="3"/>
      <c r="AH40" s="3"/>
      <c r="AI40" s="3"/>
    </row>
    <row r="41" spans="3:35" s="9" customFormat="1" ht="24" customHeight="1" x14ac:dyDescent="0.25">
      <c r="C41" s="15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3"/>
      <c r="AG41" s="3"/>
      <c r="AH41" s="3"/>
      <c r="AI41" s="3"/>
    </row>
    <row r="42" spans="3:35" s="9" customFormat="1" ht="24" customHeight="1" x14ac:dyDescent="0.25">
      <c r="C42" s="15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3"/>
      <c r="AG42" s="3"/>
      <c r="AH42" s="3"/>
      <c r="AI42" s="3"/>
    </row>
    <row r="43" spans="3:35" s="9" customFormat="1" ht="24" customHeight="1" x14ac:dyDescent="0.25">
      <c r="C43" s="15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3"/>
      <c r="AG43" s="3"/>
      <c r="AH43" s="3"/>
      <c r="AI43" s="3"/>
    </row>
    <row r="44" spans="3:35" s="9" customFormat="1" ht="24" customHeight="1" x14ac:dyDescent="0.25">
      <c r="C44" s="15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3"/>
      <c r="AG44" s="3"/>
      <c r="AH44" s="3"/>
      <c r="AI44" s="3"/>
    </row>
    <row r="45" spans="3:35" s="9" customFormat="1" ht="24" customHeight="1" x14ac:dyDescent="0.25">
      <c r="C45" s="15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3"/>
      <c r="AG45" s="3"/>
      <c r="AH45" s="3"/>
      <c r="AI45" s="3"/>
    </row>
    <row r="46" spans="3:35" s="9" customFormat="1" ht="24" customHeight="1" x14ac:dyDescent="0.25">
      <c r="C46" s="15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3"/>
      <c r="AG46" s="3"/>
      <c r="AH46" s="3"/>
      <c r="AI46" s="3"/>
    </row>
    <row r="47" spans="3:35" s="9" customFormat="1" ht="24" customHeight="1" x14ac:dyDescent="0.25">
      <c r="C47" s="15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3"/>
      <c r="AG47" s="3"/>
      <c r="AH47" s="3"/>
      <c r="AI47" s="3"/>
    </row>
    <row r="48" spans="3:35" s="9" customFormat="1" ht="24" customHeight="1" x14ac:dyDescent="0.25">
      <c r="C48" s="15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3"/>
      <c r="AG48" s="3"/>
      <c r="AH48" s="3"/>
      <c r="AI48" s="3"/>
    </row>
    <row r="49" spans="3:35" s="9" customFormat="1" ht="24" customHeight="1" x14ac:dyDescent="0.25">
      <c r="C49" s="15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3"/>
      <c r="AG49" s="3"/>
      <c r="AH49" s="3"/>
      <c r="AI49" s="3"/>
    </row>
    <row r="50" spans="3:35" s="9" customFormat="1" ht="24" customHeight="1" x14ac:dyDescent="0.25">
      <c r="C50" s="15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3"/>
      <c r="AG50" s="3"/>
      <c r="AH50" s="3"/>
      <c r="AI50" s="3"/>
    </row>
    <row r="51" spans="3:35" s="9" customFormat="1" ht="24" customHeight="1" x14ac:dyDescent="0.25">
      <c r="C51" s="15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3"/>
      <c r="AG51" s="3"/>
      <c r="AH51" s="3"/>
      <c r="AI51" s="3"/>
    </row>
    <row r="52" spans="3:35" s="9" customFormat="1" ht="24" customHeight="1" x14ac:dyDescent="0.25">
      <c r="C52" s="15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3"/>
      <c r="AG52" s="3"/>
      <c r="AH52" s="3"/>
      <c r="AI52" s="3"/>
    </row>
    <row r="53" spans="3:35" s="9" customFormat="1" ht="24" customHeight="1" x14ac:dyDescent="0.25">
      <c r="C53" s="15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3"/>
      <c r="AG53" s="3"/>
      <c r="AH53" s="3"/>
      <c r="AI53" s="3"/>
    </row>
    <row r="54" spans="3:35" s="9" customFormat="1" ht="24" customHeight="1" x14ac:dyDescent="0.25">
      <c r="C54" s="15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3"/>
      <c r="AG54" s="3"/>
      <c r="AH54" s="3"/>
      <c r="AI54" s="3"/>
    </row>
    <row r="55" spans="3:35" s="9" customFormat="1" ht="24" customHeight="1" x14ac:dyDescent="0.25">
      <c r="C55" s="15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3"/>
      <c r="AG55" s="3"/>
      <c r="AH55" s="3"/>
      <c r="AI55" s="3"/>
    </row>
    <row r="56" spans="3:35" s="9" customFormat="1" ht="24" customHeight="1" x14ac:dyDescent="0.25">
      <c r="C56" s="15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3"/>
      <c r="AG56" s="3"/>
      <c r="AH56" s="3"/>
      <c r="AI56" s="3"/>
    </row>
    <row r="57" spans="3:35" s="9" customFormat="1" ht="24" customHeight="1" x14ac:dyDescent="0.25">
      <c r="C57" s="15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3"/>
      <c r="AG57" s="3"/>
      <c r="AH57" s="3"/>
      <c r="AI57" s="3"/>
    </row>
    <row r="58" spans="3:35" s="9" customFormat="1" ht="24" customHeight="1" x14ac:dyDescent="0.25">
      <c r="C58" s="15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3"/>
      <c r="AG58" s="3"/>
      <c r="AH58" s="3"/>
      <c r="AI58" s="3"/>
    </row>
    <row r="59" spans="3:35" s="9" customFormat="1" ht="24" customHeight="1" x14ac:dyDescent="0.25">
      <c r="C59" s="15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3"/>
      <c r="AG59" s="3"/>
      <c r="AH59" s="3"/>
      <c r="AI59" s="3"/>
    </row>
    <row r="60" spans="3:35" s="9" customFormat="1" ht="24" customHeight="1" x14ac:dyDescent="0.25">
      <c r="C60" s="15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3"/>
      <c r="AG60" s="3"/>
      <c r="AH60" s="3"/>
      <c r="AI60" s="3"/>
    </row>
    <row r="61" spans="3:35" s="9" customFormat="1" ht="24" customHeight="1" x14ac:dyDescent="0.25">
      <c r="C61" s="15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3"/>
      <c r="AG61" s="3"/>
      <c r="AH61" s="3"/>
      <c r="AI61" s="3"/>
    </row>
    <row r="62" spans="3:35" s="9" customFormat="1" ht="24" customHeight="1" x14ac:dyDescent="0.25">
      <c r="C62" s="15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3"/>
      <c r="AG62" s="3"/>
      <c r="AH62" s="3"/>
      <c r="AI62" s="3"/>
    </row>
    <row r="63" spans="3:35" s="9" customFormat="1" ht="24" customHeight="1" x14ac:dyDescent="0.25">
      <c r="C63" s="15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3"/>
      <c r="AG63" s="3"/>
      <c r="AH63" s="3"/>
      <c r="AI63" s="3"/>
    </row>
    <row r="64" spans="3:35" s="9" customFormat="1" ht="24" customHeight="1" x14ac:dyDescent="0.25">
      <c r="C64" s="15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3"/>
      <c r="AG64" s="3"/>
      <c r="AH64" s="3"/>
      <c r="AI64" s="3"/>
    </row>
    <row r="65" spans="3:35" s="9" customFormat="1" ht="24" customHeight="1" x14ac:dyDescent="0.25">
      <c r="C65" s="15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3"/>
      <c r="AG65" s="3"/>
      <c r="AH65" s="3"/>
      <c r="AI65" s="3"/>
    </row>
    <row r="66" spans="3:35" s="9" customFormat="1" ht="24" customHeight="1" x14ac:dyDescent="0.25">
      <c r="C66" s="15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3"/>
      <c r="AG66" s="3"/>
      <c r="AH66" s="3"/>
      <c r="AI66" s="3"/>
    </row>
    <row r="67" spans="3:35" s="9" customFormat="1" ht="24" customHeight="1" x14ac:dyDescent="0.25">
      <c r="C67" s="15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3"/>
      <c r="AG67" s="3"/>
      <c r="AH67" s="3"/>
      <c r="AI67" s="3"/>
    </row>
    <row r="68" spans="3:35" s="9" customFormat="1" ht="24" customHeight="1" x14ac:dyDescent="0.25">
      <c r="C68" s="15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3"/>
      <c r="AG68" s="3"/>
      <c r="AH68" s="3"/>
      <c r="AI68" s="3"/>
    </row>
    <row r="69" spans="3:35" s="9" customFormat="1" ht="24" customHeight="1" x14ac:dyDescent="0.25">
      <c r="C69" s="15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3"/>
      <c r="AG69" s="3"/>
      <c r="AH69" s="3"/>
      <c r="AI69" s="3"/>
    </row>
    <row r="70" spans="3:35" s="9" customFormat="1" ht="24" customHeight="1" x14ac:dyDescent="0.25">
      <c r="C70" s="15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3"/>
      <c r="AG70" s="3"/>
      <c r="AH70" s="3"/>
      <c r="AI70" s="3"/>
    </row>
    <row r="71" spans="3:35" s="9" customFormat="1" ht="24" customHeight="1" x14ac:dyDescent="0.25">
      <c r="C71" s="15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3"/>
      <c r="AG71" s="3"/>
      <c r="AH71" s="3"/>
      <c r="AI71" s="3"/>
    </row>
    <row r="72" spans="3:35" s="9" customFormat="1" ht="24" customHeight="1" x14ac:dyDescent="0.25">
      <c r="C72" s="15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3"/>
      <c r="AG72" s="3"/>
      <c r="AH72" s="3"/>
      <c r="AI72" s="3"/>
    </row>
    <row r="73" spans="3:35" s="9" customFormat="1" ht="24" customHeight="1" x14ac:dyDescent="0.25">
      <c r="C73" s="15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3"/>
      <c r="AG73" s="3"/>
      <c r="AH73" s="3"/>
      <c r="AI73" s="3"/>
    </row>
    <row r="74" spans="3:35" s="9" customFormat="1" ht="24" customHeight="1" x14ac:dyDescent="0.25">
      <c r="C74" s="15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3"/>
      <c r="AG74" s="3"/>
      <c r="AH74" s="3"/>
      <c r="AI74" s="3"/>
    </row>
    <row r="75" spans="3:35" s="9" customFormat="1" ht="24" customHeight="1" x14ac:dyDescent="0.25">
      <c r="C75" s="15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3"/>
      <c r="AG75" s="3"/>
      <c r="AH75" s="3"/>
      <c r="AI75" s="3"/>
    </row>
    <row r="76" spans="3:35" s="9" customFormat="1" ht="24" customHeight="1" x14ac:dyDescent="0.25">
      <c r="C76" s="15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3"/>
      <c r="AG76" s="3"/>
      <c r="AH76" s="3"/>
      <c r="AI76" s="3"/>
    </row>
    <row r="77" spans="3:35" s="9" customFormat="1" ht="24" customHeight="1" x14ac:dyDescent="0.25">
      <c r="C77" s="15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3"/>
      <c r="AG77" s="3"/>
      <c r="AH77" s="3"/>
      <c r="AI77" s="3"/>
    </row>
    <row r="78" spans="3:35" s="9" customFormat="1" ht="24" customHeight="1" x14ac:dyDescent="0.25">
      <c r="C78" s="15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3"/>
      <c r="AG78" s="3"/>
      <c r="AH78" s="3"/>
      <c r="AI78" s="3"/>
    </row>
    <row r="79" spans="3:35" s="9" customFormat="1" ht="24" customHeight="1" x14ac:dyDescent="0.25">
      <c r="C79" s="15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3"/>
      <c r="AG79" s="3"/>
      <c r="AH79" s="3"/>
      <c r="AI79" s="3"/>
    </row>
    <row r="80" spans="3:35" s="9" customFormat="1" ht="24" customHeight="1" x14ac:dyDescent="0.25">
      <c r="C80" s="15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3"/>
      <c r="AG80" s="3"/>
      <c r="AH80" s="3"/>
      <c r="AI80" s="3"/>
    </row>
    <row r="81" spans="3:35" s="9" customFormat="1" ht="24" customHeight="1" x14ac:dyDescent="0.25">
      <c r="C81" s="15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3"/>
      <c r="AG81" s="3"/>
      <c r="AH81" s="3"/>
      <c r="AI81" s="3"/>
    </row>
    <row r="82" spans="3:35" s="9" customFormat="1" ht="24" customHeight="1" x14ac:dyDescent="0.25">
      <c r="C82" s="15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  <c r="AF82" s="3"/>
      <c r="AG82" s="3"/>
      <c r="AH82" s="3"/>
      <c r="AI82" s="3"/>
    </row>
    <row r="83" spans="3:35" s="9" customFormat="1" ht="24" customHeight="1" x14ac:dyDescent="0.25">
      <c r="C83" s="15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3"/>
      <c r="AG83" s="3"/>
      <c r="AH83" s="3"/>
      <c r="AI83" s="3"/>
    </row>
    <row r="84" spans="3:35" s="9" customFormat="1" ht="24" customHeight="1" x14ac:dyDescent="0.25">
      <c r="C84" s="15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  <c r="AF84" s="3"/>
      <c r="AG84" s="3"/>
      <c r="AH84" s="3"/>
      <c r="AI84" s="3"/>
    </row>
    <row r="85" spans="3:35" s="9" customFormat="1" ht="24" customHeight="1" x14ac:dyDescent="0.25">
      <c r="C85" s="15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3"/>
      <c r="AG85" s="3"/>
      <c r="AH85" s="3"/>
      <c r="AI85" s="3"/>
    </row>
    <row r="86" spans="3:35" s="9" customFormat="1" ht="24" customHeight="1" x14ac:dyDescent="0.25">
      <c r="C86" s="15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3"/>
      <c r="AG86" s="3"/>
      <c r="AH86" s="3"/>
      <c r="AI86" s="3"/>
    </row>
    <row r="87" spans="3:35" s="9" customFormat="1" ht="24" customHeight="1" x14ac:dyDescent="0.25">
      <c r="C87" s="15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3"/>
      <c r="AG87" s="3"/>
      <c r="AH87" s="3"/>
      <c r="AI87" s="3"/>
    </row>
  </sheetData>
  <mergeCells count="32">
    <mergeCell ref="L2:M2"/>
    <mergeCell ref="L3:M3"/>
    <mergeCell ref="B2:D2"/>
    <mergeCell ref="E2:E4"/>
    <mergeCell ref="F2:G2"/>
    <mergeCell ref="H2:I2"/>
    <mergeCell ref="J2:K2"/>
    <mergeCell ref="Z2:AA2"/>
    <mergeCell ref="AB2:AC2"/>
    <mergeCell ref="AD2:AE2"/>
    <mergeCell ref="AF2:AF3"/>
    <mergeCell ref="B3:B4"/>
    <mergeCell ref="C3:C4"/>
    <mergeCell ref="D3:D4"/>
    <mergeCell ref="F3:G3"/>
    <mergeCell ref="H3:I3"/>
    <mergeCell ref="J3:K3"/>
    <mergeCell ref="N2:O2"/>
    <mergeCell ref="P2:Q2"/>
    <mergeCell ref="R2:S2"/>
    <mergeCell ref="T2:U2"/>
    <mergeCell ref="V2:W2"/>
    <mergeCell ref="X2:Y2"/>
    <mergeCell ref="Z3:AA3"/>
    <mergeCell ref="AB3:AC3"/>
    <mergeCell ref="AD3:AE3"/>
    <mergeCell ref="N3:O3"/>
    <mergeCell ref="P3:Q3"/>
    <mergeCell ref="R3:S3"/>
    <mergeCell ref="T3:U3"/>
    <mergeCell ref="V3:W3"/>
    <mergeCell ref="X3:Y3"/>
  </mergeCells>
  <pageMargins left="0" right="0" top="0" bottom="0" header="0" footer="0"/>
  <pageSetup paperSize="9" orientation="landscape" r:id="rId1"/>
  <legacy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9D9F48-C6A6-4EB6-A028-D32F46CF7EF2}">
  <sheetPr>
    <tabColor rgb="FFFFC000"/>
  </sheetPr>
  <dimension ref="B1:AI85"/>
  <sheetViews>
    <sheetView zoomScaleNormal="100" workbookViewId="0">
      <pane ySplit="4" topLeftCell="A5" activePane="bottomLeft" state="frozen"/>
      <selection pane="bottomLeft" activeCell="I8" sqref="I8"/>
    </sheetView>
  </sheetViews>
  <sheetFormatPr defaultColWidth="9.140625" defaultRowHeight="15" x14ac:dyDescent="0.25"/>
  <cols>
    <col min="1" max="1" width="0.5703125" style="3" customWidth="1"/>
    <col min="2" max="2" width="4.42578125" style="9" customWidth="1"/>
    <col min="3" max="3" width="27.5703125" style="15" customWidth="1"/>
    <col min="4" max="4" width="9.42578125" style="13" customWidth="1"/>
    <col min="5" max="5" width="12.140625" style="13" customWidth="1"/>
    <col min="6" max="7" width="5" style="13" customWidth="1"/>
    <col min="8" max="9" width="4.5703125" style="13" customWidth="1"/>
    <col min="10" max="10" width="5" style="13" customWidth="1"/>
    <col min="11" max="12" width="4.85546875" style="13" customWidth="1"/>
    <col min="13" max="13" width="4.5703125" style="13" customWidth="1"/>
    <col min="14" max="15" width="4.42578125" style="13" customWidth="1"/>
    <col min="16" max="16" width="5.42578125" style="13" customWidth="1"/>
    <col min="17" max="17" width="5.85546875" style="13" customWidth="1"/>
    <col min="18" max="19" width="5.7109375" style="13" customWidth="1"/>
    <col min="20" max="20" width="4.7109375" style="13" bestFit="1" customWidth="1"/>
    <col min="21" max="21" width="5.28515625" style="13" bestFit="1" customWidth="1"/>
    <col min="22" max="22" width="5.42578125" style="13" customWidth="1"/>
    <col min="23" max="25" width="5.85546875" style="13" customWidth="1"/>
    <col min="26" max="26" width="5" style="13" customWidth="1"/>
    <col min="27" max="31" width="4.85546875" style="13" customWidth="1"/>
    <col min="32" max="32" width="8.28515625" style="3" customWidth="1"/>
    <col min="33" max="33" width="0.85546875" style="3" customWidth="1"/>
    <col min="34" max="34" width="1" style="3" customWidth="1"/>
    <col min="35" max="16384" width="9.140625" style="3"/>
  </cols>
  <sheetData>
    <row r="1" spans="2:35" ht="8.25" customHeight="1" thickBot="1" x14ac:dyDescent="0.3"/>
    <row r="2" spans="2:35" s="2" customFormat="1" ht="20.25" customHeight="1" thickBot="1" x14ac:dyDescent="0.3">
      <c r="B2" s="182" t="s">
        <v>45</v>
      </c>
      <c r="C2" s="183"/>
      <c r="D2" s="184"/>
      <c r="E2" s="185" t="s">
        <v>69</v>
      </c>
      <c r="F2" s="177" t="s">
        <v>4</v>
      </c>
      <c r="G2" s="178"/>
      <c r="H2" s="179" t="s">
        <v>17</v>
      </c>
      <c r="I2" s="180"/>
      <c r="J2" s="177" t="s">
        <v>5</v>
      </c>
      <c r="K2" s="178"/>
      <c r="L2" s="179" t="s">
        <v>6</v>
      </c>
      <c r="M2" s="179"/>
      <c r="N2" s="177" t="s">
        <v>7</v>
      </c>
      <c r="O2" s="178"/>
      <c r="P2" s="179" t="s">
        <v>8</v>
      </c>
      <c r="Q2" s="180"/>
      <c r="R2" s="167" t="s">
        <v>9</v>
      </c>
      <c r="S2" s="168"/>
      <c r="T2" s="181" t="s">
        <v>10</v>
      </c>
      <c r="U2" s="180"/>
      <c r="V2" s="177" t="s">
        <v>11</v>
      </c>
      <c r="W2" s="178"/>
      <c r="X2" s="181" t="s">
        <v>12</v>
      </c>
      <c r="Y2" s="180"/>
      <c r="Z2" s="167" t="s">
        <v>14</v>
      </c>
      <c r="AA2" s="168"/>
      <c r="AB2" s="167" t="s">
        <v>15</v>
      </c>
      <c r="AC2" s="168"/>
      <c r="AD2" s="167" t="s">
        <v>25</v>
      </c>
      <c r="AE2" s="168"/>
      <c r="AF2" s="169" t="s">
        <v>16</v>
      </c>
    </row>
    <row r="3" spans="2:35" s="1" customFormat="1" ht="98.25" customHeight="1" x14ac:dyDescent="0.25">
      <c r="B3" s="171" t="s">
        <v>0</v>
      </c>
      <c r="C3" s="173" t="s">
        <v>1</v>
      </c>
      <c r="D3" s="175" t="s">
        <v>35</v>
      </c>
      <c r="E3" s="186"/>
      <c r="F3" s="162" t="s">
        <v>2</v>
      </c>
      <c r="G3" s="163"/>
      <c r="H3" s="164" t="s">
        <v>37</v>
      </c>
      <c r="I3" s="164"/>
      <c r="J3" s="162" t="s">
        <v>38</v>
      </c>
      <c r="K3" s="163"/>
      <c r="L3" s="164" t="s">
        <v>13</v>
      </c>
      <c r="M3" s="164"/>
      <c r="N3" s="162" t="s">
        <v>32</v>
      </c>
      <c r="O3" s="163"/>
      <c r="P3" s="164" t="s">
        <v>39</v>
      </c>
      <c r="Q3" s="164"/>
      <c r="R3" s="158" t="s">
        <v>34</v>
      </c>
      <c r="S3" s="159"/>
      <c r="T3" s="165" t="s">
        <v>40</v>
      </c>
      <c r="U3" s="166"/>
      <c r="V3" s="162" t="s">
        <v>36</v>
      </c>
      <c r="W3" s="163"/>
      <c r="X3" s="165" t="s">
        <v>24</v>
      </c>
      <c r="Y3" s="166"/>
      <c r="Z3" s="158" t="s">
        <v>33</v>
      </c>
      <c r="AA3" s="159"/>
      <c r="AB3" s="160" t="s">
        <v>31</v>
      </c>
      <c r="AC3" s="161"/>
      <c r="AD3" s="160" t="s">
        <v>78</v>
      </c>
      <c r="AE3" s="161"/>
      <c r="AF3" s="170"/>
    </row>
    <row r="4" spans="2:35" s="4" customFormat="1" ht="38.25" customHeight="1" thickBot="1" x14ac:dyDescent="0.3">
      <c r="B4" s="172"/>
      <c r="C4" s="174"/>
      <c r="D4" s="176"/>
      <c r="E4" s="186"/>
      <c r="F4" s="44" t="s">
        <v>3</v>
      </c>
      <c r="G4" s="45" t="s">
        <v>18</v>
      </c>
      <c r="H4" s="46" t="s">
        <v>3</v>
      </c>
      <c r="I4" s="47" t="s">
        <v>18</v>
      </c>
      <c r="J4" s="44" t="s">
        <v>3</v>
      </c>
      <c r="K4" s="45" t="s">
        <v>18</v>
      </c>
      <c r="L4" s="48" t="s">
        <v>3</v>
      </c>
      <c r="M4" s="49" t="s">
        <v>18</v>
      </c>
      <c r="N4" s="44" t="s">
        <v>3</v>
      </c>
      <c r="O4" s="45" t="s">
        <v>18</v>
      </c>
      <c r="P4" s="46" t="s">
        <v>3</v>
      </c>
      <c r="Q4" s="47" t="s">
        <v>18</v>
      </c>
      <c r="R4" s="50" t="s">
        <v>3</v>
      </c>
      <c r="S4" s="45" t="s">
        <v>18</v>
      </c>
      <c r="T4" s="51" t="s">
        <v>3</v>
      </c>
      <c r="U4" s="49" t="s">
        <v>18</v>
      </c>
      <c r="V4" s="44" t="s">
        <v>3</v>
      </c>
      <c r="W4" s="45" t="s">
        <v>18</v>
      </c>
      <c r="X4" s="52" t="s">
        <v>30</v>
      </c>
      <c r="Y4" s="49" t="s">
        <v>18</v>
      </c>
      <c r="Z4" s="53" t="s">
        <v>26</v>
      </c>
      <c r="AA4" s="45" t="s">
        <v>18</v>
      </c>
      <c r="AB4" s="53" t="s">
        <v>3</v>
      </c>
      <c r="AC4" s="45" t="s">
        <v>18</v>
      </c>
      <c r="AD4" s="44" t="s">
        <v>3</v>
      </c>
      <c r="AE4" s="54" t="s">
        <v>18</v>
      </c>
      <c r="AF4" s="55" t="s">
        <v>19</v>
      </c>
      <c r="AG4" s="5"/>
      <c r="AH4" s="5"/>
      <c r="AI4" s="5"/>
    </row>
    <row r="5" spans="2:35" s="2" customFormat="1" ht="24" customHeight="1" x14ac:dyDescent="0.25">
      <c r="B5" s="110">
        <v>1</v>
      </c>
      <c r="C5" s="63" t="s">
        <v>96</v>
      </c>
      <c r="D5" s="23" t="s">
        <v>67</v>
      </c>
      <c r="E5" s="40" t="s">
        <v>29</v>
      </c>
      <c r="F5" s="64">
        <v>7</v>
      </c>
      <c r="G5" s="112">
        <f>F5*10</f>
        <v>70</v>
      </c>
      <c r="H5" s="65">
        <v>53</v>
      </c>
      <c r="I5" s="111">
        <f>H5*1</f>
        <v>53</v>
      </c>
      <c r="J5" s="64">
        <v>23</v>
      </c>
      <c r="K5" s="112">
        <f>J5*2</f>
        <v>46</v>
      </c>
      <c r="L5" s="65">
        <v>7</v>
      </c>
      <c r="M5" s="111">
        <f>L5*10</f>
        <v>70</v>
      </c>
      <c r="N5" s="64">
        <v>93</v>
      </c>
      <c r="O5" s="112">
        <f>N5</f>
        <v>93</v>
      </c>
      <c r="P5" s="65">
        <v>44</v>
      </c>
      <c r="Q5" s="58">
        <f>P5*2</f>
        <v>88</v>
      </c>
      <c r="R5" s="64">
        <v>3</v>
      </c>
      <c r="S5" s="112">
        <f>R5*10</f>
        <v>30</v>
      </c>
      <c r="T5" s="65">
        <v>5</v>
      </c>
      <c r="U5" s="111">
        <f>T5*8</f>
        <v>40</v>
      </c>
      <c r="V5" s="64">
        <v>21</v>
      </c>
      <c r="W5" s="111">
        <f>V5*3</f>
        <v>63</v>
      </c>
      <c r="X5" s="64">
        <v>132</v>
      </c>
      <c r="Y5" s="61">
        <f>X5</f>
        <v>132</v>
      </c>
      <c r="Z5" s="65">
        <v>14</v>
      </c>
      <c r="AA5" s="111">
        <f>Z5*6</f>
        <v>84</v>
      </c>
      <c r="AB5" s="65">
        <v>6</v>
      </c>
      <c r="AC5" s="111">
        <f>AB5*12</f>
        <v>72</v>
      </c>
      <c r="AD5" s="66">
        <v>49</v>
      </c>
      <c r="AE5" s="111">
        <f>AD5*2</f>
        <v>98</v>
      </c>
      <c r="AF5" s="88">
        <f>G5+I5+K5+M5+O5+Q5+S5+U5+W5+Y5+AA5+AC5+AE5</f>
        <v>939</v>
      </c>
    </row>
    <row r="6" spans="2:35" s="2" customFormat="1" ht="24" customHeight="1" x14ac:dyDescent="0.25">
      <c r="B6" s="6">
        <v>2</v>
      </c>
      <c r="C6" s="67" t="s">
        <v>97</v>
      </c>
      <c r="D6" s="24" t="s">
        <v>67</v>
      </c>
      <c r="E6" s="41" t="s">
        <v>29</v>
      </c>
      <c r="F6" s="26">
        <v>5</v>
      </c>
      <c r="G6" s="7">
        <f>F6*10</f>
        <v>50</v>
      </c>
      <c r="H6" s="27">
        <v>55</v>
      </c>
      <c r="I6" s="8">
        <f>H6*1</f>
        <v>55</v>
      </c>
      <c r="J6" s="26">
        <v>31</v>
      </c>
      <c r="K6" s="7">
        <f>J6*2</f>
        <v>62</v>
      </c>
      <c r="L6" s="27">
        <v>7</v>
      </c>
      <c r="M6" s="8">
        <f>L6*10</f>
        <v>70</v>
      </c>
      <c r="N6" s="26">
        <v>176</v>
      </c>
      <c r="O6" s="7">
        <f>N6</f>
        <v>176</v>
      </c>
      <c r="P6" s="27">
        <v>44</v>
      </c>
      <c r="Q6" s="59">
        <f>P6*2</f>
        <v>88</v>
      </c>
      <c r="R6" s="26">
        <v>2</v>
      </c>
      <c r="S6" s="7">
        <f>R6*10</f>
        <v>20</v>
      </c>
      <c r="T6" s="27">
        <v>8</v>
      </c>
      <c r="U6" s="8">
        <f>T6*8</f>
        <v>64</v>
      </c>
      <c r="V6" s="26">
        <v>16</v>
      </c>
      <c r="W6" s="8">
        <f>V6*3</f>
        <v>48</v>
      </c>
      <c r="X6" s="26">
        <v>107</v>
      </c>
      <c r="Y6" s="16">
        <f>X6</f>
        <v>107</v>
      </c>
      <c r="Z6" s="27">
        <v>4</v>
      </c>
      <c r="AA6" s="8">
        <f>Z6*6</f>
        <v>24</v>
      </c>
      <c r="AB6" s="27">
        <v>0</v>
      </c>
      <c r="AC6" s="8">
        <f>AB6*12</f>
        <v>0</v>
      </c>
      <c r="AD6" s="25">
        <v>36</v>
      </c>
      <c r="AE6" s="8">
        <f>AD6*2</f>
        <v>72</v>
      </c>
      <c r="AF6" s="89">
        <f>G6+I6+K6+M6+O6+Q6+S6+U6+W6+Y6+AA6+AC6+AE6</f>
        <v>836</v>
      </c>
    </row>
    <row r="7" spans="2:35" s="2" customFormat="1" ht="24" customHeight="1" x14ac:dyDescent="0.25">
      <c r="B7" s="6">
        <v>3</v>
      </c>
      <c r="C7" s="67" t="s">
        <v>98</v>
      </c>
      <c r="D7" s="24" t="s">
        <v>67</v>
      </c>
      <c r="E7" s="41" t="s">
        <v>29</v>
      </c>
      <c r="F7" s="26">
        <v>6</v>
      </c>
      <c r="G7" s="7">
        <f>F7*10</f>
        <v>60</v>
      </c>
      <c r="H7" s="27">
        <v>73</v>
      </c>
      <c r="I7" s="8">
        <f>H7*1</f>
        <v>73</v>
      </c>
      <c r="J7" s="26">
        <v>25</v>
      </c>
      <c r="K7" s="7">
        <f>J7*2</f>
        <v>50</v>
      </c>
      <c r="L7" s="27">
        <v>9</v>
      </c>
      <c r="M7" s="8">
        <f>L7*10</f>
        <v>90</v>
      </c>
      <c r="N7" s="26">
        <v>126</v>
      </c>
      <c r="O7" s="7">
        <f>N7</f>
        <v>126</v>
      </c>
      <c r="P7" s="27">
        <v>53</v>
      </c>
      <c r="Q7" s="59">
        <f>P7*2</f>
        <v>106</v>
      </c>
      <c r="R7" s="26">
        <v>0</v>
      </c>
      <c r="S7" s="7">
        <f>R7*10</f>
        <v>0</v>
      </c>
      <c r="T7" s="27">
        <v>5</v>
      </c>
      <c r="U7" s="8">
        <f>T7*8</f>
        <v>40</v>
      </c>
      <c r="V7" s="26">
        <v>21</v>
      </c>
      <c r="W7" s="8">
        <f>V7*3</f>
        <v>63</v>
      </c>
      <c r="X7" s="26">
        <v>95</v>
      </c>
      <c r="Y7" s="16">
        <f>X7</f>
        <v>95</v>
      </c>
      <c r="Z7" s="27">
        <v>0</v>
      </c>
      <c r="AA7" s="8">
        <f>Z7*6</f>
        <v>0</v>
      </c>
      <c r="AB7" s="27">
        <v>2</v>
      </c>
      <c r="AC7" s="8">
        <f>AB7*12</f>
        <v>24</v>
      </c>
      <c r="AD7" s="25">
        <v>43</v>
      </c>
      <c r="AE7" s="8">
        <f>AD7*2</f>
        <v>86</v>
      </c>
      <c r="AF7" s="89">
        <f>G7+I7+K7+M7+O7+Q7+S7+U7+W7+Y7+AA7+AC7+AE7</f>
        <v>813</v>
      </c>
    </row>
    <row r="8" spans="2:35" s="9" customFormat="1" ht="24" customHeight="1" x14ac:dyDescent="0.25">
      <c r="B8" s="6">
        <v>4</v>
      </c>
      <c r="C8" s="35" t="s">
        <v>99</v>
      </c>
      <c r="D8" s="24" t="s">
        <v>67</v>
      </c>
      <c r="E8" s="41" t="s">
        <v>29</v>
      </c>
      <c r="F8" s="26">
        <v>5</v>
      </c>
      <c r="G8" s="7">
        <f>F8*10</f>
        <v>50</v>
      </c>
      <c r="H8" s="27">
        <v>59</v>
      </c>
      <c r="I8" s="8">
        <f>H8*1</f>
        <v>59</v>
      </c>
      <c r="J8" s="26">
        <v>16</v>
      </c>
      <c r="K8" s="7">
        <f>J8*2</f>
        <v>32</v>
      </c>
      <c r="L8" s="27">
        <v>7</v>
      </c>
      <c r="M8" s="8">
        <f>L8*10</f>
        <v>70</v>
      </c>
      <c r="N8" s="26">
        <v>51</v>
      </c>
      <c r="O8" s="7">
        <f>N8</f>
        <v>51</v>
      </c>
      <c r="P8" s="27">
        <v>38</v>
      </c>
      <c r="Q8" s="59">
        <f>P8*2</f>
        <v>76</v>
      </c>
      <c r="R8" s="26">
        <v>2</v>
      </c>
      <c r="S8" s="7">
        <f>R8*10</f>
        <v>20</v>
      </c>
      <c r="T8" s="27">
        <v>8</v>
      </c>
      <c r="U8" s="8">
        <f>T8*8</f>
        <v>64</v>
      </c>
      <c r="V8" s="26">
        <v>5</v>
      </c>
      <c r="W8" s="8">
        <f>V8*3</f>
        <v>15</v>
      </c>
      <c r="X8" s="26">
        <v>127</v>
      </c>
      <c r="Y8" s="16">
        <f>X8</f>
        <v>127</v>
      </c>
      <c r="Z8" s="27">
        <v>3</v>
      </c>
      <c r="AA8" s="8">
        <f>Z8*6</f>
        <v>18</v>
      </c>
      <c r="AB8" s="27">
        <v>0</v>
      </c>
      <c r="AC8" s="8">
        <f>AB8*12</f>
        <v>0</v>
      </c>
      <c r="AD8" s="25">
        <v>44</v>
      </c>
      <c r="AE8" s="8">
        <f>AD8*2</f>
        <v>88</v>
      </c>
      <c r="AF8" s="89">
        <f>G8+I8+K8+M8+O8+Q8+S8+U8+W8+Y8+AA8+AC8+AE8</f>
        <v>670</v>
      </c>
    </row>
    <row r="9" spans="2:35" s="2" customFormat="1" ht="24" customHeight="1" thickBot="1" x14ac:dyDescent="0.3">
      <c r="B9" s="10">
        <v>5</v>
      </c>
      <c r="C9" s="71" t="s">
        <v>100</v>
      </c>
      <c r="D9" s="28" t="s">
        <v>67</v>
      </c>
      <c r="E9" s="43" t="s">
        <v>29</v>
      </c>
      <c r="F9" s="30">
        <v>10</v>
      </c>
      <c r="G9" s="12">
        <f>F9*10</f>
        <v>100</v>
      </c>
      <c r="H9" s="29">
        <v>23</v>
      </c>
      <c r="I9" s="11">
        <f>H9*1</f>
        <v>23</v>
      </c>
      <c r="J9" s="30">
        <v>11</v>
      </c>
      <c r="K9" s="12">
        <f>J9*2</f>
        <v>22</v>
      </c>
      <c r="L9" s="29">
        <v>5</v>
      </c>
      <c r="M9" s="11">
        <f>L9*10</f>
        <v>50</v>
      </c>
      <c r="N9" s="30">
        <v>88</v>
      </c>
      <c r="O9" s="12">
        <f>N9</f>
        <v>88</v>
      </c>
      <c r="P9" s="29">
        <v>50</v>
      </c>
      <c r="Q9" s="60">
        <f>P9*2</f>
        <v>100</v>
      </c>
      <c r="R9" s="30">
        <v>1</v>
      </c>
      <c r="S9" s="12">
        <f>R9*10</f>
        <v>10</v>
      </c>
      <c r="T9" s="29">
        <v>7</v>
      </c>
      <c r="U9" s="11">
        <f>T9*8</f>
        <v>56</v>
      </c>
      <c r="V9" s="30">
        <v>18</v>
      </c>
      <c r="W9" s="11">
        <f>V9*3</f>
        <v>54</v>
      </c>
      <c r="X9" s="30">
        <v>57</v>
      </c>
      <c r="Y9" s="17">
        <f>X9</f>
        <v>57</v>
      </c>
      <c r="Z9" s="29">
        <v>2</v>
      </c>
      <c r="AA9" s="11">
        <f>Z9*6</f>
        <v>12</v>
      </c>
      <c r="AB9" s="29">
        <v>1</v>
      </c>
      <c r="AC9" s="11">
        <f>AB9*12</f>
        <v>12</v>
      </c>
      <c r="AD9" s="31">
        <v>28</v>
      </c>
      <c r="AE9" s="11">
        <f>AD9*2</f>
        <v>56</v>
      </c>
      <c r="AF9" s="32">
        <f>G9+I9+K9+M9+O9+Q9+S9+U9+W9+Y9+AA9+AC9+AE9</f>
        <v>640</v>
      </c>
    </row>
    <row r="10" spans="2:35" ht="24" customHeight="1" x14ac:dyDescent="0.25"/>
    <row r="11" spans="2:35" ht="24" customHeight="1" x14ac:dyDescent="0.25"/>
    <row r="12" spans="2:35" ht="24" customHeight="1" x14ac:dyDescent="0.25"/>
    <row r="13" spans="2:35" ht="24" customHeight="1" x14ac:dyDescent="0.25"/>
    <row r="14" spans="2:35" ht="24" customHeight="1" x14ac:dyDescent="0.25"/>
    <row r="15" spans="2:35" ht="24" customHeight="1" x14ac:dyDescent="0.25"/>
    <row r="16" spans="2:35" ht="24" customHeight="1" x14ac:dyDescent="0.25"/>
    <row r="17" spans="3:35" ht="24" customHeight="1" x14ac:dyDescent="0.25"/>
    <row r="18" spans="3:35" ht="24" customHeight="1" x14ac:dyDescent="0.25"/>
    <row r="19" spans="3:35" s="9" customFormat="1" ht="24" customHeight="1" x14ac:dyDescent="0.25">
      <c r="C19" s="15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3"/>
      <c r="AG19" s="3"/>
      <c r="AH19" s="3"/>
      <c r="AI19" s="3"/>
    </row>
    <row r="20" spans="3:35" s="9" customFormat="1" ht="24" customHeight="1" x14ac:dyDescent="0.25">
      <c r="C20" s="15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3"/>
      <c r="AG20" s="3"/>
      <c r="AH20" s="3"/>
      <c r="AI20" s="3"/>
    </row>
    <row r="21" spans="3:35" s="9" customFormat="1" ht="24" customHeight="1" x14ac:dyDescent="0.25">
      <c r="C21" s="15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3"/>
      <c r="AG21" s="3"/>
      <c r="AH21" s="3"/>
      <c r="AI21" s="3"/>
    </row>
    <row r="22" spans="3:35" s="9" customFormat="1" ht="24" customHeight="1" x14ac:dyDescent="0.25">
      <c r="C22" s="15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3"/>
      <c r="AG22" s="3"/>
      <c r="AH22" s="3"/>
      <c r="AI22" s="3"/>
    </row>
    <row r="23" spans="3:35" s="9" customFormat="1" ht="24" customHeight="1" x14ac:dyDescent="0.25">
      <c r="C23" s="15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3"/>
      <c r="AG23" s="3"/>
      <c r="AH23" s="3"/>
      <c r="AI23" s="3"/>
    </row>
    <row r="24" spans="3:35" s="9" customFormat="1" ht="24" customHeight="1" x14ac:dyDescent="0.25">
      <c r="C24" s="15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3"/>
      <c r="AG24" s="3"/>
      <c r="AH24" s="3"/>
      <c r="AI24" s="3"/>
    </row>
    <row r="25" spans="3:35" s="9" customFormat="1" ht="24" customHeight="1" x14ac:dyDescent="0.25">
      <c r="C25" s="15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3"/>
      <c r="AG25" s="3"/>
      <c r="AH25" s="3"/>
      <c r="AI25" s="3"/>
    </row>
    <row r="26" spans="3:35" s="9" customFormat="1" ht="24" customHeight="1" x14ac:dyDescent="0.25">
      <c r="C26" s="15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3"/>
      <c r="AG26" s="3"/>
      <c r="AH26" s="3"/>
      <c r="AI26" s="3"/>
    </row>
    <row r="27" spans="3:35" s="9" customFormat="1" ht="24" customHeight="1" x14ac:dyDescent="0.25">
      <c r="C27" s="15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3"/>
      <c r="AG27" s="3"/>
      <c r="AH27" s="3"/>
      <c r="AI27" s="3"/>
    </row>
    <row r="28" spans="3:35" s="9" customFormat="1" ht="24" customHeight="1" x14ac:dyDescent="0.25">
      <c r="C28" s="15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3"/>
      <c r="AG28" s="3"/>
      <c r="AH28" s="3"/>
      <c r="AI28" s="3"/>
    </row>
    <row r="29" spans="3:35" s="9" customFormat="1" ht="24" customHeight="1" x14ac:dyDescent="0.25">
      <c r="C29" s="15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3"/>
      <c r="AG29" s="3"/>
      <c r="AH29" s="3"/>
      <c r="AI29" s="3"/>
    </row>
    <row r="30" spans="3:35" s="9" customFormat="1" ht="24" customHeight="1" x14ac:dyDescent="0.25">
      <c r="C30" s="15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3"/>
      <c r="AG30" s="3"/>
      <c r="AH30" s="3"/>
      <c r="AI30" s="3"/>
    </row>
    <row r="31" spans="3:35" s="9" customFormat="1" ht="24" customHeight="1" x14ac:dyDescent="0.25">
      <c r="C31" s="15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3"/>
      <c r="AG31" s="3"/>
      <c r="AH31" s="3"/>
      <c r="AI31" s="3"/>
    </row>
    <row r="32" spans="3:35" s="9" customFormat="1" ht="24" customHeight="1" x14ac:dyDescent="0.25">
      <c r="C32" s="15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3"/>
      <c r="AG32" s="3"/>
      <c r="AH32" s="3"/>
      <c r="AI32" s="3"/>
    </row>
    <row r="33" spans="3:35" s="9" customFormat="1" ht="24" customHeight="1" x14ac:dyDescent="0.25">
      <c r="C33" s="15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3"/>
      <c r="AG33" s="3"/>
      <c r="AH33" s="3"/>
      <c r="AI33" s="3"/>
    </row>
    <row r="34" spans="3:35" s="9" customFormat="1" ht="24" customHeight="1" x14ac:dyDescent="0.25">
      <c r="C34" s="15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3"/>
      <c r="AG34" s="3"/>
      <c r="AH34" s="3"/>
      <c r="AI34" s="3"/>
    </row>
    <row r="35" spans="3:35" s="9" customFormat="1" ht="24" customHeight="1" x14ac:dyDescent="0.25">
      <c r="C35" s="15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3"/>
      <c r="AG35" s="3"/>
      <c r="AH35" s="3"/>
      <c r="AI35" s="3"/>
    </row>
    <row r="36" spans="3:35" s="9" customFormat="1" ht="24" customHeight="1" x14ac:dyDescent="0.25">
      <c r="C36" s="15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3"/>
      <c r="AG36" s="3"/>
      <c r="AH36" s="3"/>
      <c r="AI36" s="3"/>
    </row>
    <row r="37" spans="3:35" s="9" customFormat="1" ht="24" customHeight="1" x14ac:dyDescent="0.25">
      <c r="C37" s="15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3"/>
      <c r="AG37" s="3"/>
      <c r="AH37" s="3"/>
      <c r="AI37" s="3"/>
    </row>
    <row r="38" spans="3:35" s="9" customFormat="1" ht="24" customHeight="1" x14ac:dyDescent="0.25">
      <c r="C38" s="15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3"/>
      <c r="AG38" s="3"/>
      <c r="AH38" s="3"/>
      <c r="AI38" s="3"/>
    </row>
    <row r="39" spans="3:35" s="9" customFormat="1" ht="24" customHeight="1" x14ac:dyDescent="0.25">
      <c r="C39" s="15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3"/>
      <c r="AG39" s="3"/>
      <c r="AH39" s="3"/>
      <c r="AI39" s="3"/>
    </row>
    <row r="40" spans="3:35" s="9" customFormat="1" ht="24" customHeight="1" x14ac:dyDescent="0.25">
      <c r="C40" s="15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3"/>
      <c r="AG40" s="3"/>
      <c r="AH40" s="3"/>
      <c r="AI40" s="3"/>
    </row>
    <row r="41" spans="3:35" s="9" customFormat="1" ht="24" customHeight="1" x14ac:dyDescent="0.25">
      <c r="C41" s="15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3"/>
      <c r="AG41" s="3"/>
      <c r="AH41" s="3"/>
      <c r="AI41" s="3"/>
    </row>
    <row r="42" spans="3:35" s="9" customFormat="1" ht="24" customHeight="1" x14ac:dyDescent="0.25">
      <c r="C42" s="15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3"/>
      <c r="AG42" s="3"/>
      <c r="AH42" s="3"/>
      <c r="AI42" s="3"/>
    </row>
    <row r="43" spans="3:35" s="9" customFormat="1" ht="24" customHeight="1" x14ac:dyDescent="0.25">
      <c r="C43" s="15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3"/>
      <c r="AG43" s="3"/>
      <c r="AH43" s="3"/>
      <c r="AI43" s="3"/>
    </row>
    <row r="44" spans="3:35" s="9" customFormat="1" ht="24" customHeight="1" x14ac:dyDescent="0.25">
      <c r="C44" s="15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3"/>
      <c r="AG44" s="3"/>
      <c r="AH44" s="3"/>
      <c r="AI44" s="3"/>
    </row>
    <row r="45" spans="3:35" s="9" customFormat="1" ht="24" customHeight="1" x14ac:dyDescent="0.25">
      <c r="C45" s="15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3"/>
      <c r="AG45" s="3"/>
      <c r="AH45" s="3"/>
      <c r="AI45" s="3"/>
    </row>
    <row r="46" spans="3:35" s="9" customFormat="1" ht="24" customHeight="1" x14ac:dyDescent="0.25">
      <c r="C46" s="15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3"/>
      <c r="AG46" s="3"/>
      <c r="AH46" s="3"/>
      <c r="AI46" s="3"/>
    </row>
    <row r="47" spans="3:35" s="9" customFormat="1" ht="24" customHeight="1" x14ac:dyDescent="0.25">
      <c r="C47" s="15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3"/>
      <c r="AG47" s="3"/>
      <c r="AH47" s="3"/>
      <c r="AI47" s="3"/>
    </row>
    <row r="48" spans="3:35" s="9" customFormat="1" ht="24" customHeight="1" x14ac:dyDescent="0.25">
      <c r="C48" s="15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3"/>
      <c r="AG48" s="3"/>
      <c r="AH48" s="3"/>
      <c r="AI48" s="3"/>
    </row>
    <row r="49" spans="3:35" s="9" customFormat="1" ht="24" customHeight="1" x14ac:dyDescent="0.25">
      <c r="C49" s="15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3"/>
      <c r="AG49" s="3"/>
      <c r="AH49" s="3"/>
      <c r="AI49" s="3"/>
    </row>
    <row r="50" spans="3:35" s="9" customFormat="1" ht="24" customHeight="1" x14ac:dyDescent="0.25">
      <c r="C50" s="15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3"/>
      <c r="AG50" s="3"/>
      <c r="AH50" s="3"/>
      <c r="AI50" s="3"/>
    </row>
    <row r="51" spans="3:35" s="9" customFormat="1" ht="24" customHeight="1" x14ac:dyDescent="0.25">
      <c r="C51" s="15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3"/>
      <c r="AG51" s="3"/>
      <c r="AH51" s="3"/>
      <c r="AI51" s="3"/>
    </row>
    <row r="52" spans="3:35" s="9" customFormat="1" ht="24" customHeight="1" x14ac:dyDescent="0.25">
      <c r="C52" s="15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3"/>
      <c r="AG52" s="3"/>
      <c r="AH52" s="3"/>
      <c r="AI52" s="3"/>
    </row>
    <row r="53" spans="3:35" s="9" customFormat="1" ht="24" customHeight="1" x14ac:dyDescent="0.25">
      <c r="C53" s="15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3"/>
      <c r="AG53" s="3"/>
      <c r="AH53" s="3"/>
      <c r="AI53" s="3"/>
    </row>
    <row r="54" spans="3:35" s="9" customFormat="1" ht="24" customHeight="1" x14ac:dyDescent="0.25">
      <c r="C54" s="15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3"/>
      <c r="AG54" s="3"/>
      <c r="AH54" s="3"/>
      <c r="AI54" s="3"/>
    </row>
    <row r="55" spans="3:35" s="9" customFormat="1" ht="24" customHeight="1" x14ac:dyDescent="0.25">
      <c r="C55" s="15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3"/>
      <c r="AG55" s="3"/>
      <c r="AH55" s="3"/>
      <c r="AI55" s="3"/>
    </row>
    <row r="56" spans="3:35" s="9" customFormat="1" ht="24" customHeight="1" x14ac:dyDescent="0.25">
      <c r="C56" s="15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3"/>
      <c r="AG56" s="3"/>
      <c r="AH56" s="3"/>
      <c r="AI56" s="3"/>
    </row>
    <row r="57" spans="3:35" s="9" customFormat="1" ht="24" customHeight="1" x14ac:dyDescent="0.25">
      <c r="C57" s="15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3"/>
      <c r="AG57" s="3"/>
      <c r="AH57" s="3"/>
      <c r="AI57" s="3"/>
    </row>
    <row r="58" spans="3:35" s="9" customFormat="1" ht="24" customHeight="1" x14ac:dyDescent="0.25">
      <c r="C58" s="15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3"/>
      <c r="AG58" s="3"/>
      <c r="AH58" s="3"/>
      <c r="AI58" s="3"/>
    </row>
    <row r="59" spans="3:35" s="9" customFormat="1" ht="24" customHeight="1" x14ac:dyDescent="0.25">
      <c r="C59" s="15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3"/>
      <c r="AG59" s="3"/>
      <c r="AH59" s="3"/>
      <c r="AI59" s="3"/>
    </row>
    <row r="60" spans="3:35" s="9" customFormat="1" ht="24" customHeight="1" x14ac:dyDescent="0.25">
      <c r="C60" s="15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3"/>
      <c r="AG60" s="3"/>
      <c r="AH60" s="3"/>
      <c r="AI60" s="3"/>
    </row>
    <row r="61" spans="3:35" s="9" customFormat="1" ht="24" customHeight="1" x14ac:dyDescent="0.25">
      <c r="C61" s="15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3"/>
      <c r="AG61" s="3"/>
      <c r="AH61" s="3"/>
      <c r="AI61" s="3"/>
    </row>
    <row r="62" spans="3:35" s="9" customFormat="1" ht="24" customHeight="1" x14ac:dyDescent="0.25">
      <c r="C62" s="15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3"/>
      <c r="AG62" s="3"/>
      <c r="AH62" s="3"/>
      <c r="AI62" s="3"/>
    </row>
    <row r="63" spans="3:35" s="9" customFormat="1" ht="24" customHeight="1" x14ac:dyDescent="0.25">
      <c r="C63" s="15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3"/>
      <c r="AG63" s="3"/>
      <c r="AH63" s="3"/>
      <c r="AI63" s="3"/>
    </row>
    <row r="64" spans="3:35" s="9" customFormat="1" ht="24" customHeight="1" x14ac:dyDescent="0.25">
      <c r="C64" s="15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3"/>
      <c r="AG64" s="3"/>
      <c r="AH64" s="3"/>
      <c r="AI64" s="3"/>
    </row>
    <row r="65" spans="3:35" s="9" customFormat="1" ht="24" customHeight="1" x14ac:dyDescent="0.25">
      <c r="C65" s="15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3"/>
      <c r="AG65" s="3"/>
      <c r="AH65" s="3"/>
      <c r="AI65" s="3"/>
    </row>
    <row r="66" spans="3:35" s="9" customFormat="1" ht="24" customHeight="1" x14ac:dyDescent="0.25">
      <c r="C66" s="15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3"/>
      <c r="AG66" s="3"/>
      <c r="AH66" s="3"/>
      <c r="AI66" s="3"/>
    </row>
    <row r="67" spans="3:35" s="9" customFormat="1" ht="24" customHeight="1" x14ac:dyDescent="0.25">
      <c r="C67" s="15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3"/>
      <c r="AG67" s="3"/>
      <c r="AH67" s="3"/>
      <c r="AI67" s="3"/>
    </row>
    <row r="68" spans="3:35" s="9" customFormat="1" ht="24" customHeight="1" x14ac:dyDescent="0.25">
      <c r="C68" s="15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3"/>
      <c r="AG68" s="3"/>
      <c r="AH68" s="3"/>
      <c r="AI68" s="3"/>
    </row>
    <row r="69" spans="3:35" s="9" customFormat="1" ht="24" customHeight="1" x14ac:dyDescent="0.25">
      <c r="C69" s="15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3"/>
      <c r="AG69" s="3"/>
      <c r="AH69" s="3"/>
      <c r="AI69" s="3"/>
    </row>
    <row r="70" spans="3:35" s="9" customFormat="1" ht="24" customHeight="1" x14ac:dyDescent="0.25">
      <c r="C70" s="15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3"/>
      <c r="AG70" s="3"/>
      <c r="AH70" s="3"/>
      <c r="AI70" s="3"/>
    </row>
    <row r="71" spans="3:35" s="9" customFormat="1" ht="24" customHeight="1" x14ac:dyDescent="0.25">
      <c r="C71" s="15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3"/>
      <c r="AG71" s="3"/>
      <c r="AH71" s="3"/>
      <c r="AI71" s="3"/>
    </row>
    <row r="72" spans="3:35" s="9" customFormat="1" ht="24" customHeight="1" x14ac:dyDescent="0.25">
      <c r="C72" s="15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3"/>
      <c r="AG72" s="3"/>
      <c r="AH72" s="3"/>
      <c r="AI72" s="3"/>
    </row>
    <row r="73" spans="3:35" s="9" customFormat="1" ht="24" customHeight="1" x14ac:dyDescent="0.25">
      <c r="C73" s="15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3"/>
      <c r="AG73" s="3"/>
      <c r="AH73" s="3"/>
      <c r="AI73" s="3"/>
    </row>
    <row r="74" spans="3:35" s="9" customFormat="1" ht="24" customHeight="1" x14ac:dyDescent="0.25">
      <c r="C74" s="15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3"/>
      <c r="AG74" s="3"/>
      <c r="AH74" s="3"/>
      <c r="AI74" s="3"/>
    </row>
    <row r="75" spans="3:35" s="9" customFormat="1" ht="24" customHeight="1" x14ac:dyDescent="0.25">
      <c r="C75" s="15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3"/>
      <c r="AG75" s="3"/>
      <c r="AH75" s="3"/>
      <c r="AI75" s="3"/>
    </row>
    <row r="76" spans="3:35" s="9" customFormat="1" ht="24" customHeight="1" x14ac:dyDescent="0.25">
      <c r="C76" s="15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3"/>
      <c r="AG76" s="3"/>
      <c r="AH76" s="3"/>
      <c r="AI76" s="3"/>
    </row>
    <row r="77" spans="3:35" s="9" customFormat="1" ht="24" customHeight="1" x14ac:dyDescent="0.25">
      <c r="C77" s="15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3"/>
      <c r="AG77" s="3"/>
      <c r="AH77" s="3"/>
      <c r="AI77" s="3"/>
    </row>
    <row r="78" spans="3:35" s="9" customFormat="1" ht="24" customHeight="1" x14ac:dyDescent="0.25">
      <c r="C78" s="15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3"/>
      <c r="AG78" s="3"/>
      <c r="AH78" s="3"/>
      <c r="AI78" s="3"/>
    </row>
    <row r="79" spans="3:35" s="9" customFormat="1" ht="24" customHeight="1" x14ac:dyDescent="0.25">
      <c r="C79" s="15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3"/>
      <c r="AG79" s="3"/>
      <c r="AH79" s="3"/>
      <c r="AI79" s="3"/>
    </row>
    <row r="80" spans="3:35" s="9" customFormat="1" ht="24" customHeight="1" x14ac:dyDescent="0.25">
      <c r="C80" s="15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3"/>
      <c r="AG80" s="3"/>
      <c r="AH80" s="3"/>
      <c r="AI80" s="3"/>
    </row>
    <row r="81" spans="3:35" s="9" customFormat="1" ht="24" customHeight="1" x14ac:dyDescent="0.25">
      <c r="C81" s="15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3"/>
      <c r="AG81" s="3"/>
      <c r="AH81" s="3"/>
      <c r="AI81" s="3"/>
    </row>
    <row r="82" spans="3:35" s="9" customFormat="1" ht="24" customHeight="1" x14ac:dyDescent="0.25">
      <c r="C82" s="15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  <c r="AF82" s="3"/>
      <c r="AG82" s="3"/>
      <c r="AH82" s="3"/>
      <c r="AI82" s="3"/>
    </row>
    <row r="83" spans="3:35" s="9" customFormat="1" ht="24" customHeight="1" x14ac:dyDescent="0.25">
      <c r="C83" s="15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3"/>
      <c r="AG83" s="3"/>
      <c r="AH83" s="3"/>
      <c r="AI83" s="3"/>
    </row>
    <row r="84" spans="3:35" s="9" customFormat="1" ht="24" customHeight="1" x14ac:dyDescent="0.25">
      <c r="C84" s="15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  <c r="AF84" s="3"/>
      <c r="AG84" s="3"/>
      <c r="AH84" s="3"/>
      <c r="AI84" s="3"/>
    </row>
    <row r="85" spans="3:35" s="9" customFormat="1" ht="24" customHeight="1" x14ac:dyDescent="0.25">
      <c r="C85" s="15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3"/>
      <c r="AG85" s="3"/>
      <c r="AH85" s="3"/>
      <c r="AI85" s="3"/>
    </row>
  </sheetData>
  <mergeCells count="32">
    <mergeCell ref="L2:M2"/>
    <mergeCell ref="L3:M3"/>
    <mergeCell ref="B2:D2"/>
    <mergeCell ref="E2:E4"/>
    <mergeCell ref="F2:G2"/>
    <mergeCell ref="H2:I2"/>
    <mergeCell ref="J2:K2"/>
    <mergeCell ref="Z2:AA2"/>
    <mergeCell ref="AB2:AC2"/>
    <mergeCell ref="AD2:AE2"/>
    <mergeCell ref="AF2:AF3"/>
    <mergeCell ref="B3:B4"/>
    <mergeCell ref="C3:C4"/>
    <mergeCell ref="D3:D4"/>
    <mergeCell ref="F3:G3"/>
    <mergeCell ref="H3:I3"/>
    <mergeCell ref="J3:K3"/>
    <mergeCell ref="N2:O2"/>
    <mergeCell ref="P2:Q2"/>
    <mergeCell ref="R2:S2"/>
    <mergeCell ref="T2:U2"/>
    <mergeCell ref="V2:W2"/>
    <mergeCell ref="X2:Y2"/>
    <mergeCell ref="Z3:AA3"/>
    <mergeCell ref="AB3:AC3"/>
    <mergeCell ref="AD3:AE3"/>
    <mergeCell ref="N3:O3"/>
    <mergeCell ref="P3:Q3"/>
    <mergeCell ref="R3:S3"/>
    <mergeCell ref="T3:U3"/>
    <mergeCell ref="V3:W3"/>
    <mergeCell ref="X3:Y3"/>
  </mergeCells>
  <pageMargins left="0" right="0" top="0" bottom="0" header="0" footer="0"/>
  <pageSetup paperSize="9" orientation="landscape" r:id="rId1"/>
  <legacy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3350DF-6507-4C26-A4AF-0F80A65C56C0}">
  <sheetPr>
    <tabColor rgb="FFFFFF00"/>
  </sheetPr>
  <dimension ref="B1:AI85"/>
  <sheetViews>
    <sheetView zoomScaleNormal="100" workbookViewId="0">
      <pane ySplit="4" topLeftCell="A5" activePane="bottomLeft" state="frozen"/>
      <selection pane="bottomLeft" activeCell="AA22" sqref="AA22"/>
    </sheetView>
  </sheetViews>
  <sheetFormatPr defaultColWidth="9.140625" defaultRowHeight="15" x14ac:dyDescent="0.25"/>
  <cols>
    <col min="1" max="1" width="0.5703125" style="3" customWidth="1"/>
    <col min="2" max="2" width="4.42578125" style="9" customWidth="1"/>
    <col min="3" max="3" width="27.5703125" style="15" customWidth="1"/>
    <col min="4" max="4" width="9.42578125" style="13" customWidth="1"/>
    <col min="5" max="5" width="12.140625" style="13" customWidth="1"/>
    <col min="6" max="7" width="5" style="13" customWidth="1"/>
    <col min="8" max="9" width="4.5703125" style="13" customWidth="1"/>
    <col min="10" max="10" width="5" style="13" customWidth="1"/>
    <col min="11" max="12" width="4.85546875" style="13" customWidth="1"/>
    <col min="13" max="13" width="4.5703125" style="13" customWidth="1"/>
    <col min="14" max="15" width="4.42578125" style="13" customWidth="1"/>
    <col min="16" max="16" width="5.42578125" style="13" customWidth="1"/>
    <col min="17" max="17" width="5.85546875" style="13" customWidth="1"/>
    <col min="18" max="19" width="5.7109375" style="13" customWidth="1"/>
    <col min="20" max="20" width="4.7109375" style="13" bestFit="1" customWidth="1"/>
    <col min="21" max="21" width="5.28515625" style="13" bestFit="1" customWidth="1"/>
    <col min="22" max="22" width="5.42578125" style="13" customWidth="1"/>
    <col min="23" max="25" width="5.85546875" style="13" customWidth="1"/>
    <col min="26" max="26" width="5" style="13" customWidth="1"/>
    <col min="27" max="31" width="4.85546875" style="13" customWidth="1"/>
    <col min="32" max="32" width="8.28515625" style="3" customWidth="1"/>
    <col min="33" max="33" width="0.85546875" style="3" customWidth="1"/>
    <col min="34" max="34" width="1" style="3" customWidth="1"/>
    <col min="35" max="16384" width="9.140625" style="3"/>
  </cols>
  <sheetData>
    <row r="1" spans="2:35" ht="8.25" customHeight="1" thickBot="1" x14ac:dyDescent="0.3"/>
    <row r="2" spans="2:35" s="2" customFormat="1" ht="20.25" customHeight="1" thickBot="1" x14ac:dyDescent="0.3">
      <c r="B2" s="182" t="s">
        <v>45</v>
      </c>
      <c r="C2" s="183"/>
      <c r="D2" s="184"/>
      <c r="E2" s="185" t="s">
        <v>69</v>
      </c>
      <c r="F2" s="177" t="s">
        <v>4</v>
      </c>
      <c r="G2" s="178"/>
      <c r="H2" s="179" t="s">
        <v>17</v>
      </c>
      <c r="I2" s="180"/>
      <c r="J2" s="177" t="s">
        <v>5</v>
      </c>
      <c r="K2" s="178"/>
      <c r="L2" s="179" t="s">
        <v>6</v>
      </c>
      <c r="M2" s="179"/>
      <c r="N2" s="177" t="s">
        <v>7</v>
      </c>
      <c r="O2" s="178"/>
      <c r="P2" s="179" t="s">
        <v>8</v>
      </c>
      <c r="Q2" s="180"/>
      <c r="R2" s="167" t="s">
        <v>9</v>
      </c>
      <c r="S2" s="168"/>
      <c r="T2" s="181" t="s">
        <v>10</v>
      </c>
      <c r="U2" s="180"/>
      <c r="V2" s="177" t="s">
        <v>11</v>
      </c>
      <c r="W2" s="178"/>
      <c r="X2" s="181" t="s">
        <v>12</v>
      </c>
      <c r="Y2" s="180"/>
      <c r="Z2" s="167" t="s">
        <v>14</v>
      </c>
      <c r="AA2" s="168"/>
      <c r="AB2" s="167" t="s">
        <v>15</v>
      </c>
      <c r="AC2" s="168"/>
      <c r="AD2" s="167" t="s">
        <v>25</v>
      </c>
      <c r="AE2" s="168"/>
      <c r="AF2" s="169" t="s">
        <v>16</v>
      </c>
    </row>
    <row r="3" spans="2:35" s="1" customFormat="1" ht="98.25" customHeight="1" x14ac:dyDescent="0.25">
      <c r="B3" s="171" t="s">
        <v>0</v>
      </c>
      <c r="C3" s="173" t="s">
        <v>1</v>
      </c>
      <c r="D3" s="175" t="s">
        <v>35</v>
      </c>
      <c r="E3" s="186"/>
      <c r="F3" s="162" t="s">
        <v>2</v>
      </c>
      <c r="G3" s="163"/>
      <c r="H3" s="164" t="s">
        <v>37</v>
      </c>
      <c r="I3" s="164"/>
      <c r="J3" s="162" t="s">
        <v>38</v>
      </c>
      <c r="K3" s="163"/>
      <c r="L3" s="164" t="s">
        <v>13</v>
      </c>
      <c r="M3" s="164"/>
      <c r="N3" s="162" t="s">
        <v>32</v>
      </c>
      <c r="O3" s="163"/>
      <c r="P3" s="164" t="s">
        <v>39</v>
      </c>
      <c r="Q3" s="164"/>
      <c r="R3" s="158" t="s">
        <v>34</v>
      </c>
      <c r="S3" s="159"/>
      <c r="T3" s="165" t="s">
        <v>40</v>
      </c>
      <c r="U3" s="166"/>
      <c r="V3" s="162" t="s">
        <v>36</v>
      </c>
      <c r="W3" s="163"/>
      <c r="X3" s="165" t="s">
        <v>24</v>
      </c>
      <c r="Y3" s="166"/>
      <c r="Z3" s="158" t="s">
        <v>33</v>
      </c>
      <c r="AA3" s="159"/>
      <c r="AB3" s="160" t="s">
        <v>31</v>
      </c>
      <c r="AC3" s="161"/>
      <c r="AD3" s="160" t="s">
        <v>78</v>
      </c>
      <c r="AE3" s="161"/>
      <c r="AF3" s="170"/>
    </row>
    <row r="4" spans="2:35" s="4" customFormat="1" ht="38.25" customHeight="1" thickBot="1" x14ac:dyDescent="0.3">
      <c r="B4" s="172"/>
      <c r="C4" s="174"/>
      <c r="D4" s="176"/>
      <c r="E4" s="186"/>
      <c r="F4" s="44" t="s">
        <v>3</v>
      </c>
      <c r="G4" s="45" t="s">
        <v>18</v>
      </c>
      <c r="H4" s="46" t="s">
        <v>3</v>
      </c>
      <c r="I4" s="47" t="s">
        <v>18</v>
      </c>
      <c r="J4" s="44" t="s">
        <v>3</v>
      </c>
      <c r="K4" s="45" t="s">
        <v>18</v>
      </c>
      <c r="L4" s="48" t="s">
        <v>3</v>
      </c>
      <c r="M4" s="49" t="s">
        <v>18</v>
      </c>
      <c r="N4" s="44" t="s">
        <v>3</v>
      </c>
      <c r="O4" s="45" t="s">
        <v>18</v>
      </c>
      <c r="P4" s="46" t="s">
        <v>3</v>
      </c>
      <c r="Q4" s="47" t="s">
        <v>18</v>
      </c>
      <c r="R4" s="50" t="s">
        <v>3</v>
      </c>
      <c r="S4" s="45" t="s">
        <v>18</v>
      </c>
      <c r="T4" s="51" t="s">
        <v>3</v>
      </c>
      <c r="U4" s="49" t="s">
        <v>18</v>
      </c>
      <c r="V4" s="44" t="s">
        <v>3</v>
      </c>
      <c r="W4" s="45" t="s">
        <v>18</v>
      </c>
      <c r="X4" s="52" t="s">
        <v>30</v>
      </c>
      <c r="Y4" s="49" t="s">
        <v>18</v>
      </c>
      <c r="Z4" s="53" t="s">
        <v>26</v>
      </c>
      <c r="AA4" s="45" t="s">
        <v>18</v>
      </c>
      <c r="AB4" s="53" t="s">
        <v>3</v>
      </c>
      <c r="AC4" s="45" t="s">
        <v>18</v>
      </c>
      <c r="AD4" s="44" t="s">
        <v>3</v>
      </c>
      <c r="AE4" s="54" t="s">
        <v>18</v>
      </c>
      <c r="AF4" s="55" t="s">
        <v>19</v>
      </c>
      <c r="AG4" s="5"/>
      <c r="AH4" s="5"/>
      <c r="AI4" s="5"/>
    </row>
    <row r="5" spans="2:35" s="2" customFormat="1" ht="24" customHeight="1" x14ac:dyDescent="0.25">
      <c r="B5" s="110">
        <v>1</v>
      </c>
      <c r="C5" s="63" t="s">
        <v>86</v>
      </c>
      <c r="D5" s="23" t="s">
        <v>67</v>
      </c>
      <c r="E5" s="40" t="s">
        <v>85</v>
      </c>
      <c r="F5" s="64">
        <v>7</v>
      </c>
      <c r="G5" s="112">
        <f>F5*10</f>
        <v>70</v>
      </c>
      <c r="H5" s="65">
        <v>30</v>
      </c>
      <c r="I5" s="111">
        <f>H5*1</f>
        <v>30</v>
      </c>
      <c r="J5" s="64">
        <v>27</v>
      </c>
      <c r="K5" s="112">
        <f>J5*2</f>
        <v>54</v>
      </c>
      <c r="L5" s="65">
        <v>3</v>
      </c>
      <c r="M5" s="111">
        <f>L5*10</f>
        <v>30</v>
      </c>
      <c r="N5" s="64">
        <v>123</v>
      </c>
      <c r="O5" s="112">
        <f>N5</f>
        <v>123</v>
      </c>
      <c r="P5" s="65">
        <v>24</v>
      </c>
      <c r="Q5" s="58">
        <f>P5*2</f>
        <v>48</v>
      </c>
      <c r="R5" s="64">
        <v>1</v>
      </c>
      <c r="S5" s="112">
        <f>R5*10</f>
        <v>10</v>
      </c>
      <c r="T5" s="65">
        <v>8</v>
      </c>
      <c r="U5" s="111">
        <f>T5*8</f>
        <v>64</v>
      </c>
      <c r="V5" s="128"/>
      <c r="W5" s="129">
        <f>V5*3</f>
        <v>0</v>
      </c>
      <c r="X5" s="64">
        <v>0</v>
      </c>
      <c r="Y5" s="61">
        <f>X5</f>
        <v>0</v>
      </c>
      <c r="Z5" s="132"/>
      <c r="AA5" s="129">
        <f>Z5*6</f>
        <v>0</v>
      </c>
      <c r="AB5" s="132"/>
      <c r="AC5" s="129">
        <f>AB5*12</f>
        <v>0</v>
      </c>
      <c r="AD5" s="134"/>
      <c r="AE5" s="129">
        <f>AD5*2</f>
        <v>0</v>
      </c>
      <c r="AF5" s="88">
        <f>G5+I5+K5+M5+O5+Q5+S5+U5+W5+Y5+AA5+AC5+AE5</f>
        <v>429</v>
      </c>
    </row>
    <row r="6" spans="2:35" s="2" customFormat="1" ht="24" customHeight="1" x14ac:dyDescent="0.25">
      <c r="B6" s="6">
        <v>2</v>
      </c>
      <c r="C6" s="67" t="s">
        <v>87</v>
      </c>
      <c r="D6" s="24" t="s">
        <v>67</v>
      </c>
      <c r="E6" s="41" t="s">
        <v>85</v>
      </c>
      <c r="F6" s="26">
        <v>6</v>
      </c>
      <c r="G6" s="7">
        <f>F6*10</f>
        <v>60</v>
      </c>
      <c r="H6" s="27">
        <v>10</v>
      </c>
      <c r="I6" s="8">
        <f>H6*1</f>
        <v>10</v>
      </c>
      <c r="J6" s="26">
        <v>0</v>
      </c>
      <c r="K6" s="7">
        <f>J6*2</f>
        <v>0</v>
      </c>
      <c r="L6" s="27">
        <v>4</v>
      </c>
      <c r="M6" s="8">
        <f>L6*10</f>
        <v>40</v>
      </c>
      <c r="N6" s="26">
        <v>80</v>
      </c>
      <c r="O6" s="7">
        <f>N6</f>
        <v>80</v>
      </c>
      <c r="P6" s="27">
        <v>26</v>
      </c>
      <c r="Q6" s="59">
        <f>P6*2</f>
        <v>52</v>
      </c>
      <c r="R6" s="26">
        <v>1</v>
      </c>
      <c r="S6" s="7">
        <f>R6*10</f>
        <v>10</v>
      </c>
      <c r="T6" s="27">
        <v>4</v>
      </c>
      <c r="U6" s="8">
        <f>T6*8</f>
        <v>32</v>
      </c>
      <c r="V6" s="130"/>
      <c r="W6" s="131">
        <f>V6*3</f>
        <v>0</v>
      </c>
      <c r="X6" s="26">
        <v>0</v>
      </c>
      <c r="Y6" s="16">
        <f>X6</f>
        <v>0</v>
      </c>
      <c r="Z6" s="133"/>
      <c r="AA6" s="131">
        <f>Z6*6</f>
        <v>0</v>
      </c>
      <c r="AB6" s="133"/>
      <c r="AC6" s="131">
        <f>AB6*12</f>
        <v>0</v>
      </c>
      <c r="AD6" s="135"/>
      <c r="AE6" s="131">
        <f>AD6*2</f>
        <v>0</v>
      </c>
      <c r="AF6" s="89">
        <f>G6+I6+K6+M6+O6+Q6+S6+U6+W6+Y6+AA6+AC6+AE6</f>
        <v>284</v>
      </c>
    </row>
    <row r="7" spans="2:35" s="2" customFormat="1" ht="24" customHeight="1" x14ac:dyDescent="0.25">
      <c r="B7" s="6">
        <v>3</v>
      </c>
      <c r="C7" s="67" t="s">
        <v>88</v>
      </c>
      <c r="D7" s="24" t="s">
        <v>67</v>
      </c>
      <c r="E7" s="41" t="s">
        <v>85</v>
      </c>
      <c r="F7" s="26">
        <v>6</v>
      </c>
      <c r="G7" s="7">
        <f>F7*10</f>
        <v>60</v>
      </c>
      <c r="H7" s="27">
        <v>10</v>
      </c>
      <c r="I7" s="8">
        <f>H7*1</f>
        <v>10</v>
      </c>
      <c r="J7" s="26">
        <v>6</v>
      </c>
      <c r="K7" s="7">
        <f>J7*2</f>
        <v>12</v>
      </c>
      <c r="L7" s="27">
        <v>3</v>
      </c>
      <c r="M7" s="8">
        <f>L7*10</f>
        <v>30</v>
      </c>
      <c r="N7" s="26">
        <v>58</v>
      </c>
      <c r="O7" s="7">
        <f>N7</f>
        <v>58</v>
      </c>
      <c r="P7" s="27">
        <v>15</v>
      </c>
      <c r="Q7" s="59">
        <f>P7*2</f>
        <v>30</v>
      </c>
      <c r="R7" s="26">
        <v>1</v>
      </c>
      <c r="S7" s="7">
        <f>R7*10</f>
        <v>10</v>
      </c>
      <c r="T7" s="27">
        <v>3</v>
      </c>
      <c r="U7" s="8">
        <f>T7*8</f>
        <v>24</v>
      </c>
      <c r="V7" s="130"/>
      <c r="W7" s="131">
        <f>V7*3</f>
        <v>0</v>
      </c>
      <c r="X7" s="26">
        <v>0</v>
      </c>
      <c r="Y7" s="16">
        <f>X7</f>
        <v>0</v>
      </c>
      <c r="Z7" s="133"/>
      <c r="AA7" s="131">
        <f>Z7*6</f>
        <v>0</v>
      </c>
      <c r="AB7" s="133"/>
      <c r="AC7" s="131">
        <f>AB7*12</f>
        <v>0</v>
      </c>
      <c r="AD7" s="135"/>
      <c r="AE7" s="131">
        <f>AD7*2</f>
        <v>0</v>
      </c>
      <c r="AF7" s="89">
        <f>G7+I7+K7+M7+O7+Q7+S7+U7+W7+Y7+AA7+AC7+AE7</f>
        <v>234</v>
      </c>
    </row>
    <row r="8" spans="2:35" s="9" customFormat="1" ht="24" customHeight="1" x14ac:dyDescent="0.25">
      <c r="B8" s="6">
        <v>4</v>
      </c>
      <c r="C8" s="35" t="s">
        <v>89</v>
      </c>
      <c r="D8" s="24" t="s">
        <v>67</v>
      </c>
      <c r="E8" s="41" t="s">
        <v>85</v>
      </c>
      <c r="F8" s="26">
        <v>1</v>
      </c>
      <c r="G8" s="7">
        <f>F8*10</f>
        <v>10</v>
      </c>
      <c r="H8" s="27">
        <v>11</v>
      </c>
      <c r="I8" s="8">
        <f>H8*1</f>
        <v>11</v>
      </c>
      <c r="J8" s="26">
        <v>8</v>
      </c>
      <c r="K8" s="7">
        <f>J8*2</f>
        <v>16</v>
      </c>
      <c r="L8" s="27">
        <v>0</v>
      </c>
      <c r="M8" s="8">
        <f>L8*10</f>
        <v>0</v>
      </c>
      <c r="N8" s="26">
        <v>65</v>
      </c>
      <c r="O8" s="7">
        <f>N8</f>
        <v>65</v>
      </c>
      <c r="P8" s="27">
        <v>18</v>
      </c>
      <c r="Q8" s="59">
        <f>P8*2</f>
        <v>36</v>
      </c>
      <c r="R8" s="26">
        <v>0</v>
      </c>
      <c r="S8" s="7">
        <f>R8*10</f>
        <v>0</v>
      </c>
      <c r="T8" s="27">
        <v>5</v>
      </c>
      <c r="U8" s="8">
        <f>T8*8</f>
        <v>40</v>
      </c>
      <c r="V8" s="130"/>
      <c r="W8" s="131">
        <f>V8*3</f>
        <v>0</v>
      </c>
      <c r="X8" s="26">
        <v>0</v>
      </c>
      <c r="Y8" s="16">
        <f>X8</f>
        <v>0</v>
      </c>
      <c r="Z8" s="133"/>
      <c r="AA8" s="131">
        <f>Z8*6</f>
        <v>0</v>
      </c>
      <c r="AB8" s="133"/>
      <c r="AC8" s="131">
        <f>AB8*12</f>
        <v>0</v>
      </c>
      <c r="AD8" s="135"/>
      <c r="AE8" s="131">
        <f>AD8*2</f>
        <v>0</v>
      </c>
      <c r="AF8" s="89">
        <f>G8+I8+K8+M8+O8+Q8+S8+U8+W8+Y8+AA8+AC8+AE8</f>
        <v>178</v>
      </c>
    </row>
    <row r="9" spans="2:35" s="2" customFormat="1" ht="24" customHeight="1" thickBot="1" x14ac:dyDescent="0.3">
      <c r="B9" s="10">
        <v>5</v>
      </c>
      <c r="C9" s="71" t="s">
        <v>90</v>
      </c>
      <c r="D9" s="28" t="s">
        <v>67</v>
      </c>
      <c r="E9" s="43" t="s">
        <v>85</v>
      </c>
      <c r="F9" s="30">
        <v>1</v>
      </c>
      <c r="G9" s="12">
        <f>F9*10</f>
        <v>10</v>
      </c>
      <c r="H9" s="29">
        <v>5</v>
      </c>
      <c r="I9" s="11">
        <f>H9*1</f>
        <v>5</v>
      </c>
      <c r="J9" s="30">
        <v>0</v>
      </c>
      <c r="K9" s="12">
        <f>J9*2</f>
        <v>0</v>
      </c>
      <c r="L9" s="29">
        <v>1</v>
      </c>
      <c r="M9" s="11">
        <f>L9*10</f>
        <v>10</v>
      </c>
      <c r="N9" s="30">
        <v>25</v>
      </c>
      <c r="O9" s="12">
        <f>N9</f>
        <v>25</v>
      </c>
      <c r="P9" s="29">
        <v>13</v>
      </c>
      <c r="Q9" s="60">
        <f>P9*2</f>
        <v>26</v>
      </c>
      <c r="R9" s="30">
        <v>0</v>
      </c>
      <c r="S9" s="12">
        <f>R9*10</f>
        <v>0</v>
      </c>
      <c r="T9" s="29">
        <v>2</v>
      </c>
      <c r="U9" s="11">
        <f>T9*8</f>
        <v>16</v>
      </c>
      <c r="V9" s="141"/>
      <c r="W9" s="142">
        <f>V9*3</f>
        <v>0</v>
      </c>
      <c r="X9" s="30">
        <v>0</v>
      </c>
      <c r="Y9" s="17">
        <f>X9</f>
        <v>0</v>
      </c>
      <c r="Z9" s="143"/>
      <c r="AA9" s="142">
        <f>Z9*6</f>
        <v>0</v>
      </c>
      <c r="AB9" s="143"/>
      <c r="AC9" s="142">
        <f>AB9*12</f>
        <v>0</v>
      </c>
      <c r="AD9" s="144"/>
      <c r="AE9" s="142">
        <f>AD9*2</f>
        <v>0</v>
      </c>
      <c r="AF9" s="32">
        <f>G9+I9+K9+M9+O9+Q9+S9+U9+W9+Y9+AA9+AC9+AE9</f>
        <v>92</v>
      </c>
    </row>
    <row r="10" spans="2:35" ht="24" customHeight="1" x14ac:dyDescent="0.25"/>
    <row r="11" spans="2:35" ht="24" customHeight="1" x14ac:dyDescent="0.25"/>
    <row r="12" spans="2:35" ht="24" customHeight="1" x14ac:dyDescent="0.25"/>
    <row r="13" spans="2:35" ht="24" customHeight="1" x14ac:dyDescent="0.25"/>
    <row r="14" spans="2:35" ht="24" customHeight="1" x14ac:dyDescent="0.25"/>
    <row r="15" spans="2:35" ht="24" customHeight="1" x14ac:dyDescent="0.25"/>
    <row r="16" spans="2:35" ht="24" customHeight="1" x14ac:dyDescent="0.25"/>
    <row r="17" spans="3:35" ht="24" customHeight="1" x14ac:dyDescent="0.25"/>
    <row r="18" spans="3:35" ht="24" customHeight="1" x14ac:dyDescent="0.25"/>
    <row r="19" spans="3:35" s="9" customFormat="1" ht="24" customHeight="1" x14ac:dyDescent="0.25">
      <c r="C19" s="15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3"/>
      <c r="AG19" s="3"/>
      <c r="AH19" s="3"/>
      <c r="AI19" s="3"/>
    </row>
    <row r="20" spans="3:35" s="9" customFormat="1" ht="24" customHeight="1" x14ac:dyDescent="0.25">
      <c r="C20" s="15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3"/>
      <c r="AG20" s="3"/>
      <c r="AH20" s="3"/>
      <c r="AI20" s="3"/>
    </row>
    <row r="21" spans="3:35" s="9" customFormat="1" ht="24" customHeight="1" x14ac:dyDescent="0.25">
      <c r="C21" s="15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3"/>
      <c r="AG21" s="3"/>
      <c r="AH21" s="3"/>
      <c r="AI21" s="3"/>
    </row>
    <row r="22" spans="3:35" s="9" customFormat="1" ht="24" customHeight="1" x14ac:dyDescent="0.25">
      <c r="C22" s="15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3"/>
      <c r="AG22" s="3"/>
      <c r="AH22" s="3"/>
      <c r="AI22" s="3"/>
    </row>
    <row r="23" spans="3:35" s="9" customFormat="1" ht="24" customHeight="1" x14ac:dyDescent="0.25">
      <c r="C23" s="15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3"/>
      <c r="AG23" s="3"/>
      <c r="AH23" s="3"/>
      <c r="AI23" s="3"/>
    </row>
    <row r="24" spans="3:35" s="9" customFormat="1" ht="24" customHeight="1" x14ac:dyDescent="0.25">
      <c r="C24" s="15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3"/>
      <c r="AG24" s="3"/>
      <c r="AH24" s="3"/>
      <c r="AI24" s="3"/>
    </row>
    <row r="25" spans="3:35" s="9" customFormat="1" ht="24" customHeight="1" x14ac:dyDescent="0.25">
      <c r="C25" s="15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3"/>
      <c r="AG25" s="3"/>
      <c r="AH25" s="3"/>
      <c r="AI25" s="3"/>
    </row>
    <row r="26" spans="3:35" s="9" customFormat="1" ht="24" customHeight="1" x14ac:dyDescent="0.25">
      <c r="C26" s="15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3"/>
      <c r="AG26" s="3"/>
      <c r="AH26" s="3"/>
      <c r="AI26" s="3"/>
    </row>
    <row r="27" spans="3:35" s="9" customFormat="1" ht="24" customHeight="1" x14ac:dyDescent="0.25">
      <c r="C27" s="15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3"/>
      <c r="AG27" s="3"/>
      <c r="AH27" s="3"/>
      <c r="AI27" s="3"/>
    </row>
    <row r="28" spans="3:35" s="9" customFormat="1" ht="24" customHeight="1" x14ac:dyDescent="0.25">
      <c r="C28" s="15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3"/>
      <c r="AG28" s="3"/>
      <c r="AH28" s="3"/>
      <c r="AI28" s="3"/>
    </row>
    <row r="29" spans="3:35" s="9" customFormat="1" ht="24" customHeight="1" x14ac:dyDescent="0.25">
      <c r="C29" s="15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3"/>
      <c r="AG29" s="3"/>
      <c r="AH29" s="3"/>
      <c r="AI29" s="3"/>
    </row>
    <row r="30" spans="3:35" s="9" customFormat="1" ht="24" customHeight="1" x14ac:dyDescent="0.25">
      <c r="C30" s="15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3"/>
      <c r="AG30" s="3"/>
      <c r="AH30" s="3"/>
      <c r="AI30" s="3"/>
    </row>
    <row r="31" spans="3:35" s="9" customFormat="1" ht="24" customHeight="1" x14ac:dyDescent="0.25">
      <c r="C31" s="15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3"/>
      <c r="AG31" s="3"/>
      <c r="AH31" s="3"/>
      <c r="AI31" s="3"/>
    </row>
    <row r="32" spans="3:35" s="9" customFormat="1" ht="24" customHeight="1" x14ac:dyDescent="0.25">
      <c r="C32" s="15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3"/>
      <c r="AG32" s="3"/>
      <c r="AH32" s="3"/>
      <c r="AI32" s="3"/>
    </row>
    <row r="33" spans="3:35" s="9" customFormat="1" ht="24" customHeight="1" x14ac:dyDescent="0.25">
      <c r="C33" s="15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3"/>
      <c r="AG33" s="3"/>
      <c r="AH33" s="3"/>
      <c r="AI33" s="3"/>
    </row>
    <row r="34" spans="3:35" s="9" customFormat="1" ht="24" customHeight="1" x14ac:dyDescent="0.25">
      <c r="C34" s="15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3"/>
      <c r="AG34" s="3"/>
      <c r="AH34" s="3"/>
      <c r="AI34" s="3"/>
    </row>
    <row r="35" spans="3:35" s="9" customFormat="1" ht="24" customHeight="1" x14ac:dyDescent="0.25">
      <c r="C35" s="15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3"/>
      <c r="AG35" s="3"/>
      <c r="AH35" s="3"/>
      <c r="AI35" s="3"/>
    </row>
    <row r="36" spans="3:35" s="9" customFormat="1" ht="24" customHeight="1" x14ac:dyDescent="0.25">
      <c r="C36" s="15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3"/>
      <c r="AG36" s="3"/>
      <c r="AH36" s="3"/>
      <c r="AI36" s="3"/>
    </row>
    <row r="37" spans="3:35" s="9" customFormat="1" ht="24" customHeight="1" x14ac:dyDescent="0.25">
      <c r="C37" s="15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3"/>
      <c r="AG37" s="3"/>
      <c r="AH37" s="3"/>
      <c r="AI37" s="3"/>
    </row>
    <row r="38" spans="3:35" s="9" customFormat="1" ht="24" customHeight="1" x14ac:dyDescent="0.25">
      <c r="C38" s="15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3"/>
      <c r="AG38" s="3"/>
      <c r="AH38" s="3"/>
      <c r="AI38" s="3"/>
    </row>
    <row r="39" spans="3:35" s="9" customFormat="1" ht="24" customHeight="1" x14ac:dyDescent="0.25">
      <c r="C39" s="15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3"/>
      <c r="AG39" s="3"/>
      <c r="AH39" s="3"/>
      <c r="AI39" s="3"/>
    </row>
    <row r="40" spans="3:35" s="9" customFormat="1" ht="24" customHeight="1" x14ac:dyDescent="0.25">
      <c r="C40" s="15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3"/>
      <c r="AG40" s="3"/>
      <c r="AH40" s="3"/>
      <c r="AI40" s="3"/>
    </row>
    <row r="41" spans="3:35" s="9" customFormat="1" ht="24" customHeight="1" x14ac:dyDescent="0.25">
      <c r="C41" s="15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3"/>
      <c r="AG41" s="3"/>
      <c r="AH41" s="3"/>
      <c r="AI41" s="3"/>
    </row>
    <row r="42" spans="3:35" s="9" customFormat="1" ht="24" customHeight="1" x14ac:dyDescent="0.25">
      <c r="C42" s="15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3"/>
      <c r="AG42" s="3"/>
      <c r="AH42" s="3"/>
      <c r="AI42" s="3"/>
    </row>
    <row r="43" spans="3:35" s="9" customFormat="1" ht="24" customHeight="1" x14ac:dyDescent="0.25">
      <c r="C43" s="15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3"/>
      <c r="AG43" s="3"/>
      <c r="AH43" s="3"/>
      <c r="AI43" s="3"/>
    </row>
    <row r="44" spans="3:35" s="9" customFormat="1" ht="24" customHeight="1" x14ac:dyDescent="0.25">
      <c r="C44" s="15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3"/>
      <c r="AG44" s="3"/>
      <c r="AH44" s="3"/>
      <c r="AI44" s="3"/>
    </row>
    <row r="45" spans="3:35" s="9" customFormat="1" ht="24" customHeight="1" x14ac:dyDescent="0.25">
      <c r="C45" s="15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3"/>
      <c r="AG45" s="3"/>
      <c r="AH45" s="3"/>
      <c r="AI45" s="3"/>
    </row>
    <row r="46" spans="3:35" s="9" customFormat="1" ht="24" customHeight="1" x14ac:dyDescent="0.25">
      <c r="C46" s="15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3"/>
      <c r="AG46" s="3"/>
      <c r="AH46" s="3"/>
      <c r="AI46" s="3"/>
    </row>
    <row r="47" spans="3:35" s="9" customFormat="1" ht="24" customHeight="1" x14ac:dyDescent="0.25">
      <c r="C47" s="15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3"/>
      <c r="AG47" s="3"/>
      <c r="AH47" s="3"/>
      <c r="AI47" s="3"/>
    </row>
    <row r="48" spans="3:35" s="9" customFormat="1" ht="24" customHeight="1" x14ac:dyDescent="0.25">
      <c r="C48" s="15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3"/>
      <c r="AG48" s="3"/>
      <c r="AH48" s="3"/>
      <c r="AI48" s="3"/>
    </row>
    <row r="49" spans="3:35" s="9" customFormat="1" ht="24" customHeight="1" x14ac:dyDescent="0.25">
      <c r="C49" s="15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3"/>
      <c r="AG49" s="3"/>
      <c r="AH49" s="3"/>
      <c r="AI49" s="3"/>
    </row>
    <row r="50" spans="3:35" s="9" customFormat="1" ht="24" customHeight="1" x14ac:dyDescent="0.25">
      <c r="C50" s="15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3"/>
      <c r="AG50" s="3"/>
      <c r="AH50" s="3"/>
      <c r="AI50" s="3"/>
    </row>
    <row r="51" spans="3:35" s="9" customFormat="1" ht="24" customHeight="1" x14ac:dyDescent="0.25">
      <c r="C51" s="15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3"/>
      <c r="AG51" s="3"/>
      <c r="AH51" s="3"/>
      <c r="AI51" s="3"/>
    </row>
    <row r="52" spans="3:35" s="9" customFormat="1" ht="24" customHeight="1" x14ac:dyDescent="0.25">
      <c r="C52" s="15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3"/>
      <c r="AG52" s="3"/>
      <c r="AH52" s="3"/>
      <c r="AI52" s="3"/>
    </row>
    <row r="53" spans="3:35" s="9" customFormat="1" ht="24" customHeight="1" x14ac:dyDescent="0.25">
      <c r="C53" s="15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3"/>
      <c r="AG53" s="3"/>
      <c r="AH53" s="3"/>
      <c r="AI53" s="3"/>
    </row>
    <row r="54" spans="3:35" s="9" customFormat="1" ht="24" customHeight="1" x14ac:dyDescent="0.25">
      <c r="C54" s="15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3"/>
      <c r="AG54" s="3"/>
      <c r="AH54" s="3"/>
      <c r="AI54" s="3"/>
    </row>
    <row r="55" spans="3:35" s="9" customFormat="1" ht="24" customHeight="1" x14ac:dyDescent="0.25">
      <c r="C55" s="15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3"/>
      <c r="AG55" s="3"/>
      <c r="AH55" s="3"/>
      <c r="AI55" s="3"/>
    </row>
    <row r="56" spans="3:35" s="9" customFormat="1" ht="24" customHeight="1" x14ac:dyDescent="0.25">
      <c r="C56" s="15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3"/>
      <c r="AG56" s="3"/>
      <c r="AH56" s="3"/>
      <c r="AI56" s="3"/>
    </row>
    <row r="57" spans="3:35" s="9" customFormat="1" ht="24" customHeight="1" x14ac:dyDescent="0.25">
      <c r="C57" s="15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3"/>
      <c r="AG57" s="3"/>
      <c r="AH57" s="3"/>
      <c r="AI57" s="3"/>
    </row>
    <row r="58" spans="3:35" s="9" customFormat="1" ht="24" customHeight="1" x14ac:dyDescent="0.25">
      <c r="C58" s="15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3"/>
      <c r="AG58" s="3"/>
      <c r="AH58" s="3"/>
      <c r="AI58" s="3"/>
    </row>
    <row r="59" spans="3:35" s="9" customFormat="1" ht="24" customHeight="1" x14ac:dyDescent="0.25">
      <c r="C59" s="15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3"/>
      <c r="AG59" s="3"/>
      <c r="AH59" s="3"/>
      <c r="AI59" s="3"/>
    </row>
    <row r="60" spans="3:35" s="9" customFormat="1" ht="24" customHeight="1" x14ac:dyDescent="0.25">
      <c r="C60" s="15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3"/>
      <c r="AG60" s="3"/>
      <c r="AH60" s="3"/>
      <c r="AI60" s="3"/>
    </row>
    <row r="61" spans="3:35" s="9" customFormat="1" ht="24" customHeight="1" x14ac:dyDescent="0.25">
      <c r="C61" s="15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3"/>
      <c r="AG61" s="3"/>
      <c r="AH61" s="3"/>
      <c r="AI61" s="3"/>
    </row>
    <row r="62" spans="3:35" s="9" customFormat="1" ht="24" customHeight="1" x14ac:dyDescent="0.25">
      <c r="C62" s="15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3"/>
      <c r="AG62" s="3"/>
      <c r="AH62" s="3"/>
      <c r="AI62" s="3"/>
    </row>
    <row r="63" spans="3:35" s="9" customFormat="1" ht="24" customHeight="1" x14ac:dyDescent="0.25">
      <c r="C63" s="15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3"/>
      <c r="AG63" s="3"/>
      <c r="AH63" s="3"/>
      <c r="AI63" s="3"/>
    </row>
    <row r="64" spans="3:35" s="9" customFormat="1" ht="24" customHeight="1" x14ac:dyDescent="0.25">
      <c r="C64" s="15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3"/>
      <c r="AG64" s="3"/>
      <c r="AH64" s="3"/>
      <c r="AI64" s="3"/>
    </row>
    <row r="65" spans="3:35" s="9" customFormat="1" ht="24" customHeight="1" x14ac:dyDescent="0.25">
      <c r="C65" s="15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3"/>
      <c r="AG65" s="3"/>
      <c r="AH65" s="3"/>
      <c r="AI65" s="3"/>
    </row>
    <row r="66" spans="3:35" s="9" customFormat="1" ht="24" customHeight="1" x14ac:dyDescent="0.25">
      <c r="C66" s="15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3"/>
      <c r="AG66" s="3"/>
      <c r="AH66" s="3"/>
      <c r="AI66" s="3"/>
    </row>
    <row r="67" spans="3:35" s="9" customFormat="1" ht="24" customHeight="1" x14ac:dyDescent="0.25">
      <c r="C67" s="15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3"/>
      <c r="AG67" s="3"/>
      <c r="AH67" s="3"/>
      <c r="AI67" s="3"/>
    </row>
    <row r="68" spans="3:35" s="9" customFormat="1" ht="24" customHeight="1" x14ac:dyDescent="0.25">
      <c r="C68" s="15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3"/>
      <c r="AG68" s="3"/>
      <c r="AH68" s="3"/>
      <c r="AI68" s="3"/>
    </row>
    <row r="69" spans="3:35" s="9" customFormat="1" ht="24" customHeight="1" x14ac:dyDescent="0.25">
      <c r="C69" s="15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3"/>
      <c r="AG69" s="3"/>
      <c r="AH69" s="3"/>
      <c r="AI69" s="3"/>
    </row>
    <row r="70" spans="3:35" s="9" customFormat="1" ht="24" customHeight="1" x14ac:dyDescent="0.25">
      <c r="C70" s="15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3"/>
      <c r="AG70" s="3"/>
      <c r="AH70" s="3"/>
      <c r="AI70" s="3"/>
    </row>
    <row r="71" spans="3:35" s="9" customFormat="1" ht="24" customHeight="1" x14ac:dyDescent="0.25">
      <c r="C71" s="15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3"/>
      <c r="AG71" s="3"/>
      <c r="AH71" s="3"/>
      <c r="AI71" s="3"/>
    </row>
    <row r="72" spans="3:35" s="9" customFormat="1" ht="24" customHeight="1" x14ac:dyDescent="0.25">
      <c r="C72" s="15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3"/>
      <c r="AG72" s="3"/>
      <c r="AH72" s="3"/>
      <c r="AI72" s="3"/>
    </row>
    <row r="73" spans="3:35" s="9" customFormat="1" ht="24" customHeight="1" x14ac:dyDescent="0.25">
      <c r="C73" s="15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3"/>
      <c r="AG73" s="3"/>
      <c r="AH73" s="3"/>
      <c r="AI73" s="3"/>
    </row>
    <row r="74" spans="3:35" s="9" customFormat="1" ht="24" customHeight="1" x14ac:dyDescent="0.25">
      <c r="C74" s="15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3"/>
      <c r="AG74" s="3"/>
      <c r="AH74" s="3"/>
      <c r="AI74" s="3"/>
    </row>
    <row r="75" spans="3:35" s="9" customFormat="1" ht="24" customHeight="1" x14ac:dyDescent="0.25">
      <c r="C75" s="15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3"/>
      <c r="AG75" s="3"/>
      <c r="AH75" s="3"/>
      <c r="AI75" s="3"/>
    </row>
    <row r="76" spans="3:35" s="9" customFormat="1" ht="24" customHeight="1" x14ac:dyDescent="0.25">
      <c r="C76" s="15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3"/>
      <c r="AG76" s="3"/>
      <c r="AH76" s="3"/>
      <c r="AI76" s="3"/>
    </row>
    <row r="77" spans="3:35" s="9" customFormat="1" ht="24" customHeight="1" x14ac:dyDescent="0.25">
      <c r="C77" s="15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3"/>
      <c r="AG77" s="3"/>
      <c r="AH77" s="3"/>
      <c r="AI77" s="3"/>
    </row>
    <row r="78" spans="3:35" s="9" customFormat="1" ht="24" customHeight="1" x14ac:dyDescent="0.25">
      <c r="C78" s="15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3"/>
      <c r="AG78" s="3"/>
      <c r="AH78" s="3"/>
      <c r="AI78" s="3"/>
    </row>
    <row r="79" spans="3:35" s="9" customFormat="1" ht="24" customHeight="1" x14ac:dyDescent="0.25">
      <c r="C79" s="15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3"/>
      <c r="AG79" s="3"/>
      <c r="AH79" s="3"/>
      <c r="AI79" s="3"/>
    </row>
    <row r="80" spans="3:35" s="9" customFormat="1" ht="24" customHeight="1" x14ac:dyDescent="0.25">
      <c r="C80" s="15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3"/>
      <c r="AG80" s="3"/>
      <c r="AH80" s="3"/>
      <c r="AI80" s="3"/>
    </row>
    <row r="81" spans="3:35" s="9" customFormat="1" ht="24" customHeight="1" x14ac:dyDescent="0.25">
      <c r="C81" s="15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3"/>
      <c r="AG81" s="3"/>
      <c r="AH81" s="3"/>
      <c r="AI81" s="3"/>
    </row>
    <row r="82" spans="3:35" s="9" customFormat="1" ht="24" customHeight="1" x14ac:dyDescent="0.25">
      <c r="C82" s="15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  <c r="AF82" s="3"/>
      <c r="AG82" s="3"/>
      <c r="AH82" s="3"/>
      <c r="AI82" s="3"/>
    </row>
    <row r="83" spans="3:35" s="9" customFormat="1" ht="24" customHeight="1" x14ac:dyDescent="0.25">
      <c r="C83" s="15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3"/>
      <c r="AG83" s="3"/>
      <c r="AH83" s="3"/>
      <c r="AI83" s="3"/>
    </row>
    <row r="84" spans="3:35" s="9" customFormat="1" ht="24" customHeight="1" x14ac:dyDescent="0.25">
      <c r="C84" s="15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  <c r="AF84" s="3"/>
      <c r="AG84" s="3"/>
      <c r="AH84" s="3"/>
      <c r="AI84" s="3"/>
    </row>
    <row r="85" spans="3:35" s="9" customFormat="1" ht="24" customHeight="1" x14ac:dyDescent="0.25">
      <c r="C85" s="15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3"/>
      <c r="AG85" s="3"/>
      <c r="AH85" s="3"/>
      <c r="AI85" s="3"/>
    </row>
  </sheetData>
  <mergeCells count="32">
    <mergeCell ref="L2:M2"/>
    <mergeCell ref="L3:M3"/>
    <mergeCell ref="B2:D2"/>
    <mergeCell ref="E2:E4"/>
    <mergeCell ref="F2:G2"/>
    <mergeCell ref="H2:I2"/>
    <mergeCell ref="J2:K2"/>
    <mergeCell ref="Z2:AA2"/>
    <mergeCell ref="AB2:AC2"/>
    <mergeCell ref="AD2:AE2"/>
    <mergeCell ref="AF2:AF3"/>
    <mergeCell ref="B3:B4"/>
    <mergeCell ref="C3:C4"/>
    <mergeCell ref="D3:D4"/>
    <mergeCell ref="F3:G3"/>
    <mergeCell ref="H3:I3"/>
    <mergeCell ref="J3:K3"/>
    <mergeCell ref="N2:O2"/>
    <mergeCell ref="P2:Q2"/>
    <mergeCell ref="R2:S2"/>
    <mergeCell ref="T2:U2"/>
    <mergeCell ref="V2:W2"/>
    <mergeCell ref="X2:Y2"/>
    <mergeCell ref="Z3:AA3"/>
    <mergeCell ref="AB3:AC3"/>
    <mergeCell ref="AD3:AE3"/>
    <mergeCell ref="N3:O3"/>
    <mergeCell ref="P3:Q3"/>
    <mergeCell ref="R3:S3"/>
    <mergeCell ref="T3:U3"/>
    <mergeCell ref="V3:W3"/>
    <mergeCell ref="X3:Y3"/>
  </mergeCells>
  <pageMargins left="0" right="0" top="0" bottom="0" header="0" footer="0"/>
  <pageSetup paperSize="9" orientation="landscape" r:id="rId1"/>
  <legacy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4FC58B-BFB7-44CC-ABC0-4ED75388D2A5}">
  <sheetPr>
    <tabColor rgb="FFFFFF00"/>
  </sheetPr>
  <dimension ref="B1:AI84"/>
  <sheetViews>
    <sheetView zoomScaleNormal="100" workbookViewId="0">
      <pane ySplit="4" topLeftCell="A5" activePane="bottomLeft" state="frozen"/>
      <selection pane="bottomLeft" activeCell="AC19" sqref="AC19"/>
    </sheetView>
  </sheetViews>
  <sheetFormatPr defaultColWidth="9.140625" defaultRowHeight="15" x14ac:dyDescent="0.25"/>
  <cols>
    <col min="1" max="1" width="0.5703125" style="3" customWidth="1"/>
    <col min="2" max="2" width="4.42578125" style="9" customWidth="1"/>
    <col min="3" max="3" width="27.5703125" style="15" customWidth="1"/>
    <col min="4" max="4" width="9.42578125" style="13" customWidth="1"/>
    <col min="5" max="5" width="12.140625" style="13" customWidth="1"/>
    <col min="6" max="7" width="5" style="13" customWidth="1"/>
    <col min="8" max="9" width="4.5703125" style="13" customWidth="1"/>
    <col min="10" max="10" width="5" style="13" customWidth="1"/>
    <col min="11" max="12" width="4.85546875" style="13" customWidth="1"/>
    <col min="13" max="13" width="4.5703125" style="13" customWidth="1"/>
    <col min="14" max="15" width="4.42578125" style="13" customWidth="1"/>
    <col min="16" max="16" width="5.42578125" style="13" customWidth="1"/>
    <col min="17" max="17" width="5.85546875" style="13" customWidth="1"/>
    <col min="18" max="19" width="5.7109375" style="13" customWidth="1"/>
    <col min="20" max="20" width="4.7109375" style="13" bestFit="1" customWidth="1"/>
    <col min="21" max="21" width="5.28515625" style="13" bestFit="1" customWidth="1"/>
    <col min="22" max="22" width="5.42578125" style="13" customWidth="1"/>
    <col min="23" max="25" width="5.85546875" style="13" customWidth="1"/>
    <col min="26" max="26" width="5" style="13" customWidth="1"/>
    <col min="27" max="31" width="4.85546875" style="13" customWidth="1"/>
    <col min="32" max="32" width="8.28515625" style="3" customWidth="1"/>
    <col min="33" max="33" width="0.85546875" style="3" customWidth="1"/>
    <col min="34" max="34" width="1" style="3" customWidth="1"/>
    <col min="35" max="16384" width="9.140625" style="3"/>
  </cols>
  <sheetData>
    <row r="1" spans="2:35" ht="8.25" customHeight="1" thickBot="1" x14ac:dyDescent="0.3"/>
    <row r="2" spans="2:35" s="2" customFormat="1" ht="20.25" customHeight="1" thickBot="1" x14ac:dyDescent="0.3">
      <c r="B2" s="182" t="s">
        <v>45</v>
      </c>
      <c r="C2" s="183"/>
      <c r="D2" s="184"/>
      <c r="E2" s="185" t="s">
        <v>69</v>
      </c>
      <c r="F2" s="177" t="s">
        <v>4</v>
      </c>
      <c r="G2" s="178"/>
      <c r="H2" s="179" t="s">
        <v>17</v>
      </c>
      <c r="I2" s="180"/>
      <c r="J2" s="177" t="s">
        <v>5</v>
      </c>
      <c r="K2" s="178"/>
      <c r="L2" s="179" t="s">
        <v>6</v>
      </c>
      <c r="M2" s="179"/>
      <c r="N2" s="177" t="s">
        <v>7</v>
      </c>
      <c r="O2" s="178"/>
      <c r="P2" s="179" t="s">
        <v>8</v>
      </c>
      <c r="Q2" s="180"/>
      <c r="R2" s="167" t="s">
        <v>9</v>
      </c>
      <c r="S2" s="168"/>
      <c r="T2" s="181" t="s">
        <v>10</v>
      </c>
      <c r="U2" s="180"/>
      <c r="V2" s="177" t="s">
        <v>11</v>
      </c>
      <c r="W2" s="178"/>
      <c r="X2" s="181" t="s">
        <v>12</v>
      </c>
      <c r="Y2" s="180"/>
      <c r="Z2" s="167" t="s">
        <v>14</v>
      </c>
      <c r="AA2" s="168"/>
      <c r="AB2" s="167" t="s">
        <v>15</v>
      </c>
      <c r="AC2" s="168"/>
      <c r="AD2" s="167" t="s">
        <v>25</v>
      </c>
      <c r="AE2" s="168"/>
      <c r="AF2" s="169" t="s">
        <v>16</v>
      </c>
    </row>
    <row r="3" spans="2:35" s="1" customFormat="1" ht="98.25" customHeight="1" x14ac:dyDescent="0.25">
      <c r="B3" s="171" t="s">
        <v>0</v>
      </c>
      <c r="C3" s="173" t="s">
        <v>1</v>
      </c>
      <c r="D3" s="175" t="s">
        <v>35</v>
      </c>
      <c r="E3" s="186"/>
      <c r="F3" s="162" t="s">
        <v>2</v>
      </c>
      <c r="G3" s="163"/>
      <c r="H3" s="164" t="s">
        <v>37</v>
      </c>
      <c r="I3" s="164"/>
      <c r="J3" s="162" t="s">
        <v>38</v>
      </c>
      <c r="K3" s="163"/>
      <c r="L3" s="164" t="s">
        <v>13</v>
      </c>
      <c r="M3" s="164"/>
      <c r="N3" s="162" t="s">
        <v>32</v>
      </c>
      <c r="O3" s="163"/>
      <c r="P3" s="164" t="s">
        <v>39</v>
      </c>
      <c r="Q3" s="164"/>
      <c r="R3" s="158" t="s">
        <v>34</v>
      </c>
      <c r="S3" s="159"/>
      <c r="T3" s="165" t="s">
        <v>40</v>
      </c>
      <c r="U3" s="166"/>
      <c r="V3" s="162" t="s">
        <v>36</v>
      </c>
      <c r="W3" s="163"/>
      <c r="X3" s="165" t="s">
        <v>24</v>
      </c>
      <c r="Y3" s="166"/>
      <c r="Z3" s="158" t="s">
        <v>33</v>
      </c>
      <c r="AA3" s="159"/>
      <c r="AB3" s="160" t="s">
        <v>31</v>
      </c>
      <c r="AC3" s="161"/>
      <c r="AD3" s="160" t="s">
        <v>78</v>
      </c>
      <c r="AE3" s="161"/>
      <c r="AF3" s="170"/>
    </row>
    <row r="4" spans="2:35" s="4" customFormat="1" ht="38.25" customHeight="1" thickBot="1" x14ac:dyDescent="0.3">
      <c r="B4" s="172"/>
      <c r="C4" s="174"/>
      <c r="D4" s="176"/>
      <c r="E4" s="186"/>
      <c r="F4" s="44" t="s">
        <v>3</v>
      </c>
      <c r="G4" s="45" t="s">
        <v>18</v>
      </c>
      <c r="H4" s="46" t="s">
        <v>3</v>
      </c>
      <c r="I4" s="47" t="s">
        <v>18</v>
      </c>
      <c r="J4" s="44" t="s">
        <v>3</v>
      </c>
      <c r="K4" s="45" t="s">
        <v>18</v>
      </c>
      <c r="L4" s="48" t="s">
        <v>3</v>
      </c>
      <c r="M4" s="49" t="s">
        <v>18</v>
      </c>
      <c r="N4" s="44" t="s">
        <v>3</v>
      </c>
      <c r="O4" s="45" t="s">
        <v>18</v>
      </c>
      <c r="P4" s="46" t="s">
        <v>3</v>
      </c>
      <c r="Q4" s="47" t="s">
        <v>18</v>
      </c>
      <c r="R4" s="50" t="s">
        <v>3</v>
      </c>
      <c r="S4" s="45" t="s">
        <v>18</v>
      </c>
      <c r="T4" s="51" t="s">
        <v>3</v>
      </c>
      <c r="U4" s="49" t="s">
        <v>18</v>
      </c>
      <c r="V4" s="44" t="s">
        <v>3</v>
      </c>
      <c r="W4" s="45" t="s">
        <v>18</v>
      </c>
      <c r="X4" s="52" t="s">
        <v>30</v>
      </c>
      <c r="Y4" s="49" t="s">
        <v>18</v>
      </c>
      <c r="Z4" s="53" t="s">
        <v>26</v>
      </c>
      <c r="AA4" s="45" t="s">
        <v>18</v>
      </c>
      <c r="AB4" s="53" t="s">
        <v>3</v>
      </c>
      <c r="AC4" s="45" t="s">
        <v>18</v>
      </c>
      <c r="AD4" s="44" t="s">
        <v>3</v>
      </c>
      <c r="AE4" s="54" t="s">
        <v>18</v>
      </c>
      <c r="AF4" s="55" t="s">
        <v>19</v>
      </c>
      <c r="AG4" s="5"/>
      <c r="AH4" s="5"/>
      <c r="AI4" s="5"/>
    </row>
    <row r="5" spans="2:35" s="2" customFormat="1" ht="24" customHeight="1" x14ac:dyDescent="0.25">
      <c r="B5" s="110">
        <v>1</v>
      </c>
      <c r="C5" s="63" t="s">
        <v>92</v>
      </c>
      <c r="D5" s="23" t="s">
        <v>67</v>
      </c>
      <c r="E5" s="40" t="s">
        <v>91</v>
      </c>
      <c r="F5" s="64">
        <v>7</v>
      </c>
      <c r="G5" s="112">
        <f>F5*10</f>
        <v>70</v>
      </c>
      <c r="H5" s="65">
        <v>24</v>
      </c>
      <c r="I5" s="111">
        <f>H5*1</f>
        <v>24</v>
      </c>
      <c r="J5" s="64">
        <v>0</v>
      </c>
      <c r="K5" s="112">
        <f>J5*2</f>
        <v>0</v>
      </c>
      <c r="L5" s="65">
        <v>8</v>
      </c>
      <c r="M5" s="111">
        <f>L5*10</f>
        <v>80</v>
      </c>
      <c r="N5" s="64">
        <v>137</v>
      </c>
      <c r="O5" s="112">
        <f>N5</f>
        <v>137</v>
      </c>
      <c r="P5" s="65">
        <v>36</v>
      </c>
      <c r="Q5" s="58">
        <f>P5*2</f>
        <v>72</v>
      </c>
      <c r="R5" s="64">
        <v>1</v>
      </c>
      <c r="S5" s="112">
        <f>R5*10</f>
        <v>10</v>
      </c>
      <c r="T5" s="65">
        <v>7</v>
      </c>
      <c r="U5" s="111">
        <f>T5*8</f>
        <v>56</v>
      </c>
      <c r="V5" s="128"/>
      <c r="W5" s="129">
        <f>V5*3</f>
        <v>0</v>
      </c>
      <c r="X5" s="64">
        <v>132</v>
      </c>
      <c r="Y5" s="61">
        <f>X5</f>
        <v>132</v>
      </c>
      <c r="Z5" s="132"/>
      <c r="AA5" s="129">
        <f>Z5*6</f>
        <v>0</v>
      </c>
      <c r="AB5" s="132"/>
      <c r="AC5" s="129">
        <f>AB5*12</f>
        <v>0</v>
      </c>
      <c r="AD5" s="134"/>
      <c r="AE5" s="129">
        <f>AD5*2</f>
        <v>0</v>
      </c>
      <c r="AF5" s="88">
        <f>G5+I5+K5+M5+O5+Q5+S5+U5+W5+Y5+AA5+AC5+AE5</f>
        <v>581</v>
      </c>
    </row>
    <row r="6" spans="2:35" s="2" customFormat="1" ht="24" customHeight="1" x14ac:dyDescent="0.25">
      <c r="B6" s="6">
        <v>2</v>
      </c>
      <c r="C6" s="67" t="s">
        <v>93</v>
      </c>
      <c r="D6" s="24" t="s">
        <v>67</v>
      </c>
      <c r="E6" s="41" t="s">
        <v>91</v>
      </c>
      <c r="F6" s="26">
        <v>5</v>
      </c>
      <c r="G6" s="7">
        <f>F6*10</f>
        <v>50</v>
      </c>
      <c r="H6" s="27">
        <v>67</v>
      </c>
      <c r="I6" s="8">
        <f>H6*1</f>
        <v>67</v>
      </c>
      <c r="J6" s="26">
        <v>5</v>
      </c>
      <c r="K6" s="7">
        <f>J6*2</f>
        <v>10</v>
      </c>
      <c r="L6" s="27">
        <v>5</v>
      </c>
      <c r="M6" s="8">
        <f>L6*10</f>
        <v>50</v>
      </c>
      <c r="N6" s="26">
        <v>140</v>
      </c>
      <c r="O6" s="7">
        <f>N6</f>
        <v>140</v>
      </c>
      <c r="P6" s="27">
        <v>38</v>
      </c>
      <c r="Q6" s="59">
        <f>P6*2</f>
        <v>76</v>
      </c>
      <c r="R6" s="26">
        <v>2</v>
      </c>
      <c r="S6" s="7">
        <f>R6*10</f>
        <v>20</v>
      </c>
      <c r="T6" s="27">
        <v>7</v>
      </c>
      <c r="U6" s="8">
        <f>T6*8</f>
        <v>56</v>
      </c>
      <c r="V6" s="130"/>
      <c r="W6" s="131">
        <f>V6*3</f>
        <v>0</v>
      </c>
      <c r="X6" s="26">
        <v>101</v>
      </c>
      <c r="Y6" s="16">
        <f>X6</f>
        <v>101</v>
      </c>
      <c r="Z6" s="133"/>
      <c r="AA6" s="131">
        <f>Z6*6</f>
        <v>0</v>
      </c>
      <c r="AB6" s="133"/>
      <c r="AC6" s="131">
        <f>AB6*12</f>
        <v>0</v>
      </c>
      <c r="AD6" s="135"/>
      <c r="AE6" s="131">
        <f>AD6*2</f>
        <v>0</v>
      </c>
      <c r="AF6" s="89">
        <f>G6+I6+K6+M6+O6+Q6+S6+U6+W6+Y6+AA6+AC6+AE6</f>
        <v>570</v>
      </c>
    </row>
    <row r="7" spans="2:35" s="2" customFormat="1" ht="24" customHeight="1" x14ac:dyDescent="0.25">
      <c r="B7" s="6">
        <v>3</v>
      </c>
      <c r="C7" s="67" t="s">
        <v>94</v>
      </c>
      <c r="D7" s="24" t="s">
        <v>67</v>
      </c>
      <c r="E7" s="41" t="s">
        <v>91</v>
      </c>
      <c r="F7" s="26">
        <v>2</v>
      </c>
      <c r="G7" s="7">
        <f>F7*10</f>
        <v>20</v>
      </c>
      <c r="H7" s="27">
        <v>4</v>
      </c>
      <c r="I7" s="8">
        <f>H7*1</f>
        <v>4</v>
      </c>
      <c r="J7" s="26">
        <v>1</v>
      </c>
      <c r="K7" s="7">
        <f>J7*2</f>
        <v>2</v>
      </c>
      <c r="L7" s="27">
        <v>2</v>
      </c>
      <c r="M7" s="8">
        <f>L7*10</f>
        <v>20</v>
      </c>
      <c r="N7" s="26">
        <v>70</v>
      </c>
      <c r="O7" s="7">
        <f>N7</f>
        <v>70</v>
      </c>
      <c r="P7" s="27">
        <v>46</v>
      </c>
      <c r="Q7" s="59">
        <f>P7*2</f>
        <v>92</v>
      </c>
      <c r="R7" s="26">
        <v>2</v>
      </c>
      <c r="S7" s="7">
        <f>R7*10</f>
        <v>20</v>
      </c>
      <c r="T7" s="27">
        <v>0</v>
      </c>
      <c r="U7" s="8">
        <f>T7*8</f>
        <v>0</v>
      </c>
      <c r="V7" s="130"/>
      <c r="W7" s="131">
        <f>V7*3</f>
        <v>0</v>
      </c>
      <c r="X7" s="26">
        <v>81</v>
      </c>
      <c r="Y7" s="16">
        <f>X7</f>
        <v>81</v>
      </c>
      <c r="Z7" s="133"/>
      <c r="AA7" s="131">
        <f>Z7*6</f>
        <v>0</v>
      </c>
      <c r="AB7" s="133"/>
      <c r="AC7" s="131">
        <f>AB7*12</f>
        <v>0</v>
      </c>
      <c r="AD7" s="135"/>
      <c r="AE7" s="131">
        <f>AD7*2</f>
        <v>0</v>
      </c>
      <c r="AF7" s="89">
        <f>G7+I7+K7+M7+O7+Q7+S7+U7+W7+Y7+AA7+AC7+AE7</f>
        <v>309</v>
      </c>
    </row>
    <row r="8" spans="2:35" s="9" customFormat="1" ht="24" customHeight="1" thickBot="1" x14ac:dyDescent="0.3">
      <c r="B8" s="10">
        <v>4</v>
      </c>
      <c r="C8" s="127" t="s">
        <v>95</v>
      </c>
      <c r="D8" s="28" t="s">
        <v>67</v>
      </c>
      <c r="E8" s="43" t="s">
        <v>91</v>
      </c>
      <c r="F8" s="30">
        <v>3</v>
      </c>
      <c r="G8" s="12">
        <f>F8*10</f>
        <v>30</v>
      </c>
      <c r="H8" s="29">
        <v>32</v>
      </c>
      <c r="I8" s="11">
        <f>H8*1</f>
        <v>32</v>
      </c>
      <c r="J8" s="30">
        <v>17</v>
      </c>
      <c r="K8" s="12">
        <f>J8*2</f>
        <v>34</v>
      </c>
      <c r="L8" s="29">
        <v>3</v>
      </c>
      <c r="M8" s="11">
        <f>L8*10</f>
        <v>30</v>
      </c>
      <c r="N8" s="30">
        <v>85</v>
      </c>
      <c r="O8" s="12">
        <f>N8</f>
        <v>85</v>
      </c>
      <c r="P8" s="29">
        <v>21</v>
      </c>
      <c r="Q8" s="60">
        <f>P8*2</f>
        <v>42</v>
      </c>
      <c r="R8" s="30">
        <v>2</v>
      </c>
      <c r="S8" s="12">
        <f>R8*10</f>
        <v>20</v>
      </c>
      <c r="T8" s="29">
        <v>2</v>
      </c>
      <c r="U8" s="11">
        <f>T8*8</f>
        <v>16</v>
      </c>
      <c r="V8" s="141"/>
      <c r="W8" s="142">
        <f>V8*3</f>
        <v>0</v>
      </c>
      <c r="X8" s="30">
        <v>0</v>
      </c>
      <c r="Y8" s="17">
        <f>X8</f>
        <v>0</v>
      </c>
      <c r="Z8" s="143"/>
      <c r="AA8" s="142">
        <f>Z8*6</f>
        <v>0</v>
      </c>
      <c r="AB8" s="143"/>
      <c r="AC8" s="142">
        <f>AB8*12</f>
        <v>0</v>
      </c>
      <c r="AD8" s="144"/>
      <c r="AE8" s="142">
        <f>AD8*2</f>
        <v>0</v>
      </c>
      <c r="AF8" s="32">
        <f>G8+I8+K8+M8+O8+Q8+S8+U8+W8+Y8+AA8+AC8+AE8</f>
        <v>289</v>
      </c>
    </row>
    <row r="9" spans="2:35" ht="24" customHeight="1" x14ac:dyDescent="0.25"/>
    <row r="10" spans="2:35" ht="24" customHeight="1" x14ac:dyDescent="0.25"/>
    <row r="11" spans="2:35" ht="24" customHeight="1" x14ac:dyDescent="0.25"/>
    <row r="12" spans="2:35" ht="24" customHeight="1" x14ac:dyDescent="0.25"/>
    <row r="13" spans="2:35" ht="24" customHeight="1" x14ac:dyDescent="0.25"/>
    <row r="14" spans="2:35" ht="24" customHeight="1" x14ac:dyDescent="0.25"/>
    <row r="15" spans="2:35" ht="24" customHeight="1" x14ac:dyDescent="0.25"/>
    <row r="16" spans="2:35" ht="24" customHeight="1" x14ac:dyDescent="0.25"/>
    <row r="17" spans="3:35" ht="24" customHeight="1" x14ac:dyDescent="0.25"/>
    <row r="18" spans="3:35" s="9" customFormat="1" ht="24" customHeight="1" x14ac:dyDescent="0.25">
      <c r="C18" s="15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3"/>
      <c r="AG18" s="3"/>
      <c r="AH18" s="3"/>
      <c r="AI18" s="3"/>
    </row>
    <row r="19" spans="3:35" s="9" customFormat="1" ht="24" customHeight="1" x14ac:dyDescent="0.25">
      <c r="C19" s="15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3"/>
      <c r="AG19" s="3"/>
      <c r="AH19" s="3"/>
      <c r="AI19" s="3"/>
    </row>
    <row r="20" spans="3:35" s="9" customFormat="1" ht="24" customHeight="1" x14ac:dyDescent="0.25">
      <c r="C20" s="15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3"/>
      <c r="AG20" s="3"/>
      <c r="AH20" s="3"/>
      <c r="AI20" s="3"/>
    </row>
    <row r="21" spans="3:35" s="9" customFormat="1" ht="24" customHeight="1" x14ac:dyDescent="0.25">
      <c r="C21" s="15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3"/>
      <c r="AG21" s="3"/>
      <c r="AH21" s="3"/>
      <c r="AI21" s="3"/>
    </row>
    <row r="22" spans="3:35" s="9" customFormat="1" ht="24" customHeight="1" x14ac:dyDescent="0.25">
      <c r="C22" s="15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3"/>
      <c r="AG22" s="3"/>
      <c r="AH22" s="3"/>
      <c r="AI22" s="3"/>
    </row>
    <row r="23" spans="3:35" s="9" customFormat="1" ht="24" customHeight="1" x14ac:dyDescent="0.25">
      <c r="C23" s="15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3"/>
      <c r="AG23" s="3"/>
      <c r="AH23" s="3"/>
      <c r="AI23" s="3"/>
    </row>
    <row r="24" spans="3:35" s="9" customFormat="1" ht="24" customHeight="1" x14ac:dyDescent="0.25">
      <c r="C24" s="15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3"/>
      <c r="AG24" s="3"/>
      <c r="AH24" s="3"/>
      <c r="AI24" s="3"/>
    </row>
    <row r="25" spans="3:35" s="9" customFormat="1" ht="24" customHeight="1" x14ac:dyDescent="0.25">
      <c r="C25" s="15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3"/>
      <c r="AG25" s="3"/>
      <c r="AH25" s="3"/>
      <c r="AI25" s="3"/>
    </row>
    <row r="26" spans="3:35" s="9" customFormat="1" ht="24" customHeight="1" x14ac:dyDescent="0.25">
      <c r="C26" s="15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3"/>
      <c r="AG26" s="3"/>
      <c r="AH26" s="3"/>
      <c r="AI26" s="3"/>
    </row>
    <row r="27" spans="3:35" s="9" customFormat="1" ht="24" customHeight="1" x14ac:dyDescent="0.25">
      <c r="C27" s="15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3"/>
      <c r="AG27" s="3"/>
      <c r="AH27" s="3"/>
      <c r="AI27" s="3"/>
    </row>
    <row r="28" spans="3:35" s="9" customFormat="1" ht="24" customHeight="1" x14ac:dyDescent="0.25">
      <c r="C28" s="15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3"/>
      <c r="AG28" s="3"/>
      <c r="AH28" s="3"/>
      <c r="AI28" s="3"/>
    </row>
    <row r="29" spans="3:35" s="9" customFormat="1" ht="24" customHeight="1" x14ac:dyDescent="0.25">
      <c r="C29" s="15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3"/>
      <c r="AG29" s="3"/>
      <c r="AH29" s="3"/>
      <c r="AI29" s="3"/>
    </row>
    <row r="30" spans="3:35" s="9" customFormat="1" ht="24" customHeight="1" x14ac:dyDescent="0.25">
      <c r="C30" s="15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3"/>
      <c r="AG30" s="3"/>
      <c r="AH30" s="3"/>
      <c r="AI30" s="3"/>
    </row>
    <row r="31" spans="3:35" s="9" customFormat="1" ht="24" customHeight="1" x14ac:dyDescent="0.25">
      <c r="C31" s="15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3"/>
      <c r="AG31" s="3"/>
      <c r="AH31" s="3"/>
      <c r="AI31" s="3"/>
    </row>
    <row r="32" spans="3:35" s="9" customFormat="1" ht="24" customHeight="1" x14ac:dyDescent="0.25">
      <c r="C32" s="15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3"/>
      <c r="AG32" s="3"/>
      <c r="AH32" s="3"/>
      <c r="AI32" s="3"/>
    </row>
    <row r="33" spans="3:35" s="9" customFormat="1" ht="24" customHeight="1" x14ac:dyDescent="0.25">
      <c r="C33" s="15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3"/>
      <c r="AG33" s="3"/>
      <c r="AH33" s="3"/>
      <c r="AI33" s="3"/>
    </row>
    <row r="34" spans="3:35" s="9" customFormat="1" ht="24" customHeight="1" x14ac:dyDescent="0.25">
      <c r="C34" s="15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3"/>
      <c r="AG34" s="3"/>
      <c r="AH34" s="3"/>
      <c r="AI34" s="3"/>
    </row>
    <row r="35" spans="3:35" s="9" customFormat="1" ht="24" customHeight="1" x14ac:dyDescent="0.25">
      <c r="C35" s="15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3"/>
      <c r="AG35" s="3"/>
      <c r="AH35" s="3"/>
      <c r="AI35" s="3"/>
    </row>
    <row r="36" spans="3:35" s="9" customFormat="1" ht="24" customHeight="1" x14ac:dyDescent="0.25">
      <c r="C36" s="15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3"/>
      <c r="AG36" s="3"/>
      <c r="AH36" s="3"/>
      <c r="AI36" s="3"/>
    </row>
    <row r="37" spans="3:35" s="9" customFormat="1" ht="24" customHeight="1" x14ac:dyDescent="0.25">
      <c r="C37" s="15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3"/>
      <c r="AG37" s="3"/>
      <c r="AH37" s="3"/>
      <c r="AI37" s="3"/>
    </row>
    <row r="38" spans="3:35" s="9" customFormat="1" ht="24" customHeight="1" x14ac:dyDescent="0.25">
      <c r="C38" s="15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3"/>
      <c r="AG38" s="3"/>
      <c r="AH38" s="3"/>
      <c r="AI38" s="3"/>
    </row>
    <row r="39" spans="3:35" s="9" customFormat="1" ht="24" customHeight="1" x14ac:dyDescent="0.25">
      <c r="C39" s="15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3"/>
      <c r="AG39" s="3"/>
      <c r="AH39" s="3"/>
      <c r="AI39" s="3"/>
    </row>
    <row r="40" spans="3:35" s="9" customFormat="1" ht="24" customHeight="1" x14ac:dyDescent="0.25">
      <c r="C40" s="15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3"/>
      <c r="AG40" s="3"/>
      <c r="AH40" s="3"/>
      <c r="AI40" s="3"/>
    </row>
    <row r="41" spans="3:35" s="9" customFormat="1" ht="24" customHeight="1" x14ac:dyDescent="0.25">
      <c r="C41" s="15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3"/>
      <c r="AG41" s="3"/>
      <c r="AH41" s="3"/>
      <c r="AI41" s="3"/>
    </row>
    <row r="42" spans="3:35" s="9" customFormat="1" ht="24" customHeight="1" x14ac:dyDescent="0.25">
      <c r="C42" s="15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3"/>
      <c r="AG42" s="3"/>
      <c r="AH42" s="3"/>
      <c r="AI42" s="3"/>
    </row>
    <row r="43" spans="3:35" s="9" customFormat="1" ht="24" customHeight="1" x14ac:dyDescent="0.25">
      <c r="C43" s="15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3"/>
      <c r="AG43" s="3"/>
      <c r="AH43" s="3"/>
      <c r="AI43" s="3"/>
    </row>
    <row r="44" spans="3:35" s="9" customFormat="1" ht="24" customHeight="1" x14ac:dyDescent="0.25">
      <c r="C44" s="15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3"/>
      <c r="AG44" s="3"/>
      <c r="AH44" s="3"/>
      <c r="AI44" s="3"/>
    </row>
    <row r="45" spans="3:35" s="9" customFormat="1" ht="24" customHeight="1" x14ac:dyDescent="0.25">
      <c r="C45" s="15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3"/>
      <c r="AG45" s="3"/>
      <c r="AH45" s="3"/>
      <c r="AI45" s="3"/>
    </row>
    <row r="46" spans="3:35" s="9" customFormat="1" ht="24" customHeight="1" x14ac:dyDescent="0.25">
      <c r="C46" s="15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3"/>
      <c r="AG46" s="3"/>
      <c r="AH46" s="3"/>
      <c r="AI46" s="3"/>
    </row>
    <row r="47" spans="3:35" s="9" customFormat="1" ht="24" customHeight="1" x14ac:dyDescent="0.25">
      <c r="C47" s="15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3"/>
      <c r="AG47" s="3"/>
      <c r="AH47" s="3"/>
      <c r="AI47" s="3"/>
    </row>
    <row r="48" spans="3:35" s="9" customFormat="1" ht="24" customHeight="1" x14ac:dyDescent="0.25">
      <c r="C48" s="15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3"/>
      <c r="AG48" s="3"/>
      <c r="AH48" s="3"/>
      <c r="AI48" s="3"/>
    </row>
    <row r="49" spans="3:35" s="9" customFormat="1" ht="24" customHeight="1" x14ac:dyDescent="0.25">
      <c r="C49" s="15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3"/>
      <c r="AG49" s="3"/>
      <c r="AH49" s="3"/>
      <c r="AI49" s="3"/>
    </row>
    <row r="50" spans="3:35" s="9" customFormat="1" ht="24" customHeight="1" x14ac:dyDescent="0.25">
      <c r="C50" s="15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3"/>
      <c r="AG50" s="3"/>
      <c r="AH50" s="3"/>
      <c r="AI50" s="3"/>
    </row>
    <row r="51" spans="3:35" s="9" customFormat="1" ht="24" customHeight="1" x14ac:dyDescent="0.25">
      <c r="C51" s="15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3"/>
      <c r="AG51" s="3"/>
      <c r="AH51" s="3"/>
      <c r="AI51" s="3"/>
    </row>
    <row r="52" spans="3:35" s="9" customFormat="1" ht="24" customHeight="1" x14ac:dyDescent="0.25">
      <c r="C52" s="15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3"/>
      <c r="AG52" s="3"/>
      <c r="AH52" s="3"/>
      <c r="AI52" s="3"/>
    </row>
    <row r="53" spans="3:35" s="9" customFormat="1" ht="24" customHeight="1" x14ac:dyDescent="0.25">
      <c r="C53" s="15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3"/>
      <c r="AG53" s="3"/>
      <c r="AH53" s="3"/>
      <c r="AI53" s="3"/>
    </row>
    <row r="54" spans="3:35" s="9" customFormat="1" ht="24" customHeight="1" x14ac:dyDescent="0.25">
      <c r="C54" s="15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3"/>
      <c r="AG54" s="3"/>
      <c r="AH54" s="3"/>
      <c r="AI54" s="3"/>
    </row>
    <row r="55" spans="3:35" s="9" customFormat="1" ht="24" customHeight="1" x14ac:dyDescent="0.25">
      <c r="C55" s="15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3"/>
      <c r="AG55" s="3"/>
      <c r="AH55" s="3"/>
      <c r="AI55" s="3"/>
    </row>
    <row r="56" spans="3:35" s="9" customFormat="1" ht="24" customHeight="1" x14ac:dyDescent="0.25">
      <c r="C56" s="15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3"/>
      <c r="AG56" s="3"/>
      <c r="AH56" s="3"/>
      <c r="AI56" s="3"/>
    </row>
    <row r="57" spans="3:35" s="9" customFormat="1" ht="24" customHeight="1" x14ac:dyDescent="0.25">
      <c r="C57" s="15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3"/>
      <c r="AG57" s="3"/>
      <c r="AH57" s="3"/>
      <c r="AI57" s="3"/>
    </row>
    <row r="58" spans="3:35" s="9" customFormat="1" ht="24" customHeight="1" x14ac:dyDescent="0.25">
      <c r="C58" s="15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3"/>
      <c r="AG58" s="3"/>
      <c r="AH58" s="3"/>
      <c r="AI58" s="3"/>
    </row>
    <row r="59" spans="3:35" s="9" customFormat="1" ht="24" customHeight="1" x14ac:dyDescent="0.25">
      <c r="C59" s="15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3"/>
      <c r="AG59" s="3"/>
      <c r="AH59" s="3"/>
      <c r="AI59" s="3"/>
    </row>
    <row r="60" spans="3:35" s="9" customFormat="1" ht="24" customHeight="1" x14ac:dyDescent="0.25">
      <c r="C60" s="15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3"/>
      <c r="AG60" s="3"/>
      <c r="AH60" s="3"/>
      <c r="AI60" s="3"/>
    </row>
    <row r="61" spans="3:35" s="9" customFormat="1" ht="24" customHeight="1" x14ac:dyDescent="0.25">
      <c r="C61" s="15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3"/>
      <c r="AG61" s="3"/>
      <c r="AH61" s="3"/>
      <c r="AI61" s="3"/>
    </row>
    <row r="62" spans="3:35" s="9" customFormat="1" ht="24" customHeight="1" x14ac:dyDescent="0.25">
      <c r="C62" s="15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3"/>
      <c r="AG62" s="3"/>
      <c r="AH62" s="3"/>
      <c r="AI62" s="3"/>
    </row>
    <row r="63" spans="3:35" s="9" customFormat="1" ht="24" customHeight="1" x14ac:dyDescent="0.25">
      <c r="C63" s="15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3"/>
      <c r="AG63" s="3"/>
      <c r="AH63" s="3"/>
      <c r="AI63" s="3"/>
    </row>
    <row r="64" spans="3:35" s="9" customFormat="1" ht="24" customHeight="1" x14ac:dyDescent="0.25">
      <c r="C64" s="15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3"/>
      <c r="AG64" s="3"/>
      <c r="AH64" s="3"/>
      <c r="AI64" s="3"/>
    </row>
    <row r="65" spans="3:35" s="9" customFormat="1" ht="24" customHeight="1" x14ac:dyDescent="0.25">
      <c r="C65" s="15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3"/>
      <c r="AG65" s="3"/>
      <c r="AH65" s="3"/>
      <c r="AI65" s="3"/>
    </row>
    <row r="66" spans="3:35" s="9" customFormat="1" ht="24" customHeight="1" x14ac:dyDescent="0.25">
      <c r="C66" s="15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3"/>
      <c r="AG66" s="3"/>
      <c r="AH66" s="3"/>
      <c r="AI66" s="3"/>
    </row>
    <row r="67" spans="3:35" s="9" customFormat="1" ht="24" customHeight="1" x14ac:dyDescent="0.25">
      <c r="C67" s="15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3"/>
      <c r="AG67" s="3"/>
      <c r="AH67" s="3"/>
      <c r="AI67" s="3"/>
    </row>
    <row r="68" spans="3:35" s="9" customFormat="1" ht="24" customHeight="1" x14ac:dyDescent="0.25">
      <c r="C68" s="15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3"/>
      <c r="AG68" s="3"/>
      <c r="AH68" s="3"/>
      <c r="AI68" s="3"/>
    </row>
    <row r="69" spans="3:35" s="9" customFormat="1" ht="24" customHeight="1" x14ac:dyDescent="0.25">
      <c r="C69" s="15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3"/>
      <c r="AG69" s="3"/>
      <c r="AH69" s="3"/>
      <c r="AI69" s="3"/>
    </row>
    <row r="70" spans="3:35" s="9" customFormat="1" ht="24" customHeight="1" x14ac:dyDescent="0.25">
      <c r="C70" s="15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3"/>
      <c r="AG70" s="3"/>
      <c r="AH70" s="3"/>
      <c r="AI70" s="3"/>
    </row>
    <row r="71" spans="3:35" s="9" customFormat="1" ht="24" customHeight="1" x14ac:dyDescent="0.25">
      <c r="C71" s="15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3"/>
      <c r="AG71" s="3"/>
      <c r="AH71" s="3"/>
      <c r="AI71" s="3"/>
    </row>
    <row r="72" spans="3:35" s="9" customFormat="1" ht="24" customHeight="1" x14ac:dyDescent="0.25">
      <c r="C72" s="15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3"/>
      <c r="AG72" s="3"/>
      <c r="AH72" s="3"/>
      <c r="AI72" s="3"/>
    </row>
    <row r="73" spans="3:35" s="9" customFormat="1" ht="24" customHeight="1" x14ac:dyDescent="0.25">
      <c r="C73" s="15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3"/>
      <c r="AG73" s="3"/>
      <c r="AH73" s="3"/>
      <c r="AI73" s="3"/>
    </row>
    <row r="74" spans="3:35" s="9" customFormat="1" ht="24" customHeight="1" x14ac:dyDescent="0.25">
      <c r="C74" s="15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3"/>
      <c r="AG74" s="3"/>
      <c r="AH74" s="3"/>
      <c r="AI74" s="3"/>
    </row>
    <row r="75" spans="3:35" s="9" customFormat="1" ht="24" customHeight="1" x14ac:dyDescent="0.25">
      <c r="C75" s="15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3"/>
      <c r="AG75" s="3"/>
      <c r="AH75" s="3"/>
      <c r="AI75" s="3"/>
    </row>
    <row r="76" spans="3:35" s="9" customFormat="1" ht="24" customHeight="1" x14ac:dyDescent="0.25">
      <c r="C76" s="15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3"/>
      <c r="AG76" s="3"/>
      <c r="AH76" s="3"/>
      <c r="AI76" s="3"/>
    </row>
    <row r="77" spans="3:35" s="9" customFormat="1" ht="24" customHeight="1" x14ac:dyDescent="0.25">
      <c r="C77" s="15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3"/>
      <c r="AG77" s="3"/>
      <c r="AH77" s="3"/>
      <c r="AI77" s="3"/>
    </row>
    <row r="78" spans="3:35" s="9" customFormat="1" ht="24" customHeight="1" x14ac:dyDescent="0.25">
      <c r="C78" s="15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3"/>
      <c r="AG78" s="3"/>
      <c r="AH78" s="3"/>
      <c r="AI78" s="3"/>
    </row>
    <row r="79" spans="3:35" s="9" customFormat="1" ht="24" customHeight="1" x14ac:dyDescent="0.25">
      <c r="C79" s="15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3"/>
      <c r="AG79" s="3"/>
      <c r="AH79" s="3"/>
      <c r="AI79" s="3"/>
    </row>
    <row r="80" spans="3:35" s="9" customFormat="1" ht="24" customHeight="1" x14ac:dyDescent="0.25">
      <c r="C80" s="15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3"/>
      <c r="AG80" s="3"/>
      <c r="AH80" s="3"/>
      <c r="AI80" s="3"/>
    </row>
    <row r="81" spans="3:35" s="9" customFormat="1" ht="24" customHeight="1" x14ac:dyDescent="0.25">
      <c r="C81" s="15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3"/>
      <c r="AG81" s="3"/>
      <c r="AH81" s="3"/>
      <c r="AI81" s="3"/>
    </row>
    <row r="82" spans="3:35" s="9" customFormat="1" ht="24" customHeight="1" x14ac:dyDescent="0.25">
      <c r="C82" s="15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  <c r="AF82" s="3"/>
      <c r="AG82" s="3"/>
      <c r="AH82" s="3"/>
      <c r="AI82" s="3"/>
    </row>
    <row r="83" spans="3:35" s="9" customFormat="1" ht="24" customHeight="1" x14ac:dyDescent="0.25">
      <c r="C83" s="15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3"/>
      <c r="AG83" s="3"/>
      <c r="AH83" s="3"/>
      <c r="AI83" s="3"/>
    </row>
    <row r="84" spans="3:35" s="9" customFormat="1" ht="24" customHeight="1" x14ac:dyDescent="0.25">
      <c r="C84" s="15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  <c r="AF84" s="3"/>
      <c r="AG84" s="3"/>
      <c r="AH84" s="3"/>
      <c r="AI84" s="3"/>
    </row>
  </sheetData>
  <mergeCells count="32">
    <mergeCell ref="L2:M2"/>
    <mergeCell ref="L3:M3"/>
    <mergeCell ref="B2:D2"/>
    <mergeCell ref="E2:E4"/>
    <mergeCell ref="F2:G2"/>
    <mergeCell ref="H2:I2"/>
    <mergeCell ref="J2:K2"/>
    <mergeCell ref="Z2:AA2"/>
    <mergeCell ref="AB2:AC2"/>
    <mergeCell ref="AD2:AE2"/>
    <mergeCell ref="AF2:AF3"/>
    <mergeCell ref="B3:B4"/>
    <mergeCell ref="C3:C4"/>
    <mergeCell ref="D3:D4"/>
    <mergeCell ref="F3:G3"/>
    <mergeCell ref="H3:I3"/>
    <mergeCell ref="J3:K3"/>
    <mergeCell ref="N2:O2"/>
    <mergeCell ref="P2:Q2"/>
    <mergeCell ref="R2:S2"/>
    <mergeCell ref="T2:U2"/>
    <mergeCell ref="V2:W2"/>
    <mergeCell ref="X2:Y2"/>
    <mergeCell ref="Z3:AA3"/>
    <mergeCell ref="AB3:AC3"/>
    <mergeCell ref="AD3:AE3"/>
    <mergeCell ref="N3:O3"/>
    <mergeCell ref="P3:Q3"/>
    <mergeCell ref="R3:S3"/>
    <mergeCell ref="T3:U3"/>
    <mergeCell ref="V3:W3"/>
    <mergeCell ref="X3:Y3"/>
  </mergeCells>
  <pageMargins left="0" right="0" top="0" bottom="0" header="0" footer="0"/>
  <pageSetup paperSize="9" orientation="landscape" r:id="rId1"/>
  <legacy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B93F28-68B4-4C2A-9C8F-01BA7ADF7884}">
  <sheetPr>
    <tabColor theme="9" tint="0.59999389629810485"/>
  </sheetPr>
  <dimension ref="B1:AI82"/>
  <sheetViews>
    <sheetView zoomScaleNormal="100" workbookViewId="0">
      <pane ySplit="4" topLeftCell="A5" activePane="bottomLeft" state="frozen"/>
      <selection pane="bottomLeft" activeCell="K9" sqref="K9"/>
    </sheetView>
  </sheetViews>
  <sheetFormatPr defaultColWidth="9.140625" defaultRowHeight="15" x14ac:dyDescent="0.25"/>
  <cols>
    <col min="1" max="1" width="0.5703125" style="3" customWidth="1"/>
    <col min="2" max="2" width="4.42578125" style="9" customWidth="1"/>
    <col min="3" max="3" width="27.5703125" style="15" customWidth="1"/>
    <col min="4" max="4" width="9.42578125" style="13" customWidth="1"/>
    <col min="5" max="5" width="12.140625" style="13" customWidth="1"/>
    <col min="6" max="7" width="5" style="13" customWidth="1"/>
    <col min="8" max="9" width="4.5703125" style="13" customWidth="1"/>
    <col min="10" max="10" width="5" style="13" customWidth="1"/>
    <col min="11" max="12" width="4.85546875" style="13" customWidth="1"/>
    <col min="13" max="13" width="4.5703125" style="13" customWidth="1"/>
    <col min="14" max="15" width="4.42578125" style="13" customWidth="1"/>
    <col min="16" max="16" width="5.42578125" style="13" customWidth="1"/>
    <col min="17" max="17" width="5.85546875" style="13" customWidth="1"/>
    <col min="18" max="19" width="5.7109375" style="13" customWidth="1"/>
    <col min="20" max="20" width="4.7109375" style="13" bestFit="1" customWidth="1"/>
    <col min="21" max="21" width="5.28515625" style="13" bestFit="1" customWidth="1"/>
    <col min="22" max="22" width="5.42578125" style="13" customWidth="1"/>
    <col min="23" max="25" width="5.85546875" style="13" customWidth="1"/>
    <col min="26" max="26" width="5" style="13" customWidth="1"/>
    <col min="27" max="31" width="4.85546875" style="13" customWidth="1"/>
    <col min="32" max="32" width="8.28515625" style="3" customWidth="1"/>
    <col min="33" max="33" width="0.85546875" style="3" customWidth="1"/>
    <col min="34" max="34" width="1" style="3" customWidth="1"/>
    <col min="35" max="16384" width="9.140625" style="3"/>
  </cols>
  <sheetData>
    <row r="1" spans="2:35" ht="8.25" customHeight="1" thickBot="1" x14ac:dyDescent="0.3"/>
    <row r="2" spans="2:35" s="2" customFormat="1" ht="20.25" customHeight="1" thickBot="1" x14ac:dyDescent="0.3">
      <c r="B2" s="182" t="s">
        <v>45</v>
      </c>
      <c r="C2" s="183"/>
      <c r="D2" s="184"/>
      <c r="E2" s="185" t="s">
        <v>69</v>
      </c>
      <c r="F2" s="177" t="s">
        <v>4</v>
      </c>
      <c r="G2" s="178"/>
      <c r="H2" s="179" t="s">
        <v>17</v>
      </c>
      <c r="I2" s="180"/>
      <c r="J2" s="177" t="s">
        <v>5</v>
      </c>
      <c r="K2" s="178"/>
      <c r="L2" s="179" t="s">
        <v>6</v>
      </c>
      <c r="M2" s="179"/>
      <c r="N2" s="177" t="s">
        <v>7</v>
      </c>
      <c r="O2" s="178"/>
      <c r="P2" s="179" t="s">
        <v>8</v>
      </c>
      <c r="Q2" s="180"/>
      <c r="R2" s="167" t="s">
        <v>9</v>
      </c>
      <c r="S2" s="168"/>
      <c r="T2" s="181" t="s">
        <v>10</v>
      </c>
      <c r="U2" s="180"/>
      <c r="V2" s="177" t="s">
        <v>11</v>
      </c>
      <c r="W2" s="178"/>
      <c r="X2" s="181" t="s">
        <v>12</v>
      </c>
      <c r="Y2" s="180"/>
      <c r="Z2" s="167" t="s">
        <v>14</v>
      </c>
      <c r="AA2" s="168"/>
      <c r="AB2" s="167" t="s">
        <v>15</v>
      </c>
      <c r="AC2" s="168"/>
      <c r="AD2" s="167" t="s">
        <v>25</v>
      </c>
      <c r="AE2" s="168"/>
      <c r="AF2" s="169" t="s">
        <v>16</v>
      </c>
    </row>
    <row r="3" spans="2:35" s="1" customFormat="1" ht="98.25" customHeight="1" x14ac:dyDescent="0.25">
      <c r="B3" s="171" t="s">
        <v>0</v>
      </c>
      <c r="C3" s="173" t="s">
        <v>1</v>
      </c>
      <c r="D3" s="175" t="s">
        <v>35</v>
      </c>
      <c r="E3" s="186"/>
      <c r="F3" s="162" t="s">
        <v>2</v>
      </c>
      <c r="G3" s="163"/>
      <c r="H3" s="164" t="s">
        <v>37</v>
      </c>
      <c r="I3" s="164"/>
      <c r="J3" s="162" t="s">
        <v>38</v>
      </c>
      <c r="K3" s="163"/>
      <c r="L3" s="164" t="s">
        <v>13</v>
      </c>
      <c r="M3" s="164"/>
      <c r="N3" s="162" t="s">
        <v>32</v>
      </c>
      <c r="O3" s="163"/>
      <c r="P3" s="164" t="s">
        <v>39</v>
      </c>
      <c r="Q3" s="164"/>
      <c r="R3" s="158" t="s">
        <v>34</v>
      </c>
      <c r="S3" s="159"/>
      <c r="T3" s="165" t="s">
        <v>40</v>
      </c>
      <c r="U3" s="166"/>
      <c r="V3" s="162" t="s">
        <v>36</v>
      </c>
      <c r="W3" s="163"/>
      <c r="X3" s="165" t="s">
        <v>24</v>
      </c>
      <c r="Y3" s="166"/>
      <c r="Z3" s="158" t="s">
        <v>33</v>
      </c>
      <c r="AA3" s="159"/>
      <c r="AB3" s="160" t="s">
        <v>31</v>
      </c>
      <c r="AC3" s="161"/>
      <c r="AD3" s="160" t="s">
        <v>78</v>
      </c>
      <c r="AE3" s="161"/>
      <c r="AF3" s="170"/>
    </row>
    <row r="4" spans="2:35" s="4" customFormat="1" ht="38.25" customHeight="1" thickBot="1" x14ac:dyDescent="0.3">
      <c r="B4" s="172"/>
      <c r="C4" s="174"/>
      <c r="D4" s="176"/>
      <c r="E4" s="186"/>
      <c r="F4" s="44" t="s">
        <v>3</v>
      </c>
      <c r="G4" s="45" t="s">
        <v>18</v>
      </c>
      <c r="H4" s="46" t="s">
        <v>3</v>
      </c>
      <c r="I4" s="47" t="s">
        <v>18</v>
      </c>
      <c r="J4" s="44" t="s">
        <v>3</v>
      </c>
      <c r="K4" s="45" t="s">
        <v>18</v>
      </c>
      <c r="L4" s="48" t="s">
        <v>3</v>
      </c>
      <c r="M4" s="49" t="s">
        <v>18</v>
      </c>
      <c r="N4" s="44" t="s">
        <v>3</v>
      </c>
      <c r="O4" s="45" t="s">
        <v>18</v>
      </c>
      <c r="P4" s="46" t="s">
        <v>3</v>
      </c>
      <c r="Q4" s="47" t="s">
        <v>18</v>
      </c>
      <c r="R4" s="50" t="s">
        <v>3</v>
      </c>
      <c r="S4" s="45" t="s">
        <v>18</v>
      </c>
      <c r="T4" s="51" t="s">
        <v>3</v>
      </c>
      <c r="U4" s="49" t="s">
        <v>18</v>
      </c>
      <c r="V4" s="44" t="s">
        <v>3</v>
      </c>
      <c r="W4" s="45" t="s">
        <v>18</v>
      </c>
      <c r="X4" s="52" t="s">
        <v>30</v>
      </c>
      <c r="Y4" s="49" t="s">
        <v>18</v>
      </c>
      <c r="Z4" s="53" t="s">
        <v>26</v>
      </c>
      <c r="AA4" s="45" t="s">
        <v>18</v>
      </c>
      <c r="AB4" s="53" t="s">
        <v>3</v>
      </c>
      <c r="AC4" s="45" t="s">
        <v>18</v>
      </c>
      <c r="AD4" s="44" t="s">
        <v>3</v>
      </c>
      <c r="AE4" s="54" t="s">
        <v>18</v>
      </c>
      <c r="AF4" s="55" t="s">
        <v>19</v>
      </c>
      <c r="AG4" s="5"/>
      <c r="AH4" s="5"/>
      <c r="AI4" s="5"/>
    </row>
    <row r="5" spans="2:35" s="2" customFormat="1" ht="24" customHeight="1" x14ac:dyDescent="0.25">
      <c r="B5" s="110">
        <v>1</v>
      </c>
      <c r="C5" s="63" t="s">
        <v>79</v>
      </c>
      <c r="D5" s="23" t="s">
        <v>67</v>
      </c>
      <c r="E5" s="40" t="s">
        <v>80</v>
      </c>
      <c r="F5" s="64">
        <v>4</v>
      </c>
      <c r="G5" s="112">
        <f>F5*10</f>
        <v>40</v>
      </c>
      <c r="H5" s="65">
        <v>52</v>
      </c>
      <c r="I5" s="111">
        <f>H5*1</f>
        <v>52</v>
      </c>
      <c r="J5" s="64">
        <v>26</v>
      </c>
      <c r="K5" s="112">
        <f>J5*2</f>
        <v>52</v>
      </c>
      <c r="L5" s="65">
        <v>1</v>
      </c>
      <c r="M5" s="111">
        <f>L5*10</f>
        <v>10</v>
      </c>
      <c r="N5" s="64">
        <v>160</v>
      </c>
      <c r="O5" s="112">
        <f>N5</f>
        <v>160</v>
      </c>
      <c r="P5" s="65">
        <v>40</v>
      </c>
      <c r="Q5" s="58">
        <f>P5*2</f>
        <v>80</v>
      </c>
      <c r="R5" s="64">
        <v>5</v>
      </c>
      <c r="S5" s="112">
        <f>R5*10</f>
        <v>50</v>
      </c>
      <c r="T5" s="65">
        <v>3</v>
      </c>
      <c r="U5" s="111">
        <f>T5*8</f>
        <v>24</v>
      </c>
      <c r="V5" s="128"/>
      <c r="W5" s="129">
        <f>V5*3</f>
        <v>0</v>
      </c>
      <c r="X5" s="64">
        <v>55</v>
      </c>
      <c r="Y5" s="61">
        <f>X5</f>
        <v>55</v>
      </c>
      <c r="Z5" s="132"/>
      <c r="AA5" s="129">
        <f>Z5*6</f>
        <v>0</v>
      </c>
      <c r="AB5" s="132"/>
      <c r="AC5" s="129">
        <f>AB5*12</f>
        <v>0</v>
      </c>
      <c r="AD5" s="134"/>
      <c r="AE5" s="129">
        <f>AD5*2</f>
        <v>0</v>
      </c>
      <c r="AF5" s="88">
        <f>G5+I5+K5+M5+O5+Q5+S5+U5+W5+Y5+AA5+AC5+AE5</f>
        <v>523</v>
      </c>
    </row>
    <row r="6" spans="2:35" s="2" customFormat="1" ht="24" customHeight="1" thickBot="1" x14ac:dyDescent="0.3">
      <c r="B6" s="10">
        <v>2</v>
      </c>
      <c r="C6" s="71" t="s">
        <v>81</v>
      </c>
      <c r="D6" s="28" t="s">
        <v>67</v>
      </c>
      <c r="E6" s="43" t="s">
        <v>80</v>
      </c>
      <c r="F6" s="30">
        <v>5</v>
      </c>
      <c r="G6" s="12">
        <f>F6*10</f>
        <v>50</v>
      </c>
      <c r="H6" s="29">
        <v>63</v>
      </c>
      <c r="I6" s="11">
        <f>H6*1</f>
        <v>63</v>
      </c>
      <c r="J6" s="30">
        <v>15</v>
      </c>
      <c r="K6" s="12">
        <f>J6*2</f>
        <v>30</v>
      </c>
      <c r="L6" s="29">
        <v>1</v>
      </c>
      <c r="M6" s="11">
        <f>L6*10</f>
        <v>10</v>
      </c>
      <c r="N6" s="30">
        <v>152</v>
      </c>
      <c r="O6" s="12">
        <f>N6</f>
        <v>152</v>
      </c>
      <c r="P6" s="29">
        <v>21</v>
      </c>
      <c r="Q6" s="60">
        <f>P6*2</f>
        <v>42</v>
      </c>
      <c r="R6" s="30">
        <v>2</v>
      </c>
      <c r="S6" s="12">
        <f>R6*10</f>
        <v>20</v>
      </c>
      <c r="T6" s="29">
        <v>4</v>
      </c>
      <c r="U6" s="11">
        <f>T6*8</f>
        <v>32</v>
      </c>
      <c r="V6" s="141"/>
      <c r="W6" s="142">
        <f>V6*3</f>
        <v>0</v>
      </c>
      <c r="X6" s="30">
        <v>113</v>
      </c>
      <c r="Y6" s="17">
        <f>X6</f>
        <v>113</v>
      </c>
      <c r="Z6" s="143"/>
      <c r="AA6" s="142">
        <f>Z6*6</f>
        <v>0</v>
      </c>
      <c r="AB6" s="143"/>
      <c r="AC6" s="142">
        <f>AB6*12</f>
        <v>0</v>
      </c>
      <c r="AD6" s="144"/>
      <c r="AE6" s="142">
        <f>AD6*2</f>
        <v>0</v>
      </c>
      <c r="AF6" s="32">
        <f>G6+I6+K6+M6+O6+Q6+S6+U6+W6+Y6+AA6+AC6+AE6</f>
        <v>512</v>
      </c>
    </row>
    <row r="7" spans="2:35" ht="24" customHeight="1" x14ac:dyDescent="0.25"/>
    <row r="8" spans="2:35" ht="24" customHeight="1" x14ac:dyDescent="0.25"/>
    <row r="9" spans="2:35" ht="24" customHeight="1" x14ac:dyDescent="0.25"/>
    <row r="10" spans="2:35" ht="24" customHeight="1" x14ac:dyDescent="0.25"/>
    <row r="11" spans="2:35" ht="24" customHeight="1" x14ac:dyDescent="0.25"/>
    <row r="12" spans="2:35" ht="24" customHeight="1" x14ac:dyDescent="0.25"/>
    <row r="13" spans="2:35" ht="24" customHeight="1" x14ac:dyDescent="0.25"/>
    <row r="14" spans="2:35" ht="24" customHeight="1" x14ac:dyDescent="0.25"/>
    <row r="15" spans="2:35" ht="24" customHeight="1" x14ac:dyDescent="0.25"/>
    <row r="16" spans="2:35" s="9" customFormat="1" ht="24" customHeight="1" x14ac:dyDescent="0.25">
      <c r="C16" s="15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3"/>
      <c r="AG16" s="3"/>
      <c r="AH16" s="3"/>
      <c r="AI16" s="3"/>
    </row>
    <row r="17" spans="3:35" s="9" customFormat="1" ht="24" customHeight="1" x14ac:dyDescent="0.25">
      <c r="C17" s="15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3"/>
      <c r="AG17" s="3"/>
      <c r="AH17" s="3"/>
      <c r="AI17" s="3"/>
    </row>
    <row r="18" spans="3:35" s="9" customFormat="1" ht="24" customHeight="1" x14ac:dyDescent="0.25">
      <c r="C18" s="15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3"/>
      <c r="AG18" s="3"/>
      <c r="AH18" s="3"/>
      <c r="AI18" s="3"/>
    </row>
    <row r="19" spans="3:35" s="9" customFormat="1" ht="24" customHeight="1" x14ac:dyDescent="0.25">
      <c r="C19" s="15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3"/>
      <c r="AG19" s="3"/>
      <c r="AH19" s="3"/>
      <c r="AI19" s="3"/>
    </row>
    <row r="20" spans="3:35" s="9" customFormat="1" ht="24" customHeight="1" x14ac:dyDescent="0.25">
      <c r="C20" s="15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3"/>
      <c r="AG20" s="3"/>
      <c r="AH20" s="3"/>
      <c r="AI20" s="3"/>
    </row>
    <row r="21" spans="3:35" s="9" customFormat="1" ht="24" customHeight="1" x14ac:dyDescent="0.25">
      <c r="C21" s="15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3"/>
      <c r="AG21" s="3"/>
      <c r="AH21" s="3"/>
      <c r="AI21" s="3"/>
    </row>
    <row r="22" spans="3:35" s="9" customFormat="1" ht="24" customHeight="1" x14ac:dyDescent="0.25">
      <c r="C22" s="15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3"/>
      <c r="AG22" s="3"/>
      <c r="AH22" s="3"/>
      <c r="AI22" s="3"/>
    </row>
    <row r="23" spans="3:35" s="9" customFormat="1" ht="24" customHeight="1" x14ac:dyDescent="0.25">
      <c r="C23" s="15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3"/>
      <c r="AG23" s="3"/>
      <c r="AH23" s="3"/>
      <c r="AI23" s="3"/>
    </row>
    <row r="24" spans="3:35" s="9" customFormat="1" ht="24" customHeight="1" x14ac:dyDescent="0.25">
      <c r="C24" s="15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3"/>
      <c r="AG24" s="3"/>
      <c r="AH24" s="3"/>
      <c r="AI24" s="3"/>
    </row>
    <row r="25" spans="3:35" s="9" customFormat="1" ht="24" customHeight="1" x14ac:dyDescent="0.25">
      <c r="C25" s="15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3"/>
      <c r="AG25" s="3"/>
      <c r="AH25" s="3"/>
      <c r="AI25" s="3"/>
    </row>
    <row r="26" spans="3:35" s="9" customFormat="1" ht="24" customHeight="1" x14ac:dyDescent="0.25">
      <c r="C26" s="15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3"/>
      <c r="AG26" s="3"/>
      <c r="AH26" s="3"/>
      <c r="AI26" s="3"/>
    </row>
    <row r="27" spans="3:35" s="9" customFormat="1" ht="24" customHeight="1" x14ac:dyDescent="0.25">
      <c r="C27" s="15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3"/>
      <c r="AG27" s="3"/>
      <c r="AH27" s="3"/>
      <c r="AI27" s="3"/>
    </row>
    <row r="28" spans="3:35" s="9" customFormat="1" ht="24" customHeight="1" x14ac:dyDescent="0.25">
      <c r="C28" s="15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3"/>
      <c r="AG28" s="3"/>
      <c r="AH28" s="3"/>
      <c r="AI28" s="3"/>
    </row>
    <row r="29" spans="3:35" s="9" customFormat="1" ht="24" customHeight="1" x14ac:dyDescent="0.25">
      <c r="C29" s="15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3"/>
      <c r="AG29" s="3"/>
      <c r="AH29" s="3"/>
      <c r="AI29" s="3"/>
    </row>
    <row r="30" spans="3:35" s="9" customFormat="1" ht="24" customHeight="1" x14ac:dyDescent="0.25">
      <c r="C30" s="15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3"/>
      <c r="AG30" s="3"/>
      <c r="AH30" s="3"/>
      <c r="AI30" s="3"/>
    </row>
    <row r="31" spans="3:35" s="9" customFormat="1" ht="24" customHeight="1" x14ac:dyDescent="0.25">
      <c r="C31" s="15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3"/>
      <c r="AG31" s="3"/>
      <c r="AH31" s="3"/>
      <c r="AI31" s="3"/>
    </row>
    <row r="32" spans="3:35" s="9" customFormat="1" ht="24" customHeight="1" x14ac:dyDescent="0.25">
      <c r="C32" s="15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3"/>
      <c r="AG32" s="3"/>
      <c r="AH32" s="3"/>
      <c r="AI32" s="3"/>
    </row>
    <row r="33" spans="3:35" s="9" customFormat="1" ht="24" customHeight="1" x14ac:dyDescent="0.25">
      <c r="C33" s="15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3"/>
      <c r="AG33" s="3"/>
      <c r="AH33" s="3"/>
      <c r="AI33" s="3"/>
    </row>
    <row r="34" spans="3:35" s="9" customFormat="1" ht="24" customHeight="1" x14ac:dyDescent="0.25">
      <c r="C34" s="15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3"/>
      <c r="AG34" s="3"/>
      <c r="AH34" s="3"/>
      <c r="AI34" s="3"/>
    </row>
    <row r="35" spans="3:35" s="9" customFormat="1" ht="24" customHeight="1" x14ac:dyDescent="0.25">
      <c r="C35" s="15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3"/>
      <c r="AG35" s="3"/>
      <c r="AH35" s="3"/>
      <c r="AI35" s="3"/>
    </row>
    <row r="36" spans="3:35" s="9" customFormat="1" ht="24" customHeight="1" x14ac:dyDescent="0.25">
      <c r="C36" s="15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3"/>
      <c r="AG36" s="3"/>
      <c r="AH36" s="3"/>
      <c r="AI36" s="3"/>
    </row>
    <row r="37" spans="3:35" s="9" customFormat="1" ht="24" customHeight="1" x14ac:dyDescent="0.25">
      <c r="C37" s="15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3"/>
      <c r="AG37" s="3"/>
      <c r="AH37" s="3"/>
      <c r="AI37" s="3"/>
    </row>
    <row r="38" spans="3:35" s="9" customFormat="1" ht="24" customHeight="1" x14ac:dyDescent="0.25">
      <c r="C38" s="15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3"/>
      <c r="AG38" s="3"/>
      <c r="AH38" s="3"/>
      <c r="AI38" s="3"/>
    </row>
    <row r="39" spans="3:35" s="9" customFormat="1" ht="24" customHeight="1" x14ac:dyDescent="0.25">
      <c r="C39" s="15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3"/>
      <c r="AG39" s="3"/>
      <c r="AH39" s="3"/>
      <c r="AI39" s="3"/>
    </row>
    <row r="40" spans="3:35" s="9" customFormat="1" ht="24" customHeight="1" x14ac:dyDescent="0.25">
      <c r="C40" s="15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3"/>
      <c r="AG40" s="3"/>
      <c r="AH40" s="3"/>
      <c r="AI40" s="3"/>
    </row>
    <row r="41" spans="3:35" s="9" customFormat="1" ht="24" customHeight="1" x14ac:dyDescent="0.25">
      <c r="C41" s="15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3"/>
      <c r="AG41" s="3"/>
      <c r="AH41" s="3"/>
      <c r="AI41" s="3"/>
    </row>
    <row r="42" spans="3:35" s="9" customFormat="1" ht="24" customHeight="1" x14ac:dyDescent="0.25">
      <c r="C42" s="15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3"/>
      <c r="AG42" s="3"/>
      <c r="AH42" s="3"/>
      <c r="AI42" s="3"/>
    </row>
    <row r="43" spans="3:35" s="9" customFormat="1" ht="24" customHeight="1" x14ac:dyDescent="0.25">
      <c r="C43" s="15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3"/>
      <c r="AG43" s="3"/>
      <c r="AH43" s="3"/>
      <c r="AI43" s="3"/>
    </row>
    <row r="44" spans="3:35" s="9" customFormat="1" ht="24" customHeight="1" x14ac:dyDescent="0.25">
      <c r="C44" s="15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3"/>
      <c r="AG44" s="3"/>
      <c r="AH44" s="3"/>
      <c r="AI44" s="3"/>
    </row>
    <row r="45" spans="3:35" s="9" customFormat="1" ht="24" customHeight="1" x14ac:dyDescent="0.25">
      <c r="C45" s="15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3"/>
      <c r="AG45" s="3"/>
      <c r="AH45" s="3"/>
      <c r="AI45" s="3"/>
    </row>
    <row r="46" spans="3:35" s="9" customFormat="1" ht="24" customHeight="1" x14ac:dyDescent="0.25">
      <c r="C46" s="15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3"/>
      <c r="AG46" s="3"/>
      <c r="AH46" s="3"/>
      <c r="AI46" s="3"/>
    </row>
    <row r="47" spans="3:35" s="9" customFormat="1" ht="24" customHeight="1" x14ac:dyDescent="0.25">
      <c r="C47" s="15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3"/>
      <c r="AG47" s="3"/>
      <c r="AH47" s="3"/>
      <c r="AI47" s="3"/>
    </row>
    <row r="48" spans="3:35" s="9" customFormat="1" ht="24" customHeight="1" x14ac:dyDescent="0.25">
      <c r="C48" s="15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3"/>
      <c r="AG48" s="3"/>
      <c r="AH48" s="3"/>
      <c r="AI48" s="3"/>
    </row>
    <row r="49" spans="3:35" s="9" customFormat="1" ht="24" customHeight="1" x14ac:dyDescent="0.25">
      <c r="C49" s="15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3"/>
      <c r="AG49" s="3"/>
      <c r="AH49" s="3"/>
      <c r="AI49" s="3"/>
    </row>
    <row r="50" spans="3:35" s="9" customFormat="1" ht="24" customHeight="1" x14ac:dyDescent="0.25">
      <c r="C50" s="15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3"/>
      <c r="AG50" s="3"/>
      <c r="AH50" s="3"/>
      <c r="AI50" s="3"/>
    </row>
    <row r="51" spans="3:35" s="9" customFormat="1" ht="24" customHeight="1" x14ac:dyDescent="0.25">
      <c r="C51" s="15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3"/>
      <c r="AG51" s="3"/>
      <c r="AH51" s="3"/>
      <c r="AI51" s="3"/>
    </row>
    <row r="52" spans="3:35" s="9" customFormat="1" ht="24" customHeight="1" x14ac:dyDescent="0.25">
      <c r="C52" s="15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3"/>
      <c r="AG52" s="3"/>
      <c r="AH52" s="3"/>
      <c r="AI52" s="3"/>
    </row>
    <row r="53" spans="3:35" s="9" customFormat="1" ht="24" customHeight="1" x14ac:dyDescent="0.25">
      <c r="C53" s="15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3"/>
      <c r="AG53" s="3"/>
      <c r="AH53" s="3"/>
      <c r="AI53" s="3"/>
    </row>
    <row r="54" spans="3:35" s="9" customFormat="1" ht="24" customHeight="1" x14ac:dyDescent="0.25">
      <c r="C54" s="15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3"/>
      <c r="AG54" s="3"/>
      <c r="AH54" s="3"/>
      <c r="AI54" s="3"/>
    </row>
    <row r="55" spans="3:35" s="9" customFormat="1" ht="24" customHeight="1" x14ac:dyDescent="0.25">
      <c r="C55" s="15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3"/>
      <c r="AG55" s="3"/>
      <c r="AH55" s="3"/>
      <c r="AI55" s="3"/>
    </row>
    <row r="56" spans="3:35" s="9" customFormat="1" ht="24" customHeight="1" x14ac:dyDescent="0.25">
      <c r="C56" s="15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3"/>
      <c r="AG56" s="3"/>
      <c r="AH56" s="3"/>
      <c r="AI56" s="3"/>
    </row>
    <row r="57" spans="3:35" s="9" customFormat="1" ht="24" customHeight="1" x14ac:dyDescent="0.25">
      <c r="C57" s="15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3"/>
      <c r="AG57" s="3"/>
      <c r="AH57" s="3"/>
      <c r="AI57" s="3"/>
    </row>
    <row r="58" spans="3:35" s="9" customFormat="1" ht="24" customHeight="1" x14ac:dyDescent="0.25">
      <c r="C58" s="15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3"/>
      <c r="AG58" s="3"/>
      <c r="AH58" s="3"/>
      <c r="AI58" s="3"/>
    </row>
    <row r="59" spans="3:35" s="9" customFormat="1" ht="24" customHeight="1" x14ac:dyDescent="0.25">
      <c r="C59" s="15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3"/>
      <c r="AG59" s="3"/>
      <c r="AH59" s="3"/>
      <c r="AI59" s="3"/>
    </row>
    <row r="60" spans="3:35" s="9" customFormat="1" ht="24" customHeight="1" x14ac:dyDescent="0.25">
      <c r="C60" s="15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3"/>
      <c r="AG60" s="3"/>
      <c r="AH60" s="3"/>
      <c r="AI60" s="3"/>
    </row>
    <row r="61" spans="3:35" s="9" customFormat="1" ht="24" customHeight="1" x14ac:dyDescent="0.25">
      <c r="C61" s="15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3"/>
      <c r="AG61" s="3"/>
      <c r="AH61" s="3"/>
      <c r="AI61" s="3"/>
    </row>
    <row r="62" spans="3:35" s="9" customFormat="1" ht="24" customHeight="1" x14ac:dyDescent="0.25">
      <c r="C62" s="15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3"/>
      <c r="AG62" s="3"/>
      <c r="AH62" s="3"/>
      <c r="AI62" s="3"/>
    </row>
    <row r="63" spans="3:35" s="9" customFormat="1" ht="24" customHeight="1" x14ac:dyDescent="0.25">
      <c r="C63" s="15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3"/>
      <c r="AG63" s="3"/>
      <c r="AH63" s="3"/>
      <c r="AI63" s="3"/>
    </row>
    <row r="64" spans="3:35" s="9" customFormat="1" ht="24" customHeight="1" x14ac:dyDescent="0.25">
      <c r="C64" s="15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3"/>
      <c r="AG64" s="3"/>
      <c r="AH64" s="3"/>
      <c r="AI64" s="3"/>
    </row>
    <row r="65" spans="3:35" s="9" customFormat="1" ht="24" customHeight="1" x14ac:dyDescent="0.25">
      <c r="C65" s="15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3"/>
      <c r="AG65" s="3"/>
      <c r="AH65" s="3"/>
      <c r="AI65" s="3"/>
    </row>
    <row r="66" spans="3:35" s="9" customFormat="1" ht="24" customHeight="1" x14ac:dyDescent="0.25">
      <c r="C66" s="15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3"/>
      <c r="AG66" s="3"/>
      <c r="AH66" s="3"/>
      <c r="AI66" s="3"/>
    </row>
    <row r="67" spans="3:35" s="9" customFormat="1" ht="24" customHeight="1" x14ac:dyDescent="0.25">
      <c r="C67" s="15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3"/>
      <c r="AG67" s="3"/>
      <c r="AH67" s="3"/>
      <c r="AI67" s="3"/>
    </row>
    <row r="68" spans="3:35" s="9" customFormat="1" ht="24" customHeight="1" x14ac:dyDescent="0.25">
      <c r="C68" s="15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3"/>
      <c r="AG68" s="3"/>
      <c r="AH68" s="3"/>
      <c r="AI68" s="3"/>
    </row>
    <row r="69" spans="3:35" s="9" customFormat="1" ht="24" customHeight="1" x14ac:dyDescent="0.25">
      <c r="C69" s="15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3"/>
      <c r="AG69" s="3"/>
      <c r="AH69" s="3"/>
      <c r="AI69" s="3"/>
    </row>
    <row r="70" spans="3:35" s="9" customFormat="1" ht="24" customHeight="1" x14ac:dyDescent="0.25">
      <c r="C70" s="15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3"/>
      <c r="AG70" s="3"/>
      <c r="AH70" s="3"/>
      <c r="AI70" s="3"/>
    </row>
    <row r="71" spans="3:35" s="9" customFormat="1" ht="24" customHeight="1" x14ac:dyDescent="0.25">
      <c r="C71" s="15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3"/>
      <c r="AG71" s="3"/>
      <c r="AH71" s="3"/>
      <c r="AI71" s="3"/>
    </row>
    <row r="72" spans="3:35" s="9" customFormat="1" ht="24" customHeight="1" x14ac:dyDescent="0.25">
      <c r="C72" s="15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3"/>
      <c r="AG72" s="3"/>
      <c r="AH72" s="3"/>
      <c r="AI72" s="3"/>
    </row>
    <row r="73" spans="3:35" s="9" customFormat="1" ht="24" customHeight="1" x14ac:dyDescent="0.25">
      <c r="C73" s="15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3"/>
      <c r="AG73" s="3"/>
      <c r="AH73" s="3"/>
      <c r="AI73" s="3"/>
    </row>
    <row r="74" spans="3:35" s="9" customFormat="1" ht="24" customHeight="1" x14ac:dyDescent="0.25">
      <c r="C74" s="15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3"/>
      <c r="AG74" s="3"/>
      <c r="AH74" s="3"/>
      <c r="AI74" s="3"/>
    </row>
    <row r="75" spans="3:35" s="9" customFormat="1" ht="24" customHeight="1" x14ac:dyDescent="0.25">
      <c r="C75" s="15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3"/>
      <c r="AG75" s="3"/>
      <c r="AH75" s="3"/>
      <c r="AI75" s="3"/>
    </row>
    <row r="76" spans="3:35" s="9" customFormat="1" ht="24" customHeight="1" x14ac:dyDescent="0.25">
      <c r="C76" s="15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3"/>
      <c r="AG76" s="3"/>
      <c r="AH76" s="3"/>
      <c r="AI76" s="3"/>
    </row>
    <row r="77" spans="3:35" s="9" customFormat="1" ht="24" customHeight="1" x14ac:dyDescent="0.25">
      <c r="C77" s="15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3"/>
      <c r="AG77" s="3"/>
      <c r="AH77" s="3"/>
      <c r="AI77" s="3"/>
    </row>
    <row r="78" spans="3:35" s="9" customFormat="1" ht="24" customHeight="1" x14ac:dyDescent="0.25">
      <c r="C78" s="15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3"/>
      <c r="AG78" s="3"/>
      <c r="AH78" s="3"/>
      <c r="AI78" s="3"/>
    </row>
    <row r="79" spans="3:35" s="9" customFormat="1" ht="24" customHeight="1" x14ac:dyDescent="0.25">
      <c r="C79" s="15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3"/>
      <c r="AG79" s="3"/>
      <c r="AH79" s="3"/>
      <c r="AI79" s="3"/>
    </row>
    <row r="80" spans="3:35" s="9" customFormat="1" ht="24" customHeight="1" x14ac:dyDescent="0.25">
      <c r="C80" s="15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3"/>
      <c r="AG80" s="3"/>
      <c r="AH80" s="3"/>
      <c r="AI80" s="3"/>
    </row>
    <row r="81" spans="3:35" s="9" customFormat="1" ht="24" customHeight="1" x14ac:dyDescent="0.25">
      <c r="C81" s="15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3"/>
      <c r="AG81" s="3"/>
      <c r="AH81" s="3"/>
      <c r="AI81" s="3"/>
    </row>
    <row r="82" spans="3:35" s="9" customFormat="1" ht="24" customHeight="1" x14ac:dyDescent="0.25">
      <c r="C82" s="15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  <c r="AF82" s="3"/>
      <c r="AG82" s="3"/>
      <c r="AH82" s="3"/>
      <c r="AI82" s="3"/>
    </row>
  </sheetData>
  <sortState ref="C5:AF6">
    <sortCondition descending="1" ref="E5:E6"/>
  </sortState>
  <mergeCells count="32">
    <mergeCell ref="L2:M2"/>
    <mergeCell ref="L3:M3"/>
    <mergeCell ref="B2:D2"/>
    <mergeCell ref="E2:E4"/>
    <mergeCell ref="F2:G2"/>
    <mergeCell ref="H2:I2"/>
    <mergeCell ref="J2:K2"/>
    <mergeCell ref="Z2:AA2"/>
    <mergeCell ref="AB2:AC2"/>
    <mergeCell ref="AD2:AE2"/>
    <mergeCell ref="AF2:AF3"/>
    <mergeCell ref="B3:B4"/>
    <mergeCell ref="C3:C4"/>
    <mergeCell ref="D3:D4"/>
    <mergeCell ref="F3:G3"/>
    <mergeCell ref="H3:I3"/>
    <mergeCell ref="J3:K3"/>
    <mergeCell ref="N2:O2"/>
    <mergeCell ref="P2:Q2"/>
    <mergeCell ref="R2:S2"/>
    <mergeCell ref="T2:U2"/>
    <mergeCell ref="V2:W2"/>
    <mergeCell ref="X2:Y2"/>
    <mergeCell ref="Z3:AA3"/>
    <mergeCell ref="AB3:AC3"/>
    <mergeCell ref="AD3:AE3"/>
    <mergeCell ref="N3:O3"/>
    <mergeCell ref="P3:Q3"/>
    <mergeCell ref="R3:S3"/>
    <mergeCell ref="T3:U3"/>
    <mergeCell ref="V3:W3"/>
    <mergeCell ref="X3:Y3"/>
  </mergeCells>
  <pageMargins left="0" right="0" top="0" bottom="0" header="0" footer="0"/>
  <pageSetup paperSize="9" orientation="landscape" r:id="rId1"/>
  <legacy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1787A2-333B-4B1B-ABC4-2625BCE3745A}">
  <sheetPr>
    <tabColor theme="9" tint="0.59999389629810485"/>
  </sheetPr>
  <dimension ref="B1:AI82"/>
  <sheetViews>
    <sheetView zoomScaleNormal="100" workbookViewId="0">
      <pane ySplit="4" topLeftCell="A5" activePane="bottomLeft" state="frozen"/>
      <selection pane="bottomLeft" activeCell="AQ21" sqref="AQ21"/>
    </sheetView>
  </sheetViews>
  <sheetFormatPr defaultColWidth="9.140625" defaultRowHeight="15" x14ac:dyDescent="0.25"/>
  <cols>
    <col min="1" max="1" width="0.5703125" style="3" customWidth="1"/>
    <col min="2" max="2" width="4.42578125" style="9" customWidth="1"/>
    <col min="3" max="3" width="27.5703125" style="15" customWidth="1"/>
    <col min="4" max="4" width="9.42578125" style="13" customWidth="1"/>
    <col min="5" max="5" width="12.140625" style="13" customWidth="1"/>
    <col min="6" max="7" width="5" style="13" customWidth="1"/>
    <col min="8" max="9" width="4.5703125" style="13" customWidth="1"/>
    <col min="10" max="10" width="5" style="13" customWidth="1"/>
    <col min="11" max="12" width="4.85546875" style="13" customWidth="1"/>
    <col min="13" max="13" width="4.5703125" style="13" customWidth="1"/>
    <col min="14" max="15" width="4.42578125" style="13" customWidth="1"/>
    <col min="16" max="16" width="5.42578125" style="13" customWidth="1"/>
    <col min="17" max="17" width="5.85546875" style="13" customWidth="1"/>
    <col min="18" max="19" width="5.7109375" style="13" customWidth="1"/>
    <col min="20" max="20" width="4.7109375" style="13" bestFit="1" customWidth="1"/>
    <col min="21" max="21" width="5.28515625" style="13" bestFit="1" customWidth="1"/>
    <col min="22" max="22" width="5.42578125" style="13" customWidth="1"/>
    <col min="23" max="25" width="5.85546875" style="13" customWidth="1"/>
    <col min="26" max="26" width="5" style="13" customWidth="1"/>
    <col min="27" max="31" width="4.85546875" style="13" customWidth="1"/>
    <col min="32" max="32" width="8.28515625" style="3" customWidth="1"/>
    <col min="33" max="33" width="0.85546875" style="3" customWidth="1"/>
    <col min="34" max="34" width="1" style="3" customWidth="1"/>
    <col min="35" max="16384" width="9.140625" style="3"/>
  </cols>
  <sheetData>
    <row r="1" spans="2:35" ht="8.25" customHeight="1" thickBot="1" x14ac:dyDescent="0.3"/>
    <row r="2" spans="2:35" s="2" customFormat="1" ht="20.25" customHeight="1" thickBot="1" x14ac:dyDescent="0.3">
      <c r="B2" s="182" t="s">
        <v>45</v>
      </c>
      <c r="C2" s="183"/>
      <c r="D2" s="184"/>
      <c r="E2" s="185" t="s">
        <v>69</v>
      </c>
      <c r="F2" s="177" t="s">
        <v>4</v>
      </c>
      <c r="G2" s="178"/>
      <c r="H2" s="179" t="s">
        <v>17</v>
      </c>
      <c r="I2" s="180"/>
      <c r="J2" s="177" t="s">
        <v>5</v>
      </c>
      <c r="K2" s="178"/>
      <c r="L2" s="179" t="s">
        <v>6</v>
      </c>
      <c r="M2" s="179"/>
      <c r="N2" s="177" t="s">
        <v>7</v>
      </c>
      <c r="O2" s="178"/>
      <c r="P2" s="179" t="s">
        <v>8</v>
      </c>
      <c r="Q2" s="180"/>
      <c r="R2" s="167" t="s">
        <v>9</v>
      </c>
      <c r="S2" s="168"/>
      <c r="T2" s="181" t="s">
        <v>10</v>
      </c>
      <c r="U2" s="180"/>
      <c r="V2" s="177" t="s">
        <v>11</v>
      </c>
      <c r="W2" s="178"/>
      <c r="X2" s="181" t="s">
        <v>12</v>
      </c>
      <c r="Y2" s="180"/>
      <c r="Z2" s="167" t="s">
        <v>14</v>
      </c>
      <c r="AA2" s="168"/>
      <c r="AB2" s="167" t="s">
        <v>15</v>
      </c>
      <c r="AC2" s="168"/>
      <c r="AD2" s="167" t="s">
        <v>25</v>
      </c>
      <c r="AE2" s="168"/>
      <c r="AF2" s="169" t="s">
        <v>16</v>
      </c>
    </row>
    <row r="3" spans="2:35" s="1" customFormat="1" ht="98.25" customHeight="1" x14ac:dyDescent="0.25">
      <c r="B3" s="171" t="s">
        <v>0</v>
      </c>
      <c r="C3" s="173" t="s">
        <v>1</v>
      </c>
      <c r="D3" s="175" t="s">
        <v>35</v>
      </c>
      <c r="E3" s="186"/>
      <c r="F3" s="162" t="s">
        <v>2</v>
      </c>
      <c r="G3" s="163"/>
      <c r="H3" s="164" t="s">
        <v>37</v>
      </c>
      <c r="I3" s="164"/>
      <c r="J3" s="162" t="s">
        <v>38</v>
      </c>
      <c r="K3" s="163"/>
      <c r="L3" s="164" t="s">
        <v>13</v>
      </c>
      <c r="M3" s="164"/>
      <c r="N3" s="162" t="s">
        <v>32</v>
      </c>
      <c r="O3" s="163"/>
      <c r="P3" s="164" t="s">
        <v>39</v>
      </c>
      <c r="Q3" s="164"/>
      <c r="R3" s="158" t="s">
        <v>34</v>
      </c>
      <c r="S3" s="159"/>
      <c r="T3" s="165" t="s">
        <v>40</v>
      </c>
      <c r="U3" s="166"/>
      <c r="V3" s="162" t="s">
        <v>36</v>
      </c>
      <c r="W3" s="163"/>
      <c r="X3" s="165" t="s">
        <v>24</v>
      </c>
      <c r="Y3" s="166"/>
      <c r="Z3" s="158" t="s">
        <v>33</v>
      </c>
      <c r="AA3" s="159"/>
      <c r="AB3" s="160" t="s">
        <v>31</v>
      </c>
      <c r="AC3" s="161"/>
      <c r="AD3" s="160" t="s">
        <v>78</v>
      </c>
      <c r="AE3" s="161"/>
      <c r="AF3" s="170"/>
    </row>
    <row r="4" spans="2:35" s="4" customFormat="1" ht="38.25" customHeight="1" thickBot="1" x14ac:dyDescent="0.3">
      <c r="B4" s="172"/>
      <c r="C4" s="174"/>
      <c r="D4" s="176"/>
      <c r="E4" s="186"/>
      <c r="F4" s="44" t="s">
        <v>3</v>
      </c>
      <c r="G4" s="45" t="s">
        <v>18</v>
      </c>
      <c r="H4" s="46" t="s">
        <v>3</v>
      </c>
      <c r="I4" s="47" t="s">
        <v>18</v>
      </c>
      <c r="J4" s="44" t="s">
        <v>3</v>
      </c>
      <c r="K4" s="45" t="s">
        <v>18</v>
      </c>
      <c r="L4" s="48" t="s">
        <v>3</v>
      </c>
      <c r="M4" s="49" t="s">
        <v>18</v>
      </c>
      <c r="N4" s="44" t="s">
        <v>3</v>
      </c>
      <c r="O4" s="45" t="s">
        <v>18</v>
      </c>
      <c r="P4" s="46" t="s">
        <v>3</v>
      </c>
      <c r="Q4" s="47" t="s">
        <v>18</v>
      </c>
      <c r="R4" s="50" t="s">
        <v>3</v>
      </c>
      <c r="S4" s="45" t="s">
        <v>18</v>
      </c>
      <c r="T4" s="51" t="s">
        <v>3</v>
      </c>
      <c r="U4" s="49" t="s">
        <v>18</v>
      </c>
      <c r="V4" s="44" t="s">
        <v>3</v>
      </c>
      <c r="W4" s="45" t="s">
        <v>18</v>
      </c>
      <c r="X4" s="52" t="s">
        <v>30</v>
      </c>
      <c r="Y4" s="49" t="s">
        <v>18</v>
      </c>
      <c r="Z4" s="53" t="s">
        <v>26</v>
      </c>
      <c r="AA4" s="45" t="s">
        <v>18</v>
      </c>
      <c r="AB4" s="53" t="s">
        <v>3</v>
      </c>
      <c r="AC4" s="45" t="s">
        <v>18</v>
      </c>
      <c r="AD4" s="44" t="s">
        <v>3</v>
      </c>
      <c r="AE4" s="54" t="s">
        <v>18</v>
      </c>
      <c r="AF4" s="55" t="s">
        <v>19</v>
      </c>
      <c r="AG4" s="5"/>
      <c r="AH4" s="5"/>
      <c r="AI4" s="5"/>
    </row>
    <row r="5" spans="2:35" s="2" customFormat="1" ht="24" customHeight="1" x14ac:dyDescent="0.25">
      <c r="B5" s="110">
        <v>1</v>
      </c>
      <c r="C5" s="63" t="s">
        <v>82</v>
      </c>
      <c r="D5" s="23" t="s">
        <v>67</v>
      </c>
      <c r="E5" s="40" t="s">
        <v>83</v>
      </c>
      <c r="F5" s="64">
        <v>3</v>
      </c>
      <c r="G5" s="112">
        <f>F5*10</f>
        <v>30</v>
      </c>
      <c r="H5" s="65">
        <v>37</v>
      </c>
      <c r="I5" s="111">
        <f>H5*1</f>
        <v>37</v>
      </c>
      <c r="J5" s="64">
        <v>1</v>
      </c>
      <c r="K5" s="112">
        <f>J5*2</f>
        <v>2</v>
      </c>
      <c r="L5" s="65">
        <v>1</v>
      </c>
      <c r="M5" s="111">
        <f>L5*10</f>
        <v>10</v>
      </c>
      <c r="N5" s="64">
        <v>109</v>
      </c>
      <c r="O5" s="112">
        <f>N5</f>
        <v>109</v>
      </c>
      <c r="P5" s="65">
        <v>32</v>
      </c>
      <c r="Q5" s="58">
        <f>P5*2</f>
        <v>64</v>
      </c>
      <c r="R5" s="64">
        <v>0</v>
      </c>
      <c r="S5" s="112">
        <f>R5*10</f>
        <v>0</v>
      </c>
      <c r="T5" s="65">
        <v>1</v>
      </c>
      <c r="U5" s="111">
        <f>T5*8</f>
        <v>8</v>
      </c>
      <c r="V5" s="128"/>
      <c r="W5" s="129">
        <f>V5*3</f>
        <v>0</v>
      </c>
      <c r="X5" s="64">
        <v>0</v>
      </c>
      <c r="Y5" s="61">
        <f>X5</f>
        <v>0</v>
      </c>
      <c r="Z5" s="132"/>
      <c r="AA5" s="129">
        <f>Z5*6</f>
        <v>0</v>
      </c>
      <c r="AB5" s="132"/>
      <c r="AC5" s="129">
        <f>AB5*12</f>
        <v>0</v>
      </c>
      <c r="AD5" s="134"/>
      <c r="AE5" s="129">
        <f>AD5*2</f>
        <v>0</v>
      </c>
      <c r="AF5" s="88">
        <f>G5+I5+K5+M5+O5+Q5+S5+U5+W5+Y5+AA5+AC5+AE5</f>
        <v>260</v>
      </c>
    </row>
    <row r="6" spans="2:35" s="2" customFormat="1" ht="24" customHeight="1" thickBot="1" x14ac:dyDescent="0.3">
      <c r="B6" s="10">
        <v>2</v>
      </c>
      <c r="C6" s="71" t="s">
        <v>84</v>
      </c>
      <c r="D6" s="28" t="s">
        <v>67</v>
      </c>
      <c r="E6" s="43" t="s">
        <v>83</v>
      </c>
      <c r="F6" s="30">
        <v>2</v>
      </c>
      <c r="G6" s="12">
        <f>F6*10</f>
        <v>20</v>
      </c>
      <c r="H6" s="29">
        <v>14</v>
      </c>
      <c r="I6" s="11">
        <f>H6*1</f>
        <v>14</v>
      </c>
      <c r="J6" s="30">
        <v>10</v>
      </c>
      <c r="K6" s="12">
        <f>J6*2</f>
        <v>20</v>
      </c>
      <c r="L6" s="29">
        <v>0</v>
      </c>
      <c r="M6" s="11">
        <f>L6*10</f>
        <v>0</v>
      </c>
      <c r="N6" s="30">
        <v>78</v>
      </c>
      <c r="O6" s="12">
        <f>N6</f>
        <v>78</v>
      </c>
      <c r="P6" s="29">
        <v>0</v>
      </c>
      <c r="Q6" s="60">
        <f>P6*2</f>
        <v>0</v>
      </c>
      <c r="R6" s="30">
        <v>1</v>
      </c>
      <c r="S6" s="12">
        <f>R6*10</f>
        <v>10</v>
      </c>
      <c r="T6" s="29">
        <v>3</v>
      </c>
      <c r="U6" s="11">
        <f>T6*8</f>
        <v>24</v>
      </c>
      <c r="V6" s="141"/>
      <c r="W6" s="142">
        <f>V6*3</f>
        <v>0</v>
      </c>
      <c r="X6" s="30">
        <v>0</v>
      </c>
      <c r="Y6" s="17">
        <f>X6</f>
        <v>0</v>
      </c>
      <c r="Z6" s="143"/>
      <c r="AA6" s="142">
        <f>Z6*6</f>
        <v>0</v>
      </c>
      <c r="AB6" s="143"/>
      <c r="AC6" s="142">
        <f>AB6*12</f>
        <v>0</v>
      </c>
      <c r="AD6" s="144"/>
      <c r="AE6" s="142">
        <f>AD6*2</f>
        <v>0</v>
      </c>
      <c r="AF6" s="32">
        <f>G6+I6+K6+M6+O6+Q6+S6+U6+W6+Y6+AA6+AC6+AE6</f>
        <v>166</v>
      </c>
    </row>
    <row r="7" spans="2:35" ht="24" customHeight="1" x14ac:dyDescent="0.25"/>
    <row r="8" spans="2:35" ht="24" customHeight="1" x14ac:dyDescent="0.25"/>
    <row r="9" spans="2:35" ht="24" customHeight="1" x14ac:dyDescent="0.25"/>
    <row r="10" spans="2:35" ht="24" customHeight="1" x14ac:dyDescent="0.25"/>
    <row r="11" spans="2:35" ht="24" customHeight="1" x14ac:dyDescent="0.25"/>
    <row r="12" spans="2:35" ht="24" customHeight="1" x14ac:dyDescent="0.25"/>
    <row r="13" spans="2:35" ht="24" customHeight="1" x14ac:dyDescent="0.25"/>
    <row r="14" spans="2:35" ht="24" customHeight="1" x14ac:dyDescent="0.25"/>
    <row r="15" spans="2:35" ht="24" customHeight="1" x14ac:dyDescent="0.25"/>
    <row r="16" spans="2:35" s="9" customFormat="1" ht="24" customHeight="1" x14ac:dyDescent="0.25">
      <c r="C16" s="15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3"/>
      <c r="AG16" s="3"/>
      <c r="AH16" s="3"/>
      <c r="AI16" s="3"/>
    </row>
    <row r="17" spans="3:35" s="9" customFormat="1" ht="24" customHeight="1" x14ac:dyDescent="0.25">
      <c r="C17" s="15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3"/>
      <c r="AG17" s="3"/>
      <c r="AH17" s="3"/>
      <c r="AI17" s="3"/>
    </row>
    <row r="18" spans="3:35" s="9" customFormat="1" ht="24" customHeight="1" x14ac:dyDescent="0.25">
      <c r="C18" s="15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3"/>
      <c r="AG18" s="3"/>
      <c r="AH18" s="3"/>
      <c r="AI18" s="3"/>
    </row>
    <row r="19" spans="3:35" s="9" customFormat="1" ht="24" customHeight="1" x14ac:dyDescent="0.25">
      <c r="C19" s="15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3"/>
      <c r="AG19" s="3"/>
      <c r="AH19" s="3"/>
      <c r="AI19" s="3"/>
    </row>
    <row r="20" spans="3:35" s="9" customFormat="1" ht="24" customHeight="1" x14ac:dyDescent="0.25">
      <c r="C20" s="15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3"/>
      <c r="AG20" s="3"/>
      <c r="AH20" s="3"/>
      <c r="AI20" s="3"/>
    </row>
    <row r="21" spans="3:35" s="9" customFormat="1" ht="24" customHeight="1" x14ac:dyDescent="0.25">
      <c r="C21" s="15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3"/>
      <c r="AG21" s="3"/>
      <c r="AH21" s="3"/>
      <c r="AI21" s="3"/>
    </row>
    <row r="22" spans="3:35" s="9" customFormat="1" ht="24" customHeight="1" x14ac:dyDescent="0.25">
      <c r="C22" s="15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3"/>
      <c r="AG22" s="3"/>
      <c r="AH22" s="3"/>
      <c r="AI22" s="3"/>
    </row>
    <row r="23" spans="3:35" s="9" customFormat="1" ht="24" customHeight="1" x14ac:dyDescent="0.25">
      <c r="C23" s="15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3"/>
      <c r="AG23" s="3"/>
      <c r="AH23" s="3"/>
      <c r="AI23" s="3"/>
    </row>
    <row r="24" spans="3:35" s="9" customFormat="1" ht="24" customHeight="1" x14ac:dyDescent="0.25">
      <c r="C24" s="15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3"/>
      <c r="AG24" s="3"/>
      <c r="AH24" s="3"/>
      <c r="AI24" s="3"/>
    </row>
    <row r="25" spans="3:35" s="9" customFormat="1" ht="24" customHeight="1" x14ac:dyDescent="0.25">
      <c r="C25" s="15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3"/>
      <c r="AG25" s="3"/>
      <c r="AH25" s="3"/>
      <c r="AI25" s="3"/>
    </row>
    <row r="26" spans="3:35" s="9" customFormat="1" ht="24" customHeight="1" x14ac:dyDescent="0.25">
      <c r="C26" s="15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3"/>
      <c r="AG26" s="3"/>
      <c r="AH26" s="3"/>
      <c r="AI26" s="3"/>
    </row>
    <row r="27" spans="3:35" s="9" customFormat="1" ht="24" customHeight="1" x14ac:dyDescent="0.25">
      <c r="C27" s="15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3"/>
      <c r="AG27" s="3"/>
      <c r="AH27" s="3"/>
      <c r="AI27" s="3"/>
    </row>
    <row r="28" spans="3:35" s="9" customFormat="1" ht="24" customHeight="1" x14ac:dyDescent="0.25">
      <c r="C28" s="15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3"/>
      <c r="AG28" s="3"/>
      <c r="AH28" s="3"/>
      <c r="AI28" s="3"/>
    </row>
    <row r="29" spans="3:35" s="9" customFormat="1" ht="24" customHeight="1" x14ac:dyDescent="0.25">
      <c r="C29" s="15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3"/>
      <c r="AG29" s="3"/>
      <c r="AH29" s="3"/>
      <c r="AI29" s="3"/>
    </row>
    <row r="30" spans="3:35" s="9" customFormat="1" ht="24" customHeight="1" x14ac:dyDescent="0.25">
      <c r="C30" s="15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3"/>
      <c r="AG30" s="3"/>
      <c r="AH30" s="3"/>
      <c r="AI30" s="3"/>
    </row>
    <row r="31" spans="3:35" s="9" customFormat="1" ht="24" customHeight="1" x14ac:dyDescent="0.25">
      <c r="C31" s="15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3"/>
      <c r="AG31" s="3"/>
      <c r="AH31" s="3"/>
      <c r="AI31" s="3"/>
    </row>
    <row r="32" spans="3:35" s="9" customFormat="1" ht="24" customHeight="1" x14ac:dyDescent="0.25">
      <c r="C32" s="15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3"/>
      <c r="AG32" s="3"/>
      <c r="AH32" s="3"/>
      <c r="AI32" s="3"/>
    </row>
    <row r="33" spans="3:35" s="9" customFormat="1" ht="24" customHeight="1" x14ac:dyDescent="0.25">
      <c r="C33" s="15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3"/>
      <c r="AG33" s="3"/>
      <c r="AH33" s="3"/>
      <c r="AI33" s="3"/>
    </row>
    <row r="34" spans="3:35" s="9" customFormat="1" ht="24" customHeight="1" x14ac:dyDescent="0.25">
      <c r="C34" s="15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3"/>
      <c r="AG34" s="3"/>
      <c r="AH34" s="3"/>
      <c r="AI34" s="3"/>
    </row>
    <row r="35" spans="3:35" s="9" customFormat="1" ht="24" customHeight="1" x14ac:dyDescent="0.25">
      <c r="C35" s="15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3"/>
      <c r="AG35" s="3"/>
      <c r="AH35" s="3"/>
      <c r="AI35" s="3"/>
    </row>
    <row r="36" spans="3:35" s="9" customFormat="1" ht="24" customHeight="1" x14ac:dyDescent="0.25">
      <c r="C36" s="15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3"/>
      <c r="AG36" s="3"/>
      <c r="AH36" s="3"/>
      <c r="AI36" s="3"/>
    </row>
    <row r="37" spans="3:35" s="9" customFormat="1" ht="24" customHeight="1" x14ac:dyDescent="0.25">
      <c r="C37" s="15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3"/>
      <c r="AG37" s="3"/>
      <c r="AH37" s="3"/>
      <c r="AI37" s="3"/>
    </row>
    <row r="38" spans="3:35" s="9" customFormat="1" ht="24" customHeight="1" x14ac:dyDescent="0.25">
      <c r="C38" s="15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3"/>
      <c r="AG38" s="3"/>
      <c r="AH38" s="3"/>
      <c r="AI38" s="3"/>
    </row>
    <row r="39" spans="3:35" s="9" customFormat="1" ht="24" customHeight="1" x14ac:dyDescent="0.25">
      <c r="C39" s="15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3"/>
      <c r="AG39" s="3"/>
      <c r="AH39" s="3"/>
      <c r="AI39" s="3"/>
    </row>
    <row r="40" spans="3:35" s="9" customFormat="1" ht="24" customHeight="1" x14ac:dyDescent="0.25">
      <c r="C40" s="15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3"/>
      <c r="AG40" s="3"/>
      <c r="AH40" s="3"/>
      <c r="AI40" s="3"/>
    </row>
    <row r="41" spans="3:35" s="9" customFormat="1" ht="24" customHeight="1" x14ac:dyDescent="0.25">
      <c r="C41" s="15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3"/>
      <c r="AG41" s="3"/>
      <c r="AH41" s="3"/>
      <c r="AI41" s="3"/>
    </row>
    <row r="42" spans="3:35" s="9" customFormat="1" ht="24" customHeight="1" x14ac:dyDescent="0.25">
      <c r="C42" s="15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3"/>
      <c r="AG42" s="3"/>
      <c r="AH42" s="3"/>
      <c r="AI42" s="3"/>
    </row>
    <row r="43" spans="3:35" s="9" customFormat="1" ht="24" customHeight="1" x14ac:dyDescent="0.25">
      <c r="C43" s="15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3"/>
      <c r="AG43" s="3"/>
      <c r="AH43" s="3"/>
      <c r="AI43" s="3"/>
    </row>
    <row r="44" spans="3:35" s="9" customFormat="1" ht="24" customHeight="1" x14ac:dyDescent="0.25">
      <c r="C44" s="15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3"/>
      <c r="AG44" s="3"/>
      <c r="AH44" s="3"/>
      <c r="AI44" s="3"/>
    </row>
    <row r="45" spans="3:35" s="9" customFormat="1" ht="24" customHeight="1" x14ac:dyDescent="0.25">
      <c r="C45" s="15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3"/>
      <c r="AG45" s="3"/>
      <c r="AH45" s="3"/>
      <c r="AI45" s="3"/>
    </row>
    <row r="46" spans="3:35" s="9" customFormat="1" ht="24" customHeight="1" x14ac:dyDescent="0.25">
      <c r="C46" s="15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3"/>
      <c r="AG46" s="3"/>
      <c r="AH46" s="3"/>
      <c r="AI46" s="3"/>
    </row>
    <row r="47" spans="3:35" s="9" customFormat="1" ht="24" customHeight="1" x14ac:dyDescent="0.25">
      <c r="C47" s="15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3"/>
      <c r="AG47" s="3"/>
      <c r="AH47" s="3"/>
      <c r="AI47" s="3"/>
    </row>
    <row r="48" spans="3:35" s="9" customFormat="1" ht="24" customHeight="1" x14ac:dyDescent="0.25">
      <c r="C48" s="15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3"/>
      <c r="AG48" s="3"/>
      <c r="AH48" s="3"/>
      <c r="AI48" s="3"/>
    </row>
    <row r="49" spans="3:35" s="9" customFormat="1" ht="24" customHeight="1" x14ac:dyDescent="0.25">
      <c r="C49" s="15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3"/>
      <c r="AG49" s="3"/>
      <c r="AH49" s="3"/>
      <c r="AI49" s="3"/>
    </row>
    <row r="50" spans="3:35" s="9" customFormat="1" ht="24" customHeight="1" x14ac:dyDescent="0.25">
      <c r="C50" s="15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3"/>
      <c r="AG50" s="3"/>
      <c r="AH50" s="3"/>
      <c r="AI50" s="3"/>
    </row>
    <row r="51" spans="3:35" s="9" customFormat="1" ht="24" customHeight="1" x14ac:dyDescent="0.25">
      <c r="C51" s="15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3"/>
      <c r="AG51" s="3"/>
      <c r="AH51" s="3"/>
      <c r="AI51" s="3"/>
    </row>
    <row r="52" spans="3:35" s="9" customFormat="1" ht="24" customHeight="1" x14ac:dyDescent="0.25">
      <c r="C52" s="15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3"/>
      <c r="AG52" s="3"/>
      <c r="AH52" s="3"/>
      <c r="AI52" s="3"/>
    </row>
    <row r="53" spans="3:35" s="9" customFormat="1" ht="24" customHeight="1" x14ac:dyDescent="0.25">
      <c r="C53" s="15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3"/>
      <c r="AG53" s="3"/>
      <c r="AH53" s="3"/>
      <c r="AI53" s="3"/>
    </row>
    <row r="54" spans="3:35" s="9" customFormat="1" ht="24" customHeight="1" x14ac:dyDescent="0.25">
      <c r="C54" s="15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3"/>
      <c r="AG54" s="3"/>
      <c r="AH54" s="3"/>
      <c r="AI54" s="3"/>
    </row>
    <row r="55" spans="3:35" s="9" customFormat="1" ht="24" customHeight="1" x14ac:dyDescent="0.25">
      <c r="C55" s="15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3"/>
      <c r="AG55" s="3"/>
      <c r="AH55" s="3"/>
      <c r="AI55" s="3"/>
    </row>
    <row r="56" spans="3:35" s="9" customFormat="1" ht="24" customHeight="1" x14ac:dyDescent="0.25">
      <c r="C56" s="15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3"/>
      <c r="AG56" s="3"/>
      <c r="AH56" s="3"/>
      <c r="AI56" s="3"/>
    </row>
    <row r="57" spans="3:35" s="9" customFormat="1" ht="24" customHeight="1" x14ac:dyDescent="0.25">
      <c r="C57" s="15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3"/>
      <c r="AG57" s="3"/>
      <c r="AH57" s="3"/>
      <c r="AI57" s="3"/>
    </row>
    <row r="58" spans="3:35" s="9" customFormat="1" ht="24" customHeight="1" x14ac:dyDescent="0.25">
      <c r="C58" s="15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3"/>
      <c r="AG58" s="3"/>
      <c r="AH58" s="3"/>
      <c r="AI58" s="3"/>
    </row>
    <row r="59" spans="3:35" s="9" customFormat="1" ht="24" customHeight="1" x14ac:dyDescent="0.25">
      <c r="C59" s="15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3"/>
      <c r="AG59" s="3"/>
      <c r="AH59" s="3"/>
      <c r="AI59" s="3"/>
    </row>
    <row r="60" spans="3:35" s="9" customFormat="1" ht="24" customHeight="1" x14ac:dyDescent="0.25">
      <c r="C60" s="15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3"/>
      <c r="AG60" s="3"/>
      <c r="AH60" s="3"/>
      <c r="AI60" s="3"/>
    </row>
    <row r="61" spans="3:35" s="9" customFormat="1" ht="24" customHeight="1" x14ac:dyDescent="0.25">
      <c r="C61" s="15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3"/>
      <c r="AG61" s="3"/>
      <c r="AH61" s="3"/>
      <c r="AI61" s="3"/>
    </row>
    <row r="62" spans="3:35" s="9" customFormat="1" ht="24" customHeight="1" x14ac:dyDescent="0.25">
      <c r="C62" s="15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3"/>
      <c r="AG62" s="3"/>
      <c r="AH62" s="3"/>
      <c r="AI62" s="3"/>
    </row>
    <row r="63" spans="3:35" s="9" customFormat="1" ht="24" customHeight="1" x14ac:dyDescent="0.25">
      <c r="C63" s="15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3"/>
      <c r="AG63" s="3"/>
      <c r="AH63" s="3"/>
      <c r="AI63" s="3"/>
    </row>
    <row r="64" spans="3:35" s="9" customFormat="1" ht="24" customHeight="1" x14ac:dyDescent="0.25">
      <c r="C64" s="15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3"/>
      <c r="AG64" s="3"/>
      <c r="AH64" s="3"/>
      <c r="AI64" s="3"/>
    </row>
    <row r="65" spans="3:35" s="9" customFormat="1" ht="24" customHeight="1" x14ac:dyDescent="0.25">
      <c r="C65" s="15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3"/>
      <c r="AG65" s="3"/>
      <c r="AH65" s="3"/>
      <c r="AI65" s="3"/>
    </row>
    <row r="66" spans="3:35" s="9" customFormat="1" ht="24" customHeight="1" x14ac:dyDescent="0.25">
      <c r="C66" s="15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3"/>
      <c r="AG66" s="3"/>
      <c r="AH66" s="3"/>
      <c r="AI66" s="3"/>
    </row>
    <row r="67" spans="3:35" s="9" customFormat="1" ht="24" customHeight="1" x14ac:dyDescent="0.25">
      <c r="C67" s="15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3"/>
      <c r="AG67" s="3"/>
      <c r="AH67" s="3"/>
      <c r="AI67" s="3"/>
    </row>
    <row r="68" spans="3:35" s="9" customFormat="1" ht="24" customHeight="1" x14ac:dyDescent="0.25">
      <c r="C68" s="15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3"/>
      <c r="AG68" s="3"/>
      <c r="AH68" s="3"/>
      <c r="AI68" s="3"/>
    </row>
    <row r="69" spans="3:35" s="9" customFormat="1" ht="24" customHeight="1" x14ac:dyDescent="0.25">
      <c r="C69" s="15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3"/>
      <c r="AG69" s="3"/>
      <c r="AH69" s="3"/>
      <c r="AI69" s="3"/>
    </row>
    <row r="70" spans="3:35" s="9" customFormat="1" ht="24" customHeight="1" x14ac:dyDescent="0.25">
      <c r="C70" s="15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3"/>
      <c r="AG70" s="3"/>
      <c r="AH70" s="3"/>
      <c r="AI70" s="3"/>
    </row>
    <row r="71" spans="3:35" s="9" customFormat="1" ht="24" customHeight="1" x14ac:dyDescent="0.25">
      <c r="C71" s="15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3"/>
      <c r="AG71" s="3"/>
      <c r="AH71" s="3"/>
      <c r="AI71" s="3"/>
    </row>
    <row r="72" spans="3:35" s="9" customFormat="1" ht="24" customHeight="1" x14ac:dyDescent="0.25">
      <c r="C72" s="15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3"/>
      <c r="AG72" s="3"/>
      <c r="AH72" s="3"/>
      <c r="AI72" s="3"/>
    </row>
    <row r="73" spans="3:35" s="9" customFormat="1" ht="24" customHeight="1" x14ac:dyDescent="0.25">
      <c r="C73" s="15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3"/>
      <c r="AG73" s="3"/>
      <c r="AH73" s="3"/>
      <c r="AI73" s="3"/>
    </row>
    <row r="74" spans="3:35" s="9" customFormat="1" ht="24" customHeight="1" x14ac:dyDescent="0.25">
      <c r="C74" s="15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3"/>
      <c r="AG74" s="3"/>
      <c r="AH74" s="3"/>
      <c r="AI74" s="3"/>
    </row>
    <row r="75" spans="3:35" s="9" customFormat="1" ht="24" customHeight="1" x14ac:dyDescent="0.25">
      <c r="C75" s="15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3"/>
      <c r="AG75" s="3"/>
      <c r="AH75" s="3"/>
      <c r="AI75" s="3"/>
    </row>
    <row r="76" spans="3:35" s="9" customFormat="1" ht="24" customHeight="1" x14ac:dyDescent="0.25">
      <c r="C76" s="15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3"/>
      <c r="AG76" s="3"/>
      <c r="AH76" s="3"/>
      <c r="AI76" s="3"/>
    </row>
    <row r="77" spans="3:35" s="9" customFormat="1" ht="24" customHeight="1" x14ac:dyDescent="0.25">
      <c r="C77" s="15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3"/>
      <c r="AG77" s="3"/>
      <c r="AH77" s="3"/>
      <c r="AI77" s="3"/>
    </row>
    <row r="78" spans="3:35" s="9" customFormat="1" ht="24" customHeight="1" x14ac:dyDescent="0.25">
      <c r="C78" s="15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3"/>
      <c r="AG78" s="3"/>
      <c r="AH78" s="3"/>
      <c r="AI78" s="3"/>
    </row>
    <row r="79" spans="3:35" s="9" customFormat="1" ht="24" customHeight="1" x14ac:dyDescent="0.25">
      <c r="C79" s="15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3"/>
      <c r="AG79" s="3"/>
      <c r="AH79" s="3"/>
      <c r="AI79" s="3"/>
    </row>
    <row r="80" spans="3:35" s="9" customFormat="1" ht="24" customHeight="1" x14ac:dyDescent="0.25">
      <c r="C80" s="15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3"/>
      <c r="AG80" s="3"/>
      <c r="AH80" s="3"/>
      <c r="AI80" s="3"/>
    </row>
    <row r="81" spans="3:35" s="9" customFormat="1" ht="24" customHeight="1" x14ac:dyDescent="0.25">
      <c r="C81" s="15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3"/>
      <c r="AG81" s="3"/>
      <c r="AH81" s="3"/>
      <c r="AI81" s="3"/>
    </row>
    <row r="82" spans="3:35" s="9" customFormat="1" ht="24" customHeight="1" x14ac:dyDescent="0.25">
      <c r="C82" s="15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  <c r="AF82" s="3"/>
      <c r="AG82" s="3"/>
      <c r="AH82" s="3"/>
      <c r="AI82" s="3"/>
    </row>
  </sheetData>
  <mergeCells count="32">
    <mergeCell ref="L2:M2"/>
    <mergeCell ref="L3:M3"/>
    <mergeCell ref="B2:D2"/>
    <mergeCell ref="E2:E4"/>
    <mergeCell ref="F2:G2"/>
    <mergeCell ref="H2:I2"/>
    <mergeCell ref="J2:K2"/>
    <mergeCell ref="Z2:AA2"/>
    <mergeCell ref="AB2:AC2"/>
    <mergeCell ref="AD2:AE2"/>
    <mergeCell ref="AF2:AF3"/>
    <mergeCell ref="B3:B4"/>
    <mergeCell ref="C3:C4"/>
    <mergeCell ref="D3:D4"/>
    <mergeCell ref="F3:G3"/>
    <mergeCell ref="H3:I3"/>
    <mergeCell ref="J3:K3"/>
    <mergeCell ref="N2:O2"/>
    <mergeCell ref="P2:Q2"/>
    <mergeCell ref="R2:S2"/>
    <mergeCell ref="T2:U2"/>
    <mergeCell ref="V2:W2"/>
    <mergeCell ref="X2:Y2"/>
    <mergeCell ref="Z3:AA3"/>
    <mergeCell ref="AB3:AC3"/>
    <mergeCell ref="AD3:AE3"/>
    <mergeCell ref="N3:O3"/>
    <mergeCell ref="P3:Q3"/>
    <mergeCell ref="R3:S3"/>
    <mergeCell ref="T3:U3"/>
    <mergeCell ref="V3:W3"/>
    <mergeCell ref="X3:Y3"/>
  </mergeCells>
  <pageMargins left="0" right="0" top="0" bottom="0" header="0" footer="0"/>
  <pageSetup paperSize="9" orientation="landscape" r:id="rId1"/>
  <legacy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3AE0BA-D4AF-4D75-BC22-C38A746DB2EF}">
  <sheetPr>
    <tabColor rgb="FF92D050"/>
  </sheetPr>
  <dimension ref="B1:AI211"/>
  <sheetViews>
    <sheetView zoomScaleNormal="100" workbookViewId="0">
      <pane ySplit="4" topLeftCell="A5" activePane="bottomLeft" state="frozen"/>
      <selection pane="bottomLeft" activeCell="W18" sqref="W18"/>
    </sheetView>
  </sheetViews>
  <sheetFormatPr defaultColWidth="9.140625" defaultRowHeight="15" x14ac:dyDescent="0.25"/>
  <cols>
    <col min="1" max="1" width="0.5703125" style="3" customWidth="1"/>
    <col min="2" max="2" width="4.42578125" style="9" customWidth="1"/>
    <col min="3" max="3" width="27.5703125" style="15" customWidth="1"/>
    <col min="4" max="4" width="9.42578125" style="13" customWidth="1"/>
    <col min="5" max="5" width="12.140625" style="13" customWidth="1"/>
    <col min="6" max="7" width="5" style="13" customWidth="1"/>
    <col min="8" max="9" width="4.5703125" style="13" customWidth="1"/>
    <col min="10" max="10" width="5" style="13" customWidth="1"/>
    <col min="11" max="12" width="4.85546875" style="13" customWidth="1"/>
    <col min="13" max="13" width="4.5703125" style="13" customWidth="1"/>
    <col min="14" max="15" width="4.42578125" style="13" customWidth="1"/>
    <col min="16" max="16" width="5.42578125" style="13" customWidth="1"/>
    <col min="17" max="17" width="5.85546875" style="13" customWidth="1"/>
    <col min="18" max="19" width="5.7109375" style="13" customWidth="1"/>
    <col min="20" max="20" width="4.7109375" style="13" bestFit="1" customWidth="1"/>
    <col min="21" max="21" width="5.28515625" style="13" bestFit="1" customWidth="1"/>
    <col min="22" max="22" width="5.42578125" style="13" customWidth="1"/>
    <col min="23" max="25" width="5.85546875" style="13" customWidth="1"/>
    <col min="26" max="26" width="5" style="13" customWidth="1"/>
    <col min="27" max="31" width="4.85546875" style="13" customWidth="1"/>
    <col min="32" max="32" width="8.28515625" style="3" customWidth="1"/>
    <col min="33" max="33" width="0.85546875" style="3" customWidth="1"/>
    <col min="34" max="34" width="1" style="3" customWidth="1"/>
    <col min="35" max="16384" width="9.140625" style="3"/>
  </cols>
  <sheetData>
    <row r="1" spans="2:35" ht="8.25" customHeight="1" thickBot="1" x14ac:dyDescent="0.3"/>
    <row r="2" spans="2:35" s="2" customFormat="1" ht="20.25" customHeight="1" thickBot="1" x14ac:dyDescent="0.3">
      <c r="B2" s="182" t="s">
        <v>45</v>
      </c>
      <c r="C2" s="183"/>
      <c r="D2" s="184"/>
      <c r="E2" s="185" t="s">
        <v>69</v>
      </c>
      <c r="F2" s="189" t="s">
        <v>4</v>
      </c>
      <c r="G2" s="190"/>
      <c r="H2" s="179" t="s">
        <v>17</v>
      </c>
      <c r="I2" s="180"/>
      <c r="J2" s="177" t="s">
        <v>5</v>
      </c>
      <c r="K2" s="178"/>
      <c r="L2" s="179" t="s">
        <v>6</v>
      </c>
      <c r="M2" s="179"/>
      <c r="N2" s="177" t="s">
        <v>7</v>
      </c>
      <c r="O2" s="178"/>
      <c r="P2" s="179" t="s">
        <v>8</v>
      </c>
      <c r="Q2" s="180"/>
      <c r="R2" s="167" t="s">
        <v>9</v>
      </c>
      <c r="S2" s="168"/>
      <c r="T2" s="181" t="s">
        <v>10</v>
      </c>
      <c r="U2" s="180"/>
      <c r="V2" s="177" t="s">
        <v>11</v>
      </c>
      <c r="W2" s="178"/>
      <c r="X2" s="181" t="s">
        <v>12</v>
      </c>
      <c r="Y2" s="180"/>
      <c r="Z2" s="167" t="s">
        <v>14</v>
      </c>
      <c r="AA2" s="168"/>
      <c r="AB2" s="167" t="s">
        <v>15</v>
      </c>
      <c r="AC2" s="168"/>
      <c r="AD2" s="167" t="s">
        <v>25</v>
      </c>
      <c r="AE2" s="168"/>
      <c r="AF2" s="169" t="s">
        <v>16</v>
      </c>
    </row>
    <row r="3" spans="2:35" s="1" customFormat="1" ht="98.25" customHeight="1" x14ac:dyDescent="0.25">
      <c r="B3" s="171" t="s">
        <v>0</v>
      </c>
      <c r="C3" s="173" t="s">
        <v>1</v>
      </c>
      <c r="D3" s="175" t="s">
        <v>35</v>
      </c>
      <c r="E3" s="186"/>
      <c r="F3" s="187" t="s">
        <v>2</v>
      </c>
      <c r="G3" s="188"/>
      <c r="H3" s="164" t="s">
        <v>37</v>
      </c>
      <c r="I3" s="164"/>
      <c r="J3" s="162" t="s">
        <v>38</v>
      </c>
      <c r="K3" s="163"/>
      <c r="L3" s="164" t="s">
        <v>13</v>
      </c>
      <c r="M3" s="164"/>
      <c r="N3" s="162" t="s">
        <v>32</v>
      </c>
      <c r="O3" s="163"/>
      <c r="P3" s="164" t="s">
        <v>39</v>
      </c>
      <c r="Q3" s="164"/>
      <c r="R3" s="158" t="s">
        <v>34</v>
      </c>
      <c r="S3" s="159"/>
      <c r="T3" s="165" t="s">
        <v>40</v>
      </c>
      <c r="U3" s="166"/>
      <c r="V3" s="162" t="s">
        <v>36</v>
      </c>
      <c r="W3" s="163"/>
      <c r="X3" s="165" t="s">
        <v>24</v>
      </c>
      <c r="Y3" s="166"/>
      <c r="Z3" s="158" t="s">
        <v>33</v>
      </c>
      <c r="AA3" s="159"/>
      <c r="AB3" s="160" t="s">
        <v>31</v>
      </c>
      <c r="AC3" s="161"/>
      <c r="AD3" s="160" t="s">
        <v>78</v>
      </c>
      <c r="AE3" s="161"/>
      <c r="AF3" s="170"/>
    </row>
    <row r="4" spans="2:35" s="4" customFormat="1" ht="38.25" customHeight="1" thickBot="1" x14ac:dyDescent="0.3">
      <c r="B4" s="172"/>
      <c r="C4" s="174"/>
      <c r="D4" s="176"/>
      <c r="E4" s="186"/>
      <c r="F4" s="72" t="s">
        <v>3</v>
      </c>
      <c r="G4" s="73" t="s">
        <v>18</v>
      </c>
      <c r="H4" s="46" t="s">
        <v>3</v>
      </c>
      <c r="I4" s="47" t="s">
        <v>18</v>
      </c>
      <c r="J4" s="44" t="s">
        <v>3</v>
      </c>
      <c r="K4" s="45" t="s">
        <v>18</v>
      </c>
      <c r="L4" s="48" t="s">
        <v>3</v>
      </c>
      <c r="M4" s="49" t="s">
        <v>18</v>
      </c>
      <c r="N4" s="44" t="s">
        <v>3</v>
      </c>
      <c r="O4" s="45" t="s">
        <v>18</v>
      </c>
      <c r="P4" s="46" t="s">
        <v>3</v>
      </c>
      <c r="Q4" s="47" t="s">
        <v>18</v>
      </c>
      <c r="R4" s="50" t="s">
        <v>3</v>
      </c>
      <c r="S4" s="45" t="s">
        <v>18</v>
      </c>
      <c r="T4" s="51" t="s">
        <v>3</v>
      </c>
      <c r="U4" s="49" t="s">
        <v>18</v>
      </c>
      <c r="V4" s="44" t="s">
        <v>3</v>
      </c>
      <c r="W4" s="45" t="s">
        <v>18</v>
      </c>
      <c r="X4" s="52" t="s">
        <v>30</v>
      </c>
      <c r="Y4" s="49" t="s">
        <v>18</v>
      </c>
      <c r="Z4" s="53" t="s">
        <v>26</v>
      </c>
      <c r="AA4" s="45" t="s">
        <v>18</v>
      </c>
      <c r="AB4" s="53" t="s">
        <v>3</v>
      </c>
      <c r="AC4" s="45" t="s">
        <v>18</v>
      </c>
      <c r="AD4" s="44" t="s">
        <v>3</v>
      </c>
      <c r="AE4" s="54" t="s">
        <v>18</v>
      </c>
      <c r="AF4" s="55" t="s">
        <v>19</v>
      </c>
      <c r="AG4" s="5"/>
      <c r="AH4" s="5"/>
      <c r="AI4" s="5"/>
    </row>
    <row r="5" spans="2:35" s="2" customFormat="1" ht="24" customHeight="1" x14ac:dyDescent="0.25">
      <c r="B5" s="110">
        <v>1</v>
      </c>
      <c r="C5" s="63" t="s">
        <v>174</v>
      </c>
      <c r="D5" s="23" t="s">
        <v>27</v>
      </c>
      <c r="E5" s="23" t="s">
        <v>21</v>
      </c>
      <c r="F5" s="57">
        <v>14</v>
      </c>
      <c r="G5" s="125">
        <f t="shared" ref="G5:G36" si="0">F5*10</f>
        <v>140</v>
      </c>
      <c r="H5" s="65">
        <v>77</v>
      </c>
      <c r="I5" s="111">
        <f t="shared" ref="I5:I36" si="1">H5*1</f>
        <v>77</v>
      </c>
      <c r="J5" s="64">
        <v>52</v>
      </c>
      <c r="K5" s="112">
        <f t="shared" ref="K5:K36" si="2">J5*2</f>
        <v>104</v>
      </c>
      <c r="L5" s="65">
        <v>12</v>
      </c>
      <c r="M5" s="111">
        <f t="shared" ref="M5:M36" si="3">L5*10</f>
        <v>120</v>
      </c>
      <c r="N5" s="64">
        <v>222</v>
      </c>
      <c r="O5" s="112">
        <f t="shared" ref="O5:O36" si="4">N5</f>
        <v>222</v>
      </c>
      <c r="P5" s="65">
        <v>59</v>
      </c>
      <c r="Q5" s="58">
        <f t="shared" ref="Q5:Q36" si="5">P5*2</f>
        <v>118</v>
      </c>
      <c r="R5" s="64">
        <v>10</v>
      </c>
      <c r="S5" s="112">
        <f t="shared" ref="S5:S36" si="6">R5*10</f>
        <v>100</v>
      </c>
      <c r="T5" s="65">
        <v>15</v>
      </c>
      <c r="U5" s="111">
        <f t="shared" ref="U5:U36" si="7">T5*8</f>
        <v>120</v>
      </c>
      <c r="V5" s="64">
        <v>35</v>
      </c>
      <c r="W5" s="111">
        <f t="shared" ref="W5:W36" si="8">V5*3</f>
        <v>105</v>
      </c>
      <c r="X5" s="64">
        <v>113</v>
      </c>
      <c r="Y5" s="61">
        <f t="shared" ref="Y5:Y36" si="9">X5</f>
        <v>113</v>
      </c>
      <c r="Z5" s="65">
        <v>17</v>
      </c>
      <c r="AA5" s="111">
        <f t="shared" ref="AA5:AA36" si="10">Z5*6</f>
        <v>102</v>
      </c>
      <c r="AB5" s="65">
        <v>3</v>
      </c>
      <c r="AC5" s="111">
        <f t="shared" ref="AC5:AC36" si="11">AB5*12</f>
        <v>36</v>
      </c>
      <c r="AD5" s="66">
        <v>60</v>
      </c>
      <c r="AE5" s="111">
        <f t="shared" ref="AE5:AE36" si="12">AD5*2</f>
        <v>120</v>
      </c>
      <c r="AF5" s="88">
        <f t="shared" ref="AF5:AF36" si="13">G5+I5+K5+M5+O5+Q5+S5+U5+W5+Y5+AA5+AC5+AE5</f>
        <v>1477</v>
      </c>
    </row>
    <row r="6" spans="2:35" s="2" customFormat="1" ht="24" customHeight="1" x14ac:dyDescent="0.25">
      <c r="B6" s="6">
        <v>2</v>
      </c>
      <c r="C6" s="67" t="s">
        <v>175</v>
      </c>
      <c r="D6" s="24" t="s">
        <v>27</v>
      </c>
      <c r="E6" s="24" t="s">
        <v>21</v>
      </c>
      <c r="F6" s="21">
        <v>13</v>
      </c>
      <c r="G6" s="36">
        <f t="shared" si="0"/>
        <v>130</v>
      </c>
      <c r="H6" s="27">
        <v>69</v>
      </c>
      <c r="I6" s="8">
        <f t="shared" si="1"/>
        <v>69</v>
      </c>
      <c r="J6" s="26">
        <v>25</v>
      </c>
      <c r="K6" s="7">
        <f t="shared" si="2"/>
        <v>50</v>
      </c>
      <c r="L6" s="27">
        <v>11</v>
      </c>
      <c r="M6" s="8">
        <f t="shared" si="3"/>
        <v>110</v>
      </c>
      <c r="N6" s="26">
        <v>182</v>
      </c>
      <c r="O6" s="7">
        <f t="shared" si="4"/>
        <v>182</v>
      </c>
      <c r="P6" s="27">
        <v>79</v>
      </c>
      <c r="Q6" s="59">
        <f t="shared" si="5"/>
        <v>158</v>
      </c>
      <c r="R6" s="26">
        <v>10</v>
      </c>
      <c r="S6" s="7">
        <f t="shared" si="6"/>
        <v>100</v>
      </c>
      <c r="T6" s="27">
        <v>19</v>
      </c>
      <c r="U6" s="8">
        <f t="shared" si="7"/>
        <v>152</v>
      </c>
      <c r="V6" s="26">
        <v>40</v>
      </c>
      <c r="W6" s="8">
        <f t="shared" si="8"/>
        <v>120</v>
      </c>
      <c r="X6" s="26">
        <v>103</v>
      </c>
      <c r="Y6" s="16">
        <f t="shared" si="9"/>
        <v>103</v>
      </c>
      <c r="Z6" s="27">
        <v>13</v>
      </c>
      <c r="AA6" s="8">
        <f t="shared" si="10"/>
        <v>78</v>
      </c>
      <c r="AB6" s="27">
        <v>3</v>
      </c>
      <c r="AC6" s="8">
        <f t="shared" si="11"/>
        <v>36</v>
      </c>
      <c r="AD6" s="25">
        <v>50</v>
      </c>
      <c r="AE6" s="8">
        <f t="shared" si="12"/>
        <v>100</v>
      </c>
      <c r="AF6" s="89">
        <f t="shared" si="13"/>
        <v>1388</v>
      </c>
    </row>
    <row r="7" spans="2:35" s="2" customFormat="1" ht="24" customHeight="1" x14ac:dyDescent="0.25">
      <c r="B7" s="6">
        <v>3</v>
      </c>
      <c r="C7" s="67" t="s">
        <v>180</v>
      </c>
      <c r="D7" s="24" t="s">
        <v>27</v>
      </c>
      <c r="E7" s="24" t="s">
        <v>21</v>
      </c>
      <c r="F7" s="21">
        <v>13</v>
      </c>
      <c r="G7" s="36">
        <f t="shared" si="0"/>
        <v>130</v>
      </c>
      <c r="H7" s="27">
        <v>58</v>
      </c>
      <c r="I7" s="8">
        <f t="shared" si="1"/>
        <v>58</v>
      </c>
      <c r="J7" s="26">
        <v>39</v>
      </c>
      <c r="K7" s="7">
        <f t="shared" si="2"/>
        <v>78</v>
      </c>
      <c r="L7" s="27">
        <v>10</v>
      </c>
      <c r="M7" s="8">
        <f t="shared" si="3"/>
        <v>100</v>
      </c>
      <c r="N7" s="26">
        <v>178</v>
      </c>
      <c r="O7" s="7">
        <f t="shared" si="4"/>
        <v>178</v>
      </c>
      <c r="P7" s="27">
        <v>49</v>
      </c>
      <c r="Q7" s="59">
        <f t="shared" si="5"/>
        <v>98</v>
      </c>
      <c r="R7" s="26">
        <v>3</v>
      </c>
      <c r="S7" s="7">
        <f t="shared" si="6"/>
        <v>30</v>
      </c>
      <c r="T7" s="27">
        <v>12</v>
      </c>
      <c r="U7" s="8">
        <f t="shared" si="7"/>
        <v>96</v>
      </c>
      <c r="V7" s="26">
        <v>21</v>
      </c>
      <c r="W7" s="8">
        <f t="shared" si="8"/>
        <v>63</v>
      </c>
      <c r="X7" s="26">
        <v>116</v>
      </c>
      <c r="Y7" s="16">
        <f t="shared" si="9"/>
        <v>116</v>
      </c>
      <c r="Z7" s="27">
        <v>20</v>
      </c>
      <c r="AA7" s="8">
        <f t="shared" si="10"/>
        <v>120</v>
      </c>
      <c r="AB7" s="27">
        <v>1</v>
      </c>
      <c r="AC7" s="8">
        <f t="shared" si="11"/>
        <v>12</v>
      </c>
      <c r="AD7" s="25">
        <v>46</v>
      </c>
      <c r="AE7" s="8">
        <f t="shared" si="12"/>
        <v>92</v>
      </c>
      <c r="AF7" s="89">
        <f t="shared" si="13"/>
        <v>1171</v>
      </c>
    </row>
    <row r="8" spans="2:35" s="9" customFormat="1" ht="24" customHeight="1" x14ac:dyDescent="0.25">
      <c r="B8" s="6">
        <v>4</v>
      </c>
      <c r="C8" s="35" t="s">
        <v>145</v>
      </c>
      <c r="D8" s="24" t="s">
        <v>23</v>
      </c>
      <c r="E8" s="24" t="s">
        <v>21</v>
      </c>
      <c r="F8" s="21">
        <v>12</v>
      </c>
      <c r="G8" s="36">
        <f t="shared" si="0"/>
        <v>120</v>
      </c>
      <c r="H8" s="27">
        <v>36</v>
      </c>
      <c r="I8" s="8">
        <f t="shared" si="1"/>
        <v>36</v>
      </c>
      <c r="J8" s="26">
        <v>26</v>
      </c>
      <c r="K8" s="7">
        <f t="shared" si="2"/>
        <v>52</v>
      </c>
      <c r="L8" s="27">
        <v>5</v>
      </c>
      <c r="M8" s="8">
        <f t="shared" si="3"/>
        <v>50</v>
      </c>
      <c r="N8" s="26">
        <v>166</v>
      </c>
      <c r="O8" s="7">
        <f t="shared" si="4"/>
        <v>166</v>
      </c>
      <c r="P8" s="27">
        <v>62</v>
      </c>
      <c r="Q8" s="59">
        <f t="shared" si="5"/>
        <v>124</v>
      </c>
      <c r="R8" s="26">
        <v>2</v>
      </c>
      <c r="S8" s="7">
        <f t="shared" si="6"/>
        <v>20</v>
      </c>
      <c r="T8" s="27">
        <v>14</v>
      </c>
      <c r="U8" s="8">
        <f t="shared" si="7"/>
        <v>112</v>
      </c>
      <c r="V8" s="26">
        <v>0</v>
      </c>
      <c r="W8" s="8">
        <f t="shared" si="8"/>
        <v>0</v>
      </c>
      <c r="X8" s="26">
        <v>113</v>
      </c>
      <c r="Y8" s="16">
        <f t="shared" si="9"/>
        <v>113</v>
      </c>
      <c r="Z8" s="27">
        <v>25</v>
      </c>
      <c r="AA8" s="8">
        <f t="shared" si="10"/>
        <v>150</v>
      </c>
      <c r="AB8" s="27">
        <v>3</v>
      </c>
      <c r="AC8" s="8">
        <f t="shared" si="11"/>
        <v>36</v>
      </c>
      <c r="AD8" s="25">
        <v>58</v>
      </c>
      <c r="AE8" s="8">
        <f t="shared" si="12"/>
        <v>116</v>
      </c>
      <c r="AF8" s="89">
        <f t="shared" si="13"/>
        <v>1095</v>
      </c>
    </row>
    <row r="9" spans="2:35" s="2" customFormat="1" ht="24" customHeight="1" x14ac:dyDescent="0.25">
      <c r="B9" s="6">
        <v>5</v>
      </c>
      <c r="C9" s="67" t="s">
        <v>161</v>
      </c>
      <c r="D9" s="24" t="s">
        <v>22</v>
      </c>
      <c r="E9" s="24" t="s">
        <v>21</v>
      </c>
      <c r="F9" s="21">
        <v>12</v>
      </c>
      <c r="G9" s="36">
        <f t="shared" si="0"/>
        <v>120</v>
      </c>
      <c r="H9" s="27">
        <v>62</v>
      </c>
      <c r="I9" s="8">
        <f t="shared" si="1"/>
        <v>62</v>
      </c>
      <c r="J9" s="26">
        <v>36</v>
      </c>
      <c r="K9" s="7">
        <f t="shared" si="2"/>
        <v>72</v>
      </c>
      <c r="L9" s="27">
        <v>8</v>
      </c>
      <c r="M9" s="8">
        <f t="shared" si="3"/>
        <v>80</v>
      </c>
      <c r="N9" s="26">
        <v>186</v>
      </c>
      <c r="O9" s="7">
        <f t="shared" si="4"/>
        <v>186</v>
      </c>
      <c r="P9" s="27">
        <v>57</v>
      </c>
      <c r="Q9" s="59">
        <f t="shared" si="5"/>
        <v>114</v>
      </c>
      <c r="R9" s="26">
        <v>1</v>
      </c>
      <c r="S9" s="7">
        <f t="shared" si="6"/>
        <v>10</v>
      </c>
      <c r="T9" s="27">
        <v>14</v>
      </c>
      <c r="U9" s="8">
        <f t="shared" si="7"/>
        <v>112</v>
      </c>
      <c r="V9" s="26">
        <v>15</v>
      </c>
      <c r="W9" s="8">
        <f t="shared" si="8"/>
        <v>45</v>
      </c>
      <c r="X9" s="26">
        <v>0</v>
      </c>
      <c r="Y9" s="16">
        <f t="shared" si="9"/>
        <v>0</v>
      </c>
      <c r="Z9" s="27">
        <v>19</v>
      </c>
      <c r="AA9" s="8">
        <f t="shared" si="10"/>
        <v>114</v>
      </c>
      <c r="AB9" s="27">
        <v>2</v>
      </c>
      <c r="AC9" s="8">
        <f t="shared" si="11"/>
        <v>24</v>
      </c>
      <c r="AD9" s="25">
        <v>50</v>
      </c>
      <c r="AE9" s="8">
        <f t="shared" si="12"/>
        <v>100</v>
      </c>
      <c r="AF9" s="89">
        <f t="shared" si="13"/>
        <v>1039</v>
      </c>
    </row>
    <row r="10" spans="2:35" s="2" customFormat="1" ht="24" customHeight="1" x14ac:dyDescent="0.25">
      <c r="B10" s="6">
        <v>6</v>
      </c>
      <c r="C10" s="35" t="s">
        <v>187</v>
      </c>
      <c r="D10" s="24" t="s">
        <v>27</v>
      </c>
      <c r="E10" s="24" t="s">
        <v>21</v>
      </c>
      <c r="F10" s="21">
        <v>12</v>
      </c>
      <c r="G10" s="36">
        <f t="shared" si="0"/>
        <v>120</v>
      </c>
      <c r="H10" s="27">
        <v>60</v>
      </c>
      <c r="I10" s="8">
        <f t="shared" si="1"/>
        <v>60</v>
      </c>
      <c r="J10" s="26">
        <v>32</v>
      </c>
      <c r="K10" s="7">
        <f t="shared" si="2"/>
        <v>64</v>
      </c>
      <c r="L10" s="27">
        <v>6</v>
      </c>
      <c r="M10" s="8">
        <f t="shared" si="3"/>
        <v>60</v>
      </c>
      <c r="N10" s="26">
        <v>129</v>
      </c>
      <c r="O10" s="7">
        <f t="shared" si="4"/>
        <v>129</v>
      </c>
      <c r="P10" s="27">
        <v>60</v>
      </c>
      <c r="Q10" s="59">
        <f t="shared" si="5"/>
        <v>120</v>
      </c>
      <c r="R10" s="26">
        <v>2</v>
      </c>
      <c r="S10" s="7">
        <f t="shared" si="6"/>
        <v>20</v>
      </c>
      <c r="T10" s="27">
        <v>12</v>
      </c>
      <c r="U10" s="8">
        <f t="shared" si="7"/>
        <v>96</v>
      </c>
      <c r="V10" s="26">
        <v>10</v>
      </c>
      <c r="W10" s="8">
        <f t="shared" si="8"/>
        <v>30</v>
      </c>
      <c r="X10" s="26">
        <v>78</v>
      </c>
      <c r="Y10" s="16">
        <f t="shared" si="9"/>
        <v>78</v>
      </c>
      <c r="Z10" s="27">
        <v>18</v>
      </c>
      <c r="AA10" s="8">
        <f t="shared" si="10"/>
        <v>108</v>
      </c>
      <c r="AB10" s="27">
        <v>4</v>
      </c>
      <c r="AC10" s="8">
        <f t="shared" si="11"/>
        <v>48</v>
      </c>
      <c r="AD10" s="25">
        <v>48</v>
      </c>
      <c r="AE10" s="8">
        <f t="shared" si="12"/>
        <v>96</v>
      </c>
      <c r="AF10" s="89">
        <f t="shared" si="13"/>
        <v>1029</v>
      </c>
    </row>
    <row r="11" spans="2:35" s="2" customFormat="1" ht="24" customHeight="1" x14ac:dyDescent="0.25">
      <c r="B11" s="6">
        <v>7</v>
      </c>
      <c r="C11" s="67" t="s">
        <v>109</v>
      </c>
      <c r="D11" s="24" t="s">
        <v>108</v>
      </c>
      <c r="E11" s="24" t="s">
        <v>20</v>
      </c>
      <c r="F11" s="21">
        <v>12</v>
      </c>
      <c r="G11" s="36">
        <f t="shared" si="0"/>
        <v>120</v>
      </c>
      <c r="H11" s="27">
        <v>52</v>
      </c>
      <c r="I11" s="8">
        <f t="shared" si="1"/>
        <v>52</v>
      </c>
      <c r="J11" s="26">
        <v>13</v>
      </c>
      <c r="K11" s="7">
        <f t="shared" si="2"/>
        <v>26</v>
      </c>
      <c r="L11" s="27">
        <v>8</v>
      </c>
      <c r="M11" s="8">
        <f t="shared" si="3"/>
        <v>80</v>
      </c>
      <c r="N11" s="26">
        <v>124</v>
      </c>
      <c r="O11" s="7">
        <f t="shared" si="4"/>
        <v>124</v>
      </c>
      <c r="P11" s="27">
        <v>52</v>
      </c>
      <c r="Q11" s="59">
        <f t="shared" si="5"/>
        <v>104</v>
      </c>
      <c r="R11" s="26">
        <v>0</v>
      </c>
      <c r="S11" s="7">
        <f t="shared" si="6"/>
        <v>0</v>
      </c>
      <c r="T11" s="27">
        <v>4</v>
      </c>
      <c r="U11" s="8">
        <f t="shared" si="7"/>
        <v>32</v>
      </c>
      <c r="V11" s="26">
        <v>18</v>
      </c>
      <c r="W11" s="8">
        <f t="shared" si="8"/>
        <v>54</v>
      </c>
      <c r="X11" s="26">
        <v>110</v>
      </c>
      <c r="Y11" s="16">
        <f t="shared" si="9"/>
        <v>110</v>
      </c>
      <c r="Z11" s="27">
        <v>15</v>
      </c>
      <c r="AA11" s="8">
        <f t="shared" si="10"/>
        <v>90</v>
      </c>
      <c r="AB11" s="27">
        <v>3</v>
      </c>
      <c r="AC11" s="8">
        <f t="shared" si="11"/>
        <v>36</v>
      </c>
      <c r="AD11" s="25">
        <v>50</v>
      </c>
      <c r="AE11" s="8">
        <f t="shared" si="12"/>
        <v>100</v>
      </c>
      <c r="AF11" s="89">
        <f t="shared" si="13"/>
        <v>928</v>
      </c>
    </row>
    <row r="12" spans="2:35" s="2" customFormat="1" ht="24" customHeight="1" x14ac:dyDescent="0.25">
      <c r="B12" s="6">
        <v>8</v>
      </c>
      <c r="C12" s="67" t="s">
        <v>156</v>
      </c>
      <c r="D12" s="24" t="s">
        <v>22</v>
      </c>
      <c r="E12" s="24" t="s">
        <v>21</v>
      </c>
      <c r="F12" s="21">
        <v>11</v>
      </c>
      <c r="G12" s="36">
        <f t="shared" si="0"/>
        <v>110</v>
      </c>
      <c r="H12" s="27">
        <v>59</v>
      </c>
      <c r="I12" s="8">
        <f t="shared" si="1"/>
        <v>59</v>
      </c>
      <c r="J12" s="26">
        <v>41</v>
      </c>
      <c r="K12" s="7">
        <f t="shared" si="2"/>
        <v>82</v>
      </c>
      <c r="L12" s="27">
        <v>3</v>
      </c>
      <c r="M12" s="8">
        <f t="shared" si="3"/>
        <v>30</v>
      </c>
      <c r="N12" s="26">
        <v>185</v>
      </c>
      <c r="O12" s="7">
        <f t="shared" si="4"/>
        <v>185</v>
      </c>
      <c r="P12" s="27">
        <v>64</v>
      </c>
      <c r="Q12" s="59">
        <f t="shared" si="5"/>
        <v>128</v>
      </c>
      <c r="R12" s="26">
        <v>3</v>
      </c>
      <c r="S12" s="7">
        <f t="shared" si="6"/>
        <v>30</v>
      </c>
      <c r="T12" s="27">
        <v>11</v>
      </c>
      <c r="U12" s="8">
        <f t="shared" si="7"/>
        <v>88</v>
      </c>
      <c r="V12" s="26">
        <v>31</v>
      </c>
      <c r="W12" s="8">
        <f t="shared" si="8"/>
        <v>93</v>
      </c>
      <c r="X12" s="26">
        <v>88</v>
      </c>
      <c r="Y12" s="16">
        <f t="shared" si="9"/>
        <v>88</v>
      </c>
      <c r="Z12" s="27">
        <v>19</v>
      </c>
      <c r="AA12" s="8">
        <f t="shared" si="10"/>
        <v>114</v>
      </c>
      <c r="AB12" s="27">
        <v>1</v>
      </c>
      <c r="AC12" s="8">
        <f t="shared" si="11"/>
        <v>12</v>
      </c>
      <c r="AD12" s="25">
        <v>56</v>
      </c>
      <c r="AE12" s="8">
        <f t="shared" si="12"/>
        <v>112</v>
      </c>
      <c r="AF12" s="89">
        <f t="shared" si="13"/>
        <v>1131</v>
      </c>
    </row>
    <row r="13" spans="2:35" s="2" customFormat="1" ht="24" customHeight="1" x14ac:dyDescent="0.25">
      <c r="B13" s="6">
        <v>9</v>
      </c>
      <c r="C13" s="67" t="s">
        <v>121</v>
      </c>
      <c r="D13" s="24" t="s">
        <v>27</v>
      </c>
      <c r="E13" s="24" t="s">
        <v>20</v>
      </c>
      <c r="F13" s="21">
        <v>11</v>
      </c>
      <c r="G13" s="36">
        <f t="shared" si="0"/>
        <v>110</v>
      </c>
      <c r="H13" s="27">
        <v>59</v>
      </c>
      <c r="I13" s="8">
        <f t="shared" si="1"/>
        <v>59</v>
      </c>
      <c r="J13" s="26">
        <v>29</v>
      </c>
      <c r="K13" s="7">
        <f t="shared" si="2"/>
        <v>58</v>
      </c>
      <c r="L13" s="27">
        <v>6</v>
      </c>
      <c r="M13" s="8">
        <f t="shared" si="3"/>
        <v>60</v>
      </c>
      <c r="N13" s="26">
        <v>205</v>
      </c>
      <c r="O13" s="7">
        <f t="shared" si="4"/>
        <v>205</v>
      </c>
      <c r="P13" s="27">
        <v>58</v>
      </c>
      <c r="Q13" s="59">
        <f t="shared" si="5"/>
        <v>116</v>
      </c>
      <c r="R13" s="26">
        <v>6</v>
      </c>
      <c r="S13" s="7">
        <f t="shared" si="6"/>
        <v>60</v>
      </c>
      <c r="T13" s="27">
        <v>16</v>
      </c>
      <c r="U13" s="8">
        <f t="shared" si="7"/>
        <v>128</v>
      </c>
      <c r="V13" s="26">
        <v>8</v>
      </c>
      <c r="W13" s="8">
        <f t="shared" si="8"/>
        <v>24</v>
      </c>
      <c r="X13" s="26">
        <v>98</v>
      </c>
      <c r="Y13" s="16">
        <f t="shared" si="9"/>
        <v>98</v>
      </c>
      <c r="Z13" s="27">
        <v>16</v>
      </c>
      <c r="AA13" s="8">
        <f t="shared" si="10"/>
        <v>96</v>
      </c>
      <c r="AB13" s="27">
        <v>2</v>
      </c>
      <c r="AC13" s="8">
        <f t="shared" si="11"/>
        <v>24</v>
      </c>
      <c r="AD13" s="25">
        <v>42</v>
      </c>
      <c r="AE13" s="8">
        <f t="shared" si="12"/>
        <v>84</v>
      </c>
      <c r="AF13" s="89">
        <f t="shared" si="13"/>
        <v>1122</v>
      </c>
    </row>
    <row r="14" spans="2:35" s="2" customFormat="1" ht="24" customHeight="1" x14ac:dyDescent="0.25">
      <c r="B14" s="6">
        <v>10</v>
      </c>
      <c r="C14" s="67" t="s">
        <v>193</v>
      </c>
      <c r="D14" s="24" t="s">
        <v>27</v>
      </c>
      <c r="E14" s="24" t="s">
        <v>21</v>
      </c>
      <c r="F14" s="21">
        <v>11</v>
      </c>
      <c r="G14" s="36">
        <f t="shared" si="0"/>
        <v>110</v>
      </c>
      <c r="H14" s="27">
        <v>42</v>
      </c>
      <c r="I14" s="8">
        <f t="shared" si="1"/>
        <v>42</v>
      </c>
      <c r="J14" s="26">
        <v>28</v>
      </c>
      <c r="K14" s="7">
        <f t="shared" si="2"/>
        <v>56</v>
      </c>
      <c r="L14" s="27">
        <v>7</v>
      </c>
      <c r="M14" s="8">
        <f t="shared" si="3"/>
        <v>70</v>
      </c>
      <c r="N14" s="26">
        <v>165</v>
      </c>
      <c r="O14" s="7">
        <f t="shared" si="4"/>
        <v>165</v>
      </c>
      <c r="P14" s="27">
        <v>8</v>
      </c>
      <c r="Q14" s="59">
        <f t="shared" si="5"/>
        <v>16</v>
      </c>
      <c r="R14" s="26">
        <v>2</v>
      </c>
      <c r="S14" s="7">
        <f t="shared" si="6"/>
        <v>20</v>
      </c>
      <c r="T14" s="27">
        <v>13</v>
      </c>
      <c r="U14" s="8">
        <f t="shared" si="7"/>
        <v>104</v>
      </c>
      <c r="V14" s="26">
        <v>18</v>
      </c>
      <c r="W14" s="8">
        <f t="shared" si="8"/>
        <v>54</v>
      </c>
      <c r="X14" s="26">
        <v>102</v>
      </c>
      <c r="Y14" s="16">
        <f t="shared" si="9"/>
        <v>102</v>
      </c>
      <c r="Z14" s="27">
        <v>18</v>
      </c>
      <c r="AA14" s="8">
        <f t="shared" si="10"/>
        <v>108</v>
      </c>
      <c r="AB14" s="27">
        <v>2</v>
      </c>
      <c r="AC14" s="8">
        <f t="shared" si="11"/>
        <v>24</v>
      </c>
      <c r="AD14" s="25">
        <v>21</v>
      </c>
      <c r="AE14" s="8">
        <f t="shared" si="12"/>
        <v>42</v>
      </c>
      <c r="AF14" s="89">
        <f t="shared" si="13"/>
        <v>913</v>
      </c>
    </row>
    <row r="15" spans="2:35" s="2" customFormat="1" ht="24" customHeight="1" x14ac:dyDescent="0.25">
      <c r="B15" s="6">
        <v>11</v>
      </c>
      <c r="C15" s="67" t="s">
        <v>119</v>
      </c>
      <c r="D15" s="24" t="s">
        <v>27</v>
      </c>
      <c r="E15" s="24" t="s">
        <v>20</v>
      </c>
      <c r="F15" s="21">
        <v>10</v>
      </c>
      <c r="G15" s="36">
        <f t="shared" si="0"/>
        <v>100</v>
      </c>
      <c r="H15" s="27">
        <v>78</v>
      </c>
      <c r="I15" s="8">
        <f t="shared" si="1"/>
        <v>78</v>
      </c>
      <c r="J15" s="26">
        <v>55</v>
      </c>
      <c r="K15" s="7">
        <f t="shared" si="2"/>
        <v>110</v>
      </c>
      <c r="L15" s="27">
        <v>14</v>
      </c>
      <c r="M15" s="8">
        <f t="shared" si="3"/>
        <v>140</v>
      </c>
      <c r="N15" s="26">
        <v>205</v>
      </c>
      <c r="O15" s="7">
        <f t="shared" si="4"/>
        <v>205</v>
      </c>
      <c r="P15" s="27">
        <v>52</v>
      </c>
      <c r="Q15" s="59">
        <f t="shared" si="5"/>
        <v>104</v>
      </c>
      <c r="R15" s="26">
        <v>3</v>
      </c>
      <c r="S15" s="7">
        <f t="shared" si="6"/>
        <v>30</v>
      </c>
      <c r="T15" s="27">
        <v>10</v>
      </c>
      <c r="U15" s="8">
        <f t="shared" si="7"/>
        <v>80</v>
      </c>
      <c r="V15" s="26">
        <v>21</v>
      </c>
      <c r="W15" s="8">
        <f t="shared" si="8"/>
        <v>63</v>
      </c>
      <c r="X15" s="26">
        <v>113</v>
      </c>
      <c r="Y15" s="16">
        <f t="shared" si="9"/>
        <v>113</v>
      </c>
      <c r="Z15" s="27">
        <v>17</v>
      </c>
      <c r="AA15" s="8">
        <f t="shared" si="10"/>
        <v>102</v>
      </c>
      <c r="AB15" s="27">
        <v>6</v>
      </c>
      <c r="AC15" s="8">
        <f t="shared" si="11"/>
        <v>72</v>
      </c>
      <c r="AD15" s="25">
        <v>60</v>
      </c>
      <c r="AE15" s="8">
        <f t="shared" si="12"/>
        <v>120</v>
      </c>
      <c r="AF15" s="89">
        <f t="shared" si="13"/>
        <v>1317</v>
      </c>
    </row>
    <row r="16" spans="2:35" s="2" customFormat="1" ht="24" customHeight="1" x14ac:dyDescent="0.25">
      <c r="B16" s="6">
        <v>12</v>
      </c>
      <c r="C16" s="67" t="s">
        <v>101</v>
      </c>
      <c r="D16" s="24" t="s">
        <v>67</v>
      </c>
      <c r="E16" s="24" t="s">
        <v>28</v>
      </c>
      <c r="F16" s="21">
        <v>10</v>
      </c>
      <c r="G16" s="36">
        <f t="shared" si="0"/>
        <v>100</v>
      </c>
      <c r="H16" s="27">
        <v>54</v>
      </c>
      <c r="I16" s="8">
        <f t="shared" si="1"/>
        <v>54</v>
      </c>
      <c r="J16" s="26">
        <v>38</v>
      </c>
      <c r="K16" s="7">
        <f t="shared" si="2"/>
        <v>76</v>
      </c>
      <c r="L16" s="27">
        <v>9</v>
      </c>
      <c r="M16" s="8">
        <f t="shared" si="3"/>
        <v>90</v>
      </c>
      <c r="N16" s="26">
        <v>192</v>
      </c>
      <c r="O16" s="7">
        <f t="shared" si="4"/>
        <v>192</v>
      </c>
      <c r="P16" s="27">
        <v>71</v>
      </c>
      <c r="Q16" s="59">
        <f t="shared" si="5"/>
        <v>142</v>
      </c>
      <c r="R16" s="26">
        <v>6</v>
      </c>
      <c r="S16" s="7">
        <f t="shared" si="6"/>
        <v>60</v>
      </c>
      <c r="T16" s="27">
        <v>14</v>
      </c>
      <c r="U16" s="8">
        <f t="shared" si="7"/>
        <v>112</v>
      </c>
      <c r="V16" s="26">
        <v>23</v>
      </c>
      <c r="W16" s="8">
        <f t="shared" si="8"/>
        <v>69</v>
      </c>
      <c r="X16" s="26">
        <v>103</v>
      </c>
      <c r="Y16" s="16">
        <f t="shared" si="9"/>
        <v>103</v>
      </c>
      <c r="Z16" s="27">
        <v>20</v>
      </c>
      <c r="AA16" s="8">
        <f t="shared" si="10"/>
        <v>120</v>
      </c>
      <c r="AB16" s="27">
        <v>6</v>
      </c>
      <c r="AC16" s="8">
        <f t="shared" si="11"/>
        <v>72</v>
      </c>
      <c r="AD16" s="25">
        <v>54</v>
      </c>
      <c r="AE16" s="8">
        <f t="shared" si="12"/>
        <v>108</v>
      </c>
      <c r="AF16" s="89">
        <f t="shared" si="13"/>
        <v>1298</v>
      </c>
    </row>
    <row r="17" spans="2:32" s="2" customFormat="1" ht="24" customHeight="1" x14ac:dyDescent="0.25">
      <c r="B17" s="6">
        <v>13</v>
      </c>
      <c r="C17" s="67" t="s">
        <v>179</v>
      </c>
      <c r="D17" s="24" t="s">
        <v>27</v>
      </c>
      <c r="E17" s="24" t="s">
        <v>21</v>
      </c>
      <c r="F17" s="21">
        <v>10</v>
      </c>
      <c r="G17" s="36">
        <f t="shared" si="0"/>
        <v>100</v>
      </c>
      <c r="H17" s="27">
        <v>57</v>
      </c>
      <c r="I17" s="8">
        <f t="shared" si="1"/>
        <v>57</v>
      </c>
      <c r="J17" s="26">
        <v>44</v>
      </c>
      <c r="K17" s="7">
        <f t="shared" si="2"/>
        <v>88</v>
      </c>
      <c r="L17" s="27">
        <v>9</v>
      </c>
      <c r="M17" s="8">
        <f t="shared" si="3"/>
        <v>90</v>
      </c>
      <c r="N17" s="26">
        <v>218</v>
      </c>
      <c r="O17" s="7">
        <f t="shared" si="4"/>
        <v>218</v>
      </c>
      <c r="P17" s="27">
        <v>66</v>
      </c>
      <c r="Q17" s="59">
        <f t="shared" si="5"/>
        <v>132</v>
      </c>
      <c r="R17" s="26">
        <v>3</v>
      </c>
      <c r="S17" s="7">
        <f t="shared" si="6"/>
        <v>30</v>
      </c>
      <c r="T17" s="27">
        <v>7</v>
      </c>
      <c r="U17" s="8">
        <f t="shared" si="7"/>
        <v>56</v>
      </c>
      <c r="V17" s="26">
        <v>26</v>
      </c>
      <c r="W17" s="8">
        <f t="shared" si="8"/>
        <v>78</v>
      </c>
      <c r="X17" s="26">
        <v>90</v>
      </c>
      <c r="Y17" s="16">
        <f t="shared" si="9"/>
        <v>90</v>
      </c>
      <c r="Z17" s="27">
        <v>15</v>
      </c>
      <c r="AA17" s="8">
        <f t="shared" si="10"/>
        <v>90</v>
      </c>
      <c r="AB17" s="27">
        <v>4</v>
      </c>
      <c r="AC17" s="8">
        <f t="shared" si="11"/>
        <v>48</v>
      </c>
      <c r="AD17" s="25">
        <v>58</v>
      </c>
      <c r="AE17" s="8">
        <f t="shared" si="12"/>
        <v>116</v>
      </c>
      <c r="AF17" s="89">
        <f t="shared" si="13"/>
        <v>1193</v>
      </c>
    </row>
    <row r="18" spans="2:32" s="2" customFormat="1" ht="24" customHeight="1" x14ac:dyDescent="0.25">
      <c r="B18" s="6">
        <v>14</v>
      </c>
      <c r="C18" s="67" t="s">
        <v>158</v>
      </c>
      <c r="D18" s="24" t="s">
        <v>22</v>
      </c>
      <c r="E18" s="24" t="s">
        <v>21</v>
      </c>
      <c r="F18" s="21">
        <v>10</v>
      </c>
      <c r="G18" s="36">
        <f t="shared" si="0"/>
        <v>100</v>
      </c>
      <c r="H18" s="27">
        <v>61</v>
      </c>
      <c r="I18" s="8">
        <f t="shared" si="1"/>
        <v>61</v>
      </c>
      <c r="J18" s="26">
        <v>27</v>
      </c>
      <c r="K18" s="7">
        <f t="shared" si="2"/>
        <v>54</v>
      </c>
      <c r="L18" s="27">
        <v>6</v>
      </c>
      <c r="M18" s="8">
        <f t="shared" si="3"/>
        <v>60</v>
      </c>
      <c r="N18" s="26">
        <v>147</v>
      </c>
      <c r="O18" s="7">
        <f t="shared" si="4"/>
        <v>147</v>
      </c>
      <c r="P18" s="27">
        <v>58</v>
      </c>
      <c r="Q18" s="59">
        <f t="shared" si="5"/>
        <v>116</v>
      </c>
      <c r="R18" s="26">
        <v>2</v>
      </c>
      <c r="S18" s="7">
        <f t="shared" si="6"/>
        <v>20</v>
      </c>
      <c r="T18" s="27">
        <v>9</v>
      </c>
      <c r="U18" s="8">
        <f t="shared" si="7"/>
        <v>72</v>
      </c>
      <c r="V18" s="26">
        <v>23</v>
      </c>
      <c r="W18" s="8">
        <f t="shared" si="8"/>
        <v>69</v>
      </c>
      <c r="X18" s="26">
        <v>130</v>
      </c>
      <c r="Y18" s="16">
        <f t="shared" si="9"/>
        <v>130</v>
      </c>
      <c r="Z18" s="27">
        <v>14</v>
      </c>
      <c r="AA18" s="8">
        <f t="shared" si="10"/>
        <v>84</v>
      </c>
      <c r="AB18" s="27">
        <v>3</v>
      </c>
      <c r="AC18" s="8">
        <f t="shared" si="11"/>
        <v>36</v>
      </c>
      <c r="AD18" s="25">
        <v>56</v>
      </c>
      <c r="AE18" s="8">
        <f t="shared" si="12"/>
        <v>112</v>
      </c>
      <c r="AF18" s="89">
        <f t="shared" si="13"/>
        <v>1061</v>
      </c>
    </row>
    <row r="19" spans="2:32" s="2" customFormat="1" ht="24" customHeight="1" x14ac:dyDescent="0.25">
      <c r="B19" s="6">
        <v>15</v>
      </c>
      <c r="C19" s="67" t="s">
        <v>159</v>
      </c>
      <c r="D19" s="24" t="s">
        <v>22</v>
      </c>
      <c r="E19" s="24" t="s">
        <v>21</v>
      </c>
      <c r="F19" s="21">
        <v>10</v>
      </c>
      <c r="G19" s="36">
        <f t="shared" si="0"/>
        <v>100</v>
      </c>
      <c r="H19" s="27">
        <v>64</v>
      </c>
      <c r="I19" s="8">
        <f t="shared" si="1"/>
        <v>64</v>
      </c>
      <c r="J19" s="26">
        <v>47</v>
      </c>
      <c r="K19" s="7">
        <f t="shared" si="2"/>
        <v>94</v>
      </c>
      <c r="L19" s="27">
        <v>8</v>
      </c>
      <c r="M19" s="8">
        <f t="shared" si="3"/>
        <v>80</v>
      </c>
      <c r="N19" s="26">
        <v>120</v>
      </c>
      <c r="O19" s="7">
        <f t="shared" si="4"/>
        <v>120</v>
      </c>
      <c r="P19" s="27">
        <v>67</v>
      </c>
      <c r="Q19" s="59">
        <f t="shared" si="5"/>
        <v>134</v>
      </c>
      <c r="R19" s="26">
        <v>2</v>
      </c>
      <c r="S19" s="7">
        <f t="shared" si="6"/>
        <v>20</v>
      </c>
      <c r="T19" s="27">
        <v>8</v>
      </c>
      <c r="U19" s="8">
        <f t="shared" si="7"/>
        <v>64</v>
      </c>
      <c r="V19" s="26">
        <v>29</v>
      </c>
      <c r="W19" s="8">
        <f t="shared" si="8"/>
        <v>87</v>
      </c>
      <c r="X19" s="26">
        <v>128</v>
      </c>
      <c r="Y19" s="16">
        <f t="shared" si="9"/>
        <v>128</v>
      </c>
      <c r="Z19" s="27">
        <v>13</v>
      </c>
      <c r="AA19" s="8">
        <f t="shared" si="10"/>
        <v>78</v>
      </c>
      <c r="AB19" s="27">
        <v>1</v>
      </c>
      <c r="AC19" s="8">
        <f t="shared" si="11"/>
        <v>12</v>
      </c>
      <c r="AD19" s="25">
        <v>36</v>
      </c>
      <c r="AE19" s="8">
        <f t="shared" si="12"/>
        <v>72</v>
      </c>
      <c r="AF19" s="89">
        <f t="shared" si="13"/>
        <v>1053</v>
      </c>
    </row>
    <row r="20" spans="2:32" s="2" customFormat="1" ht="24" customHeight="1" x14ac:dyDescent="0.25">
      <c r="B20" s="6">
        <v>16</v>
      </c>
      <c r="C20" s="67" t="s">
        <v>192</v>
      </c>
      <c r="D20" s="24" t="s">
        <v>27</v>
      </c>
      <c r="E20" s="24" t="s">
        <v>21</v>
      </c>
      <c r="F20" s="21">
        <v>10</v>
      </c>
      <c r="G20" s="36">
        <f t="shared" si="0"/>
        <v>100</v>
      </c>
      <c r="H20" s="27">
        <v>53</v>
      </c>
      <c r="I20" s="8">
        <f t="shared" si="1"/>
        <v>53</v>
      </c>
      <c r="J20" s="26">
        <v>28</v>
      </c>
      <c r="K20" s="7">
        <f t="shared" si="2"/>
        <v>56</v>
      </c>
      <c r="L20" s="27">
        <v>10</v>
      </c>
      <c r="M20" s="8">
        <f t="shared" si="3"/>
        <v>100</v>
      </c>
      <c r="N20" s="26">
        <v>143</v>
      </c>
      <c r="O20" s="7">
        <f t="shared" si="4"/>
        <v>143</v>
      </c>
      <c r="P20" s="27">
        <v>57</v>
      </c>
      <c r="Q20" s="59">
        <f t="shared" si="5"/>
        <v>114</v>
      </c>
      <c r="R20" s="26">
        <v>3</v>
      </c>
      <c r="S20" s="7">
        <f t="shared" si="6"/>
        <v>30</v>
      </c>
      <c r="T20" s="27">
        <v>5</v>
      </c>
      <c r="U20" s="8">
        <f t="shared" si="7"/>
        <v>40</v>
      </c>
      <c r="V20" s="26">
        <v>18</v>
      </c>
      <c r="W20" s="8">
        <f t="shared" si="8"/>
        <v>54</v>
      </c>
      <c r="X20" s="26">
        <v>102</v>
      </c>
      <c r="Y20" s="16">
        <f t="shared" si="9"/>
        <v>102</v>
      </c>
      <c r="Z20" s="27">
        <v>11</v>
      </c>
      <c r="AA20" s="8">
        <f t="shared" si="10"/>
        <v>66</v>
      </c>
      <c r="AB20" s="27">
        <v>1</v>
      </c>
      <c r="AC20" s="8">
        <f t="shared" si="11"/>
        <v>12</v>
      </c>
      <c r="AD20" s="25">
        <v>34</v>
      </c>
      <c r="AE20" s="8">
        <f t="shared" si="12"/>
        <v>68</v>
      </c>
      <c r="AF20" s="89">
        <f t="shared" si="13"/>
        <v>938</v>
      </c>
    </row>
    <row r="21" spans="2:32" s="2" customFormat="1" ht="24" customHeight="1" x14ac:dyDescent="0.25">
      <c r="B21" s="6">
        <v>17</v>
      </c>
      <c r="C21" s="67" t="s">
        <v>110</v>
      </c>
      <c r="D21" s="24" t="s">
        <v>108</v>
      </c>
      <c r="E21" s="24" t="s">
        <v>20</v>
      </c>
      <c r="F21" s="21">
        <v>10</v>
      </c>
      <c r="G21" s="36">
        <f t="shared" si="0"/>
        <v>100</v>
      </c>
      <c r="H21" s="27">
        <v>43</v>
      </c>
      <c r="I21" s="8">
        <f t="shared" si="1"/>
        <v>43</v>
      </c>
      <c r="J21" s="26">
        <v>37</v>
      </c>
      <c r="K21" s="7">
        <f t="shared" si="2"/>
        <v>74</v>
      </c>
      <c r="L21" s="27">
        <v>8</v>
      </c>
      <c r="M21" s="8">
        <f t="shared" si="3"/>
        <v>80</v>
      </c>
      <c r="N21" s="26">
        <v>119</v>
      </c>
      <c r="O21" s="7">
        <f t="shared" si="4"/>
        <v>119</v>
      </c>
      <c r="P21" s="27">
        <v>47</v>
      </c>
      <c r="Q21" s="59">
        <f t="shared" si="5"/>
        <v>94</v>
      </c>
      <c r="R21" s="26">
        <v>6</v>
      </c>
      <c r="S21" s="7">
        <f t="shared" si="6"/>
        <v>60</v>
      </c>
      <c r="T21" s="27">
        <v>8</v>
      </c>
      <c r="U21" s="8">
        <f t="shared" si="7"/>
        <v>64</v>
      </c>
      <c r="V21" s="26">
        <v>0</v>
      </c>
      <c r="W21" s="8">
        <f t="shared" si="8"/>
        <v>0</v>
      </c>
      <c r="X21" s="26">
        <v>105</v>
      </c>
      <c r="Y21" s="16">
        <f t="shared" si="9"/>
        <v>105</v>
      </c>
      <c r="Z21" s="27">
        <v>2</v>
      </c>
      <c r="AA21" s="8">
        <f t="shared" si="10"/>
        <v>12</v>
      </c>
      <c r="AB21" s="27">
        <v>2</v>
      </c>
      <c r="AC21" s="8">
        <f t="shared" si="11"/>
        <v>24</v>
      </c>
      <c r="AD21" s="25">
        <v>50</v>
      </c>
      <c r="AE21" s="8">
        <f t="shared" si="12"/>
        <v>100</v>
      </c>
      <c r="AF21" s="89">
        <f t="shared" si="13"/>
        <v>875</v>
      </c>
    </row>
    <row r="22" spans="2:32" s="2" customFormat="1" ht="24" customHeight="1" x14ac:dyDescent="0.25">
      <c r="B22" s="6">
        <v>18</v>
      </c>
      <c r="C22" s="67" t="s">
        <v>148</v>
      </c>
      <c r="D22" s="24" t="s">
        <v>23</v>
      </c>
      <c r="E22" s="24" t="s">
        <v>21</v>
      </c>
      <c r="F22" s="21">
        <v>10</v>
      </c>
      <c r="G22" s="36">
        <f t="shared" si="0"/>
        <v>100</v>
      </c>
      <c r="H22" s="27">
        <v>61</v>
      </c>
      <c r="I22" s="8">
        <f t="shared" si="1"/>
        <v>61</v>
      </c>
      <c r="J22" s="26">
        <v>13</v>
      </c>
      <c r="K22" s="7">
        <f t="shared" si="2"/>
        <v>26</v>
      </c>
      <c r="L22" s="27">
        <v>7</v>
      </c>
      <c r="M22" s="8">
        <f t="shared" si="3"/>
        <v>70</v>
      </c>
      <c r="N22" s="26">
        <v>140</v>
      </c>
      <c r="O22" s="7">
        <f t="shared" si="4"/>
        <v>140</v>
      </c>
      <c r="P22" s="27">
        <v>24</v>
      </c>
      <c r="Q22" s="59">
        <f t="shared" si="5"/>
        <v>48</v>
      </c>
      <c r="R22" s="26">
        <v>4</v>
      </c>
      <c r="S22" s="7">
        <f t="shared" si="6"/>
        <v>40</v>
      </c>
      <c r="T22" s="27">
        <v>6</v>
      </c>
      <c r="U22" s="8">
        <f t="shared" si="7"/>
        <v>48</v>
      </c>
      <c r="V22" s="26">
        <v>13</v>
      </c>
      <c r="W22" s="8">
        <f t="shared" si="8"/>
        <v>39</v>
      </c>
      <c r="X22" s="26">
        <v>93</v>
      </c>
      <c r="Y22" s="16">
        <f t="shared" si="9"/>
        <v>93</v>
      </c>
      <c r="Z22" s="27">
        <v>21</v>
      </c>
      <c r="AA22" s="8">
        <f t="shared" si="10"/>
        <v>126</v>
      </c>
      <c r="AB22" s="27">
        <v>0</v>
      </c>
      <c r="AC22" s="8">
        <f t="shared" si="11"/>
        <v>0</v>
      </c>
      <c r="AD22" s="25">
        <v>37</v>
      </c>
      <c r="AE22" s="8">
        <f t="shared" si="12"/>
        <v>74</v>
      </c>
      <c r="AF22" s="89">
        <f t="shared" si="13"/>
        <v>865</v>
      </c>
    </row>
    <row r="23" spans="2:32" s="2" customFormat="1" ht="24" customHeight="1" x14ac:dyDescent="0.25">
      <c r="B23" s="6">
        <v>19</v>
      </c>
      <c r="C23" s="67" t="s">
        <v>151</v>
      </c>
      <c r="D23" s="24" t="s">
        <v>23</v>
      </c>
      <c r="E23" s="24" t="s">
        <v>21</v>
      </c>
      <c r="F23" s="21">
        <v>10</v>
      </c>
      <c r="G23" s="36">
        <f t="shared" si="0"/>
        <v>100</v>
      </c>
      <c r="H23" s="27">
        <v>49</v>
      </c>
      <c r="I23" s="8">
        <f t="shared" si="1"/>
        <v>49</v>
      </c>
      <c r="J23" s="26">
        <v>24</v>
      </c>
      <c r="K23" s="7">
        <f t="shared" si="2"/>
        <v>48</v>
      </c>
      <c r="L23" s="27">
        <v>7</v>
      </c>
      <c r="M23" s="8">
        <f t="shared" si="3"/>
        <v>70</v>
      </c>
      <c r="N23" s="26">
        <v>124</v>
      </c>
      <c r="O23" s="7">
        <f t="shared" si="4"/>
        <v>124</v>
      </c>
      <c r="P23" s="27">
        <v>46</v>
      </c>
      <c r="Q23" s="59">
        <f t="shared" si="5"/>
        <v>92</v>
      </c>
      <c r="R23" s="26">
        <v>1</v>
      </c>
      <c r="S23" s="7">
        <f t="shared" si="6"/>
        <v>10</v>
      </c>
      <c r="T23" s="27">
        <v>5</v>
      </c>
      <c r="U23" s="8">
        <f t="shared" si="7"/>
        <v>40</v>
      </c>
      <c r="V23" s="26">
        <v>0</v>
      </c>
      <c r="W23" s="8">
        <f t="shared" si="8"/>
        <v>0</v>
      </c>
      <c r="X23" s="26">
        <v>100</v>
      </c>
      <c r="Y23" s="16">
        <f t="shared" si="9"/>
        <v>100</v>
      </c>
      <c r="Z23" s="27">
        <v>9</v>
      </c>
      <c r="AA23" s="8">
        <f t="shared" si="10"/>
        <v>54</v>
      </c>
      <c r="AB23" s="27">
        <v>1</v>
      </c>
      <c r="AC23" s="8">
        <f t="shared" si="11"/>
        <v>12</v>
      </c>
      <c r="AD23" s="25">
        <v>52</v>
      </c>
      <c r="AE23" s="8">
        <f t="shared" si="12"/>
        <v>104</v>
      </c>
      <c r="AF23" s="89">
        <f t="shared" si="13"/>
        <v>803</v>
      </c>
    </row>
    <row r="24" spans="2:32" s="2" customFormat="1" ht="24" customHeight="1" x14ac:dyDescent="0.25">
      <c r="B24" s="6">
        <v>20</v>
      </c>
      <c r="C24" s="67" t="s">
        <v>100</v>
      </c>
      <c r="D24" s="24" t="s">
        <v>67</v>
      </c>
      <c r="E24" s="24" t="s">
        <v>29</v>
      </c>
      <c r="F24" s="21">
        <v>10</v>
      </c>
      <c r="G24" s="36">
        <f t="shared" si="0"/>
        <v>100</v>
      </c>
      <c r="H24" s="27">
        <v>23</v>
      </c>
      <c r="I24" s="8">
        <f t="shared" si="1"/>
        <v>23</v>
      </c>
      <c r="J24" s="26">
        <v>11</v>
      </c>
      <c r="K24" s="7">
        <f t="shared" si="2"/>
        <v>22</v>
      </c>
      <c r="L24" s="27">
        <v>5</v>
      </c>
      <c r="M24" s="8">
        <f t="shared" si="3"/>
        <v>50</v>
      </c>
      <c r="N24" s="26">
        <v>88</v>
      </c>
      <c r="O24" s="7">
        <f t="shared" si="4"/>
        <v>88</v>
      </c>
      <c r="P24" s="27">
        <v>50</v>
      </c>
      <c r="Q24" s="59">
        <f t="shared" si="5"/>
        <v>100</v>
      </c>
      <c r="R24" s="26">
        <v>1</v>
      </c>
      <c r="S24" s="7">
        <f t="shared" si="6"/>
        <v>10</v>
      </c>
      <c r="T24" s="27">
        <v>7</v>
      </c>
      <c r="U24" s="8">
        <f t="shared" si="7"/>
        <v>56</v>
      </c>
      <c r="V24" s="26">
        <v>18</v>
      </c>
      <c r="W24" s="8">
        <f t="shared" si="8"/>
        <v>54</v>
      </c>
      <c r="X24" s="26">
        <v>57</v>
      </c>
      <c r="Y24" s="16">
        <f t="shared" si="9"/>
        <v>57</v>
      </c>
      <c r="Z24" s="27">
        <v>2</v>
      </c>
      <c r="AA24" s="8">
        <f t="shared" si="10"/>
        <v>12</v>
      </c>
      <c r="AB24" s="27">
        <v>1</v>
      </c>
      <c r="AC24" s="8">
        <f t="shared" si="11"/>
        <v>12</v>
      </c>
      <c r="AD24" s="25">
        <v>28</v>
      </c>
      <c r="AE24" s="8">
        <f t="shared" si="12"/>
        <v>56</v>
      </c>
      <c r="AF24" s="89">
        <f t="shared" si="13"/>
        <v>640</v>
      </c>
    </row>
    <row r="25" spans="2:32" s="2" customFormat="1" ht="24" customHeight="1" x14ac:dyDescent="0.25">
      <c r="B25" s="6">
        <v>21</v>
      </c>
      <c r="C25" s="67" t="s">
        <v>176</v>
      </c>
      <c r="D25" s="24" t="s">
        <v>27</v>
      </c>
      <c r="E25" s="24" t="s">
        <v>21</v>
      </c>
      <c r="F25" s="21">
        <v>9</v>
      </c>
      <c r="G25" s="36">
        <f t="shared" si="0"/>
        <v>90</v>
      </c>
      <c r="H25" s="27">
        <v>70</v>
      </c>
      <c r="I25" s="8">
        <f t="shared" si="1"/>
        <v>70</v>
      </c>
      <c r="J25" s="26">
        <v>49</v>
      </c>
      <c r="K25" s="7">
        <f t="shared" si="2"/>
        <v>98</v>
      </c>
      <c r="L25" s="27">
        <v>12</v>
      </c>
      <c r="M25" s="8">
        <f t="shared" si="3"/>
        <v>120</v>
      </c>
      <c r="N25" s="26">
        <v>201</v>
      </c>
      <c r="O25" s="7">
        <f t="shared" si="4"/>
        <v>201</v>
      </c>
      <c r="P25" s="27">
        <v>55</v>
      </c>
      <c r="Q25" s="59">
        <f t="shared" si="5"/>
        <v>110</v>
      </c>
      <c r="R25" s="26">
        <v>2</v>
      </c>
      <c r="S25" s="7">
        <f t="shared" si="6"/>
        <v>20</v>
      </c>
      <c r="T25" s="27">
        <v>9</v>
      </c>
      <c r="U25" s="8">
        <f t="shared" si="7"/>
        <v>72</v>
      </c>
      <c r="V25" s="26">
        <v>32</v>
      </c>
      <c r="W25" s="8">
        <f t="shared" si="8"/>
        <v>96</v>
      </c>
      <c r="X25" s="26">
        <v>118</v>
      </c>
      <c r="Y25" s="16">
        <f t="shared" si="9"/>
        <v>118</v>
      </c>
      <c r="Z25" s="27">
        <v>18</v>
      </c>
      <c r="AA25" s="8">
        <f t="shared" si="10"/>
        <v>108</v>
      </c>
      <c r="AB25" s="27">
        <v>5</v>
      </c>
      <c r="AC25" s="8">
        <f t="shared" si="11"/>
        <v>60</v>
      </c>
      <c r="AD25" s="25">
        <v>58</v>
      </c>
      <c r="AE25" s="8">
        <f t="shared" si="12"/>
        <v>116</v>
      </c>
      <c r="AF25" s="89">
        <f t="shared" si="13"/>
        <v>1279</v>
      </c>
    </row>
    <row r="26" spans="2:32" s="2" customFormat="1" ht="24" customHeight="1" x14ac:dyDescent="0.25">
      <c r="B26" s="6">
        <v>22</v>
      </c>
      <c r="C26" s="70" t="s">
        <v>120</v>
      </c>
      <c r="D26" s="24" t="s">
        <v>27</v>
      </c>
      <c r="E26" s="24" t="s">
        <v>20</v>
      </c>
      <c r="F26" s="21">
        <v>9</v>
      </c>
      <c r="G26" s="36">
        <f t="shared" si="0"/>
        <v>90</v>
      </c>
      <c r="H26" s="27">
        <v>78</v>
      </c>
      <c r="I26" s="8">
        <f t="shared" si="1"/>
        <v>78</v>
      </c>
      <c r="J26" s="26">
        <v>56</v>
      </c>
      <c r="K26" s="7">
        <f t="shared" si="2"/>
        <v>112</v>
      </c>
      <c r="L26" s="27">
        <v>5</v>
      </c>
      <c r="M26" s="8">
        <f t="shared" si="3"/>
        <v>50</v>
      </c>
      <c r="N26" s="26">
        <v>194</v>
      </c>
      <c r="O26" s="7">
        <f t="shared" si="4"/>
        <v>194</v>
      </c>
      <c r="P26" s="27">
        <v>51</v>
      </c>
      <c r="Q26" s="59">
        <f t="shared" si="5"/>
        <v>102</v>
      </c>
      <c r="R26" s="26">
        <v>3</v>
      </c>
      <c r="S26" s="7">
        <f t="shared" si="6"/>
        <v>30</v>
      </c>
      <c r="T26" s="27">
        <v>8</v>
      </c>
      <c r="U26" s="8">
        <f t="shared" si="7"/>
        <v>64</v>
      </c>
      <c r="V26" s="26">
        <v>36</v>
      </c>
      <c r="W26" s="8">
        <f t="shared" si="8"/>
        <v>108</v>
      </c>
      <c r="X26" s="26">
        <v>118</v>
      </c>
      <c r="Y26" s="16">
        <f t="shared" si="9"/>
        <v>118</v>
      </c>
      <c r="Z26" s="27">
        <v>17</v>
      </c>
      <c r="AA26" s="8">
        <f t="shared" si="10"/>
        <v>102</v>
      </c>
      <c r="AB26" s="27">
        <v>5</v>
      </c>
      <c r="AC26" s="8">
        <f t="shared" si="11"/>
        <v>60</v>
      </c>
      <c r="AD26" s="25">
        <v>58</v>
      </c>
      <c r="AE26" s="8">
        <f t="shared" si="12"/>
        <v>116</v>
      </c>
      <c r="AF26" s="89">
        <f t="shared" si="13"/>
        <v>1224</v>
      </c>
    </row>
    <row r="27" spans="2:32" s="2" customFormat="1" ht="24" customHeight="1" x14ac:dyDescent="0.25">
      <c r="B27" s="6">
        <v>23</v>
      </c>
      <c r="C27" s="67" t="s">
        <v>178</v>
      </c>
      <c r="D27" s="24" t="s">
        <v>27</v>
      </c>
      <c r="E27" s="24" t="s">
        <v>21</v>
      </c>
      <c r="F27" s="21">
        <v>9</v>
      </c>
      <c r="G27" s="36">
        <f t="shared" si="0"/>
        <v>90</v>
      </c>
      <c r="H27" s="27">
        <v>63</v>
      </c>
      <c r="I27" s="8">
        <f t="shared" si="1"/>
        <v>63</v>
      </c>
      <c r="J27" s="26">
        <v>33</v>
      </c>
      <c r="K27" s="7">
        <f t="shared" si="2"/>
        <v>66</v>
      </c>
      <c r="L27" s="27">
        <v>11</v>
      </c>
      <c r="M27" s="8">
        <f t="shared" si="3"/>
        <v>110</v>
      </c>
      <c r="N27" s="26">
        <v>180</v>
      </c>
      <c r="O27" s="7">
        <f t="shared" si="4"/>
        <v>180</v>
      </c>
      <c r="P27" s="27">
        <v>64</v>
      </c>
      <c r="Q27" s="59">
        <f t="shared" si="5"/>
        <v>128</v>
      </c>
      <c r="R27" s="26">
        <v>5</v>
      </c>
      <c r="S27" s="7">
        <f t="shared" si="6"/>
        <v>50</v>
      </c>
      <c r="T27" s="27">
        <v>10</v>
      </c>
      <c r="U27" s="8">
        <f t="shared" si="7"/>
        <v>80</v>
      </c>
      <c r="V27" s="26">
        <v>37</v>
      </c>
      <c r="W27" s="8">
        <f t="shared" si="8"/>
        <v>111</v>
      </c>
      <c r="X27" s="26">
        <v>110</v>
      </c>
      <c r="Y27" s="16">
        <f t="shared" si="9"/>
        <v>110</v>
      </c>
      <c r="Z27" s="27">
        <v>14</v>
      </c>
      <c r="AA27" s="8">
        <f t="shared" si="10"/>
        <v>84</v>
      </c>
      <c r="AB27" s="27">
        <v>0</v>
      </c>
      <c r="AC27" s="8">
        <f t="shared" si="11"/>
        <v>0</v>
      </c>
      <c r="AD27" s="25">
        <v>54</v>
      </c>
      <c r="AE27" s="8">
        <f t="shared" si="12"/>
        <v>108</v>
      </c>
      <c r="AF27" s="89">
        <f t="shared" si="13"/>
        <v>1180</v>
      </c>
    </row>
    <row r="28" spans="2:32" s="2" customFormat="1" ht="24" customHeight="1" x14ac:dyDescent="0.25">
      <c r="B28" s="6">
        <v>24</v>
      </c>
      <c r="C28" s="67" t="s">
        <v>122</v>
      </c>
      <c r="D28" s="24" t="s">
        <v>27</v>
      </c>
      <c r="E28" s="24" t="s">
        <v>20</v>
      </c>
      <c r="F28" s="21">
        <v>9</v>
      </c>
      <c r="G28" s="36">
        <f t="shared" si="0"/>
        <v>90</v>
      </c>
      <c r="H28" s="27">
        <v>59</v>
      </c>
      <c r="I28" s="8">
        <f t="shared" si="1"/>
        <v>59</v>
      </c>
      <c r="J28" s="26">
        <v>38</v>
      </c>
      <c r="K28" s="7">
        <f t="shared" si="2"/>
        <v>76</v>
      </c>
      <c r="L28" s="27">
        <v>7</v>
      </c>
      <c r="M28" s="8">
        <f t="shared" si="3"/>
        <v>70</v>
      </c>
      <c r="N28" s="26">
        <v>187</v>
      </c>
      <c r="O28" s="7">
        <f t="shared" si="4"/>
        <v>187</v>
      </c>
      <c r="P28" s="27">
        <v>53</v>
      </c>
      <c r="Q28" s="59">
        <f t="shared" si="5"/>
        <v>106</v>
      </c>
      <c r="R28" s="26">
        <v>1</v>
      </c>
      <c r="S28" s="7">
        <f t="shared" si="6"/>
        <v>10</v>
      </c>
      <c r="T28" s="27">
        <v>11</v>
      </c>
      <c r="U28" s="8">
        <f t="shared" si="7"/>
        <v>88</v>
      </c>
      <c r="V28" s="26">
        <v>24</v>
      </c>
      <c r="W28" s="8">
        <f t="shared" si="8"/>
        <v>72</v>
      </c>
      <c r="X28" s="26">
        <v>103</v>
      </c>
      <c r="Y28" s="16">
        <f t="shared" si="9"/>
        <v>103</v>
      </c>
      <c r="Z28" s="27">
        <v>16</v>
      </c>
      <c r="AA28" s="8">
        <f t="shared" si="10"/>
        <v>96</v>
      </c>
      <c r="AB28" s="27">
        <v>5</v>
      </c>
      <c r="AC28" s="8">
        <f t="shared" si="11"/>
        <v>60</v>
      </c>
      <c r="AD28" s="25">
        <v>38</v>
      </c>
      <c r="AE28" s="8">
        <f t="shared" si="12"/>
        <v>76</v>
      </c>
      <c r="AF28" s="89">
        <f t="shared" si="13"/>
        <v>1093</v>
      </c>
    </row>
    <row r="29" spans="2:32" s="2" customFormat="1" ht="24" customHeight="1" x14ac:dyDescent="0.25">
      <c r="B29" s="6">
        <v>25</v>
      </c>
      <c r="C29" s="67" t="s">
        <v>185</v>
      </c>
      <c r="D29" s="24" t="s">
        <v>27</v>
      </c>
      <c r="E29" s="24" t="s">
        <v>21</v>
      </c>
      <c r="F29" s="21">
        <v>9</v>
      </c>
      <c r="G29" s="36">
        <f t="shared" si="0"/>
        <v>90</v>
      </c>
      <c r="H29" s="27">
        <v>63</v>
      </c>
      <c r="I29" s="8">
        <f t="shared" si="1"/>
        <v>63</v>
      </c>
      <c r="J29" s="26">
        <v>40</v>
      </c>
      <c r="K29" s="7">
        <f t="shared" si="2"/>
        <v>80</v>
      </c>
      <c r="L29" s="27">
        <v>7</v>
      </c>
      <c r="M29" s="8">
        <f t="shared" si="3"/>
        <v>70</v>
      </c>
      <c r="N29" s="26">
        <v>168</v>
      </c>
      <c r="O29" s="7">
        <f t="shared" si="4"/>
        <v>168</v>
      </c>
      <c r="P29" s="27">
        <v>59</v>
      </c>
      <c r="Q29" s="59">
        <f t="shared" si="5"/>
        <v>118</v>
      </c>
      <c r="R29" s="26">
        <v>3</v>
      </c>
      <c r="S29" s="7">
        <f t="shared" si="6"/>
        <v>30</v>
      </c>
      <c r="T29" s="27">
        <v>7</v>
      </c>
      <c r="U29" s="8">
        <f t="shared" si="7"/>
        <v>56</v>
      </c>
      <c r="V29" s="26">
        <v>25</v>
      </c>
      <c r="W29" s="8">
        <f t="shared" si="8"/>
        <v>75</v>
      </c>
      <c r="X29" s="26">
        <v>116</v>
      </c>
      <c r="Y29" s="16">
        <f t="shared" si="9"/>
        <v>116</v>
      </c>
      <c r="Z29" s="27">
        <v>17</v>
      </c>
      <c r="AA29" s="8">
        <f t="shared" si="10"/>
        <v>102</v>
      </c>
      <c r="AB29" s="27">
        <v>2</v>
      </c>
      <c r="AC29" s="8">
        <f t="shared" si="11"/>
        <v>24</v>
      </c>
      <c r="AD29" s="25">
        <v>48</v>
      </c>
      <c r="AE29" s="8">
        <f t="shared" si="12"/>
        <v>96</v>
      </c>
      <c r="AF29" s="89">
        <f t="shared" si="13"/>
        <v>1088</v>
      </c>
    </row>
    <row r="30" spans="2:32" s="2" customFormat="1" ht="24" customHeight="1" x14ac:dyDescent="0.25">
      <c r="B30" s="6">
        <v>26</v>
      </c>
      <c r="C30" s="67" t="s">
        <v>184</v>
      </c>
      <c r="D30" s="24" t="s">
        <v>27</v>
      </c>
      <c r="E30" s="24" t="s">
        <v>21</v>
      </c>
      <c r="F30" s="21">
        <v>9</v>
      </c>
      <c r="G30" s="36">
        <f t="shared" si="0"/>
        <v>90</v>
      </c>
      <c r="H30" s="27">
        <v>68</v>
      </c>
      <c r="I30" s="8">
        <f t="shared" si="1"/>
        <v>68</v>
      </c>
      <c r="J30" s="26">
        <v>56</v>
      </c>
      <c r="K30" s="7">
        <f t="shared" si="2"/>
        <v>112</v>
      </c>
      <c r="L30" s="27">
        <v>10</v>
      </c>
      <c r="M30" s="8">
        <f t="shared" si="3"/>
        <v>100</v>
      </c>
      <c r="N30" s="26">
        <v>198</v>
      </c>
      <c r="O30" s="7">
        <f t="shared" si="4"/>
        <v>198</v>
      </c>
      <c r="P30" s="27">
        <v>51</v>
      </c>
      <c r="Q30" s="59">
        <f t="shared" si="5"/>
        <v>102</v>
      </c>
      <c r="R30" s="26">
        <v>2</v>
      </c>
      <c r="S30" s="7">
        <f t="shared" si="6"/>
        <v>20</v>
      </c>
      <c r="T30" s="27">
        <v>7</v>
      </c>
      <c r="U30" s="8">
        <f t="shared" si="7"/>
        <v>56</v>
      </c>
      <c r="V30" s="26">
        <v>26</v>
      </c>
      <c r="W30" s="8">
        <f t="shared" si="8"/>
        <v>78</v>
      </c>
      <c r="X30" s="26">
        <v>86</v>
      </c>
      <c r="Y30" s="16">
        <f t="shared" si="9"/>
        <v>86</v>
      </c>
      <c r="Z30" s="27">
        <v>10</v>
      </c>
      <c r="AA30" s="8">
        <f t="shared" si="10"/>
        <v>60</v>
      </c>
      <c r="AB30" s="27">
        <v>1</v>
      </c>
      <c r="AC30" s="8">
        <f t="shared" si="11"/>
        <v>12</v>
      </c>
      <c r="AD30" s="25">
        <v>47</v>
      </c>
      <c r="AE30" s="8">
        <f t="shared" si="12"/>
        <v>94</v>
      </c>
      <c r="AF30" s="89">
        <f t="shared" si="13"/>
        <v>1076</v>
      </c>
    </row>
    <row r="31" spans="2:32" s="2" customFormat="1" ht="24" customHeight="1" x14ac:dyDescent="0.25">
      <c r="B31" s="6">
        <v>27</v>
      </c>
      <c r="C31" s="67" t="s">
        <v>124</v>
      </c>
      <c r="D31" s="24" t="s">
        <v>27</v>
      </c>
      <c r="E31" s="24" t="s">
        <v>20</v>
      </c>
      <c r="F31" s="21">
        <v>9</v>
      </c>
      <c r="G31" s="36">
        <f t="shared" si="0"/>
        <v>90</v>
      </c>
      <c r="H31" s="27">
        <v>47</v>
      </c>
      <c r="I31" s="8">
        <f t="shared" si="1"/>
        <v>47</v>
      </c>
      <c r="J31" s="26">
        <v>25</v>
      </c>
      <c r="K31" s="7">
        <f t="shared" si="2"/>
        <v>50</v>
      </c>
      <c r="L31" s="27">
        <v>9</v>
      </c>
      <c r="M31" s="8">
        <f t="shared" si="3"/>
        <v>90</v>
      </c>
      <c r="N31" s="26">
        <v>173</v>
      </c>
      <c r="O31" s="7">
        <f t="shared" si="4"/>
        <v>173</v>
      </c>
      <c r="P31" s="27">
        <v>52</v>
      </c>
      <c r="Q31" s="59">
        <f t="shared" si="5"/>
        <v>104</v>
      </c>
      <c r="R31" s="26">
        <v>5</v>
      </c>
      <c r="S31" s="7">
        <f t="shared" si="6"/>
        <v>50</v>
      </c>
      <c r="T31" s="27">
        <v>10</v>
      </c>
      <c r="U31" s="8">
        <f t="shared" si="7"/>
        <v>80</v>
      </c>
      <c r="V31" s="26">
        <v>23</v>
      </c>
      <c r="W31" s="8">
        <f t="shared" si="8"/>
        <v>69</v>
      </c>
      <c r="X31" s="26">
        <v>101</v>
      </c>
      <c r="Y31" s="16">
        <f t="shared" si="9"/>
        <v>101</v>
      </c>
      <c r="Z31" s="27">
        <v>15</v>
      </c>
      <c r="AA31" s="8">
        <f t="shared" si="10"/>
        <v>90</v>
      </c>
      <c r="AB31" s="27">
        <v>2</v>
      </c>
      <c r="AC31" s="8">
        <f t="shared" si="11"/>
        <v>24</v>
      </c>
      <c r="AD31" s="25">
        <v>50</v>
      </c>
      <c r="AE31" s="8">
        <f t="shared" si="12"/>
        <v>100</v>
      </c>
      <c r="AF31" s="89">
        <f t="shared" si="13"/>
        <v>1068</v>
      </c>
    </row>
    <row r="32" spans="2:32" s="2" customFormat="1" ht="24" customHeight="1" x14ac:dyDescent="0.25">
      <c r="B32" s="6">
        <v>28</v>
      </c>
      <c r="C32" s="67" t="s">
        <v>186</v>
      </c>
      <c r="D32" s="24" t="s">
        <v>27</v>
      </c>
      <c r="E32" s="24" t="s">
        <v>21</v>
      </c>
      <c r="F32" s="21">
        <v>9</v>
      </c>
      <c r="G32" s="36">
        <f t="shared" si="0"/>
        <v>90</v>
      </c>
      <c r="H32" s="27">
        <v>63</v>
      </c>
      <c r="I32" s="8">
        <f t="shared" si="1"/>
        <v>63</v>
      </c>
      <c r="J32" s="26">
        <v>15</v>
      </c>
      <c r="K32" s="7">
        <f t="shared" si="2"/>
        <v>30</v>
      </c>
      <c r="L32" s="27">
        <v>10</v>
      </c>
      <c r="M32" s="8">
        <f t="shared" si="3"/>
        <v>100</v>
      </c>
      <c r="N32" s="26">
        <v>170</v>
      </c>
      <c r="O32" s="7">
        <f t="shared" si="4"/>
        <v>170</v>
      </c>
      <c r="P32" s="27">
        <v>53</v>
      </c>
      <c r="Q32" s="59">
        <f t="shared" si="5"/>
        <v>106</v>
      </c>
      <c r="R32" s="26">
        <v>5</v>
      </c>
      <c r="S32" s="7">
        <f t="shared" si="6"/>
        <v>50</v>
      </c>
      <c r="T32" s="27">
        <v>10</v>
      </c>
      <c r="U32" s="8">
        <f t="shared" si="7"/>
        <v>80</v>
      </c>
      <c r="V32" s="26">
        <v>8</v>
      </c>
      <c r="W32" s="8">
        <f t="shared" si="8"/>
        <v>24</v>
      </c>
      <c r="X32" s="26">
        <v>115</v>
      </c>
      <c r="Y32" s="16">
        <f t="shared" si="9"/>
        <v>115</v>
      </c>
      <c r="Z32" s="27">
        <v>21</v>
      </c>
      <c r="AA32" s="8">
        <f t="shared" si="10"/>
        <v>126</v>
      </c>
      <c r="AB32" s="27">
        <v>0</v>
      </c>
      <c r="AC32" s="8">
        <f t="shared" si="11"/>
        <v>0</v>
      </c>
      <c r="AD32" s="25">
        <v>40</v>
      </c>
      <c r="AE32" s="8">
        <f t="shared" si="12"/>
        <v>80</v>
      </c>
      <c r="AF32" s="89">
        <f t="shared" si="13"/>
        <v>1034</v>
      </c>
    </row>
    <row r="33" spans="2:32" s="2" customFormat="1" ht="24" customHeight="1" x14ac:dyDescent="0.25">
      <c r="B33" s="6">
        <v>29</v>
      </c>
      <c r="C33" s="67" t="s">
        <v>103</v>
      </c>
      <c r="D33" s="24" t="s">
        <v>67</v>
      </c>
      <c r="E33" s="24" t="s">
        <v>28</v>
      </c>
      <c r="F33" s="21">
        <v>9</v>
      </c>
      <c r="G33" s="36">
        <f t="shared" si="0"/>
        <v>90</v>
      </c>
      <c r="H33" s="27">
        <v>59</v>
      </c>
      <c r="I33" s="8">
        <f t="shared" si="1"/>
        <v>59</v>
      </c>
      <c r="J33" s="26">
        <v>22</v>
      </c>
      <c r="K33" s="7">
        <f t="shared" si="2"/>
        <v>44</v>
      </c>
      <c r="L33" s="27">
        <v>9</v>
      </c>
      <c r="M33" s="8">
        <f t="shared" si="3"/>
        <v>90</v>
      </c>
      <c r="N33" s="26">
        <v>163</v>
      </c>
      <c r="O33" s="7">
        <f t="shared" si="4"/>
        <v>163</v>
      </c>
      <c r="P33" s="27">
        <v>39</v>
      </c>
      <c r="Q33" s="59">
        <f t="shared" si="5"/>
        <v>78</v>
      </c>
      <c r="R33" s="26">
        <v>2</v>
      </c>
      <c r="S33" s="7">
        <f t="shared" si="6"/>
        <v>20</v>
      </c>
      <c r="T33" s="27">
        <v>8</v>
      </c>
      <c r="U33" s="8">
        <f t="shared" si="7"/>
        <v>64</v>
      </c>
      <c r="V33" s="26">
        <v>18</v>
      </c>
      <c r="W33" s="8">
        <f t="shared" si="8"/>
        <v>54</v>
      </c>
      <c r="X33" s="26">
        <v>88</v>
      </c>
      <c r="Y33" s="16">
        <f t="shared" si="9"/>
        <v>88</v>
      </c>
      <c r="Z33" s="27">
        <v>6</v>
      </c>
      <c r="AA33" s="8">
        <f t="shared" si="10"/>
        <v>36</v>
      </c>
      <c r="AB33" s="27">
        <v>1</v>
      </c>
      <c r="AC33" s="8">
        <f t="shared" si="11"/>
        <v>12</v>
      </c>
      <c r="AD33" s="25">
        <v>56</v>
      </c>
      <c r="AE33" s="8">
        <f t="shared" si="12"/>
        <v>112</v>
      </c>
      <c r="AF33" s="89">
        <f t="shared" si="13"/>
        <v>910</v>
      </c>
    </row>
    <row r="34" spans="2:32" s="2" customFormat="1" ht="24" customHeight="1" x14ac:dyDescent="0.25">
      <c r="B34" s="6">
        <v>30</v>
      </c>
      <c r="C34" s="67" t="s">
        <v>150</v>
      </c>
      <c r="D34" s="24" t="s">
        <v>23</v>
      </c>
      <c r="E34" s="24" t="s">
        <v>21</v>
      </c>
      <c r="F34" s="21">
        <v>9</v>
      </c>
      <c r="G34" s="36">
        <f t="shared" si="0"/>
        <v>90</v>
      </c>
      <c r="H34" s="27">
        <v>29</v>
      </c>
      <c r="I34" s="8">
        <f t="shared" si="1"/>
        <v>29</v>
      </c>
      <c r="J34" s="26">
        <v>18</v>
      </c>
      <c r="K34" s="7">
        <f t="shared" si="2"/>
        <v>36</v>
      </c>
      <c r="L34" s="27">
        <v>6</v>
      </c>
      <c r="M34" s="8">
        <f t="shared" si="3"/>
        <v>60</v>
      </c>
      <c r="N34" s="26">
        <v>91</v>
      </c>
      <c r="O34" s="7">
        <f t="shared" si="4"/>
        <v>91</v>
      </c>
      <c r="P34" s="27">
        <v>50</v>
      </c>
      <c r="Q34" s="59">
        <f t="shared" si="5"/>
        <v>100</v>
      </c>
      <c r="R34" s="26">
        <v>1</v>
      </c>
      <c r="S34" s="7">
        <f t="shared" si="6"/>
        <v>10</v>
      </c>
      <c r="T34" s="27">
        <v>11</v>
      </c>
      <c r="U34" s="8">
        <f t="shared" si="7"/>
        <v>88</v>
      </c>
      <c r="V34" s="26">
        <v>18</v>
      </c>
      <c r="W34" s="8">
        <f t="shared" si="8"/>
        <v>54</v>
      </c>
      <c r="X34" s="26">
        <v>32</v>
      </c>
      <c r="Y34" s="16">
        <f t="shared" si="9"/>
        <v>32</v>
      </c>
      <c r="Z34" s="27">
        <v>20</v>
      </c>
      <c r="AA34" s="8">
        <f t="shared" si="10"/>
        <v>120</v>
      </c>
      <c r="AB34" s="27">
        <v>1</v>
      </c>
      <c r="AC34" s="8">
        <f t="shared" si="11"/>
        <v>12</v>
      </c>
      <c r="AD34" s="25">
        <v>51</v>
      </c>
      <c r="AE34" s="8">
        <f t="shared" si="12"/>
        <v>102</v>
      </c>
      <c r="AF34" s="89">
        <f t="shared" si="13"/>
        <v>824</v>
      </c>
    </row>
    <row r="35" spans="2:32" s="2" customFormat="1" ht="24" customHeight="1" x14ac:dyDescent="0.25">
      <c r="B35" s="6">
        <v>31</v>
      </c>
      <c r="C35" s="67" t="s">
        <v>132</v>
      </c>
      <c r="D35" s="24" t="s">
        <v>27</v>
      </c>
      <c r="E35" s="24" t="s">
        <v>20</v>
      </c>
      <c r="F35" s="21">
        <v>9</v>
      </c>
      <c r="G35" s="36">
        <f t="shared" si="0"/>
        <v>90</v>
      </c>
      <c r="H35" s="27">
        <v>57</v>
      </c>
      <c r="I35" s="8">
        <f t="shared" si="1"/>
        <v>57</v>
      </c>
      <c r="J35" s="26">
        <v>20</v>
      </c>
      <c r="K35" s="7">
        <f t="shared" si="2"/>
        <v>40</v>
      </c>
      <c r="L35" s="27">
        <v>10</v>
      </c>
      <c r="M35" s="8">
        <f t="shared" si="3"/>
        <v>100</v>
      </c>
      <c r="N35" s="26">
        <v>123</v>
      </c>
      <c r="O35" s="7">
        <f t="shared" si="4"/>
        <v>123</v>
      </c>
      <c r="P35" s="27">
        <v>40</v>
      </c>
      <c r="Q35" s="59">
        <f t="shared" si="5"/>
        <v>80</v>
      </c>
      <c r="R35" s="26">
        <v>0</v>
      </c>
      <c r="S35" s="7">
        <f t="shared" si="6"/>
        <v>0</v>
      </c>
      <c r="T35" s="27">
        <v>9</v>
      </c>
      <c r="U35" s="8">
        <f t="shared" si="7"/>
        <v>72</v>
      </c>
      <c r="V35" s="26">
        <v>10</v>
      </c>
      <c r="W35" s="8">
        <f t="shared" si="8"/>
        <v>30</v>
      </c>
      <c r="X35" s="26">
        <v>87</v>
      </c>
      <c r="Y35" s="16">
        <f t="shared" si="9"/>
        <v>87</v>
      </c>
      <c r="Z35" s="27">
        <v>4</v>
      </c>
      <c r="AA35" s="8">
        <f t="shared" si="10"/>
        <v>24</v>
      </c>
      <c r="AB35" s="27">
        <v>2</v>
      </c>
      <c r="AC35" s="8">
        <f t="shared" si="11"/>
        <v>24</v>
      </c>
      <c r="AD35" s="25">
        <v>42</v>
      </c>
      <c r="AE35" s="8">
        <f t="shared" si="12"/>
        <v>84</v>
      </c>
      <c r="AF35" s="89">
        <f t="shared" si="13"/>
        <v>811</v>
      </c>
    </row>
    <row r="36" spans="2:32" s="2" customFormat="1" ht="24" customHeight="1" x14ac:dyDescent="0.25">
      <c r="B36" s="6">
        <v>32</v>
      </c>
      <c r="C36" s="67" t="s">
        <v>157</v>
      </c>
      <c r="D36" s="24" t="s">
        <v>22</v>
      </c>
      <c r="E36" s="24" t="s">
        <v>21</v>
      </c>
      <c r="F36" s="21">
        <v>8</v>
      </c>
      <c r="G36" s="36">
        <f t="shared" si="0"/>
        <v>80</v>
      </c>
      <c r="H36" s="27">
        <v>44</v>
      </c>
      <c r="I36" s="8">
        <f t="shared" si="1"/>
        <v>44</v>
      </c>
      <c r="J36" s="26">
        <v>40</v>
      </c>
      <c r="K36" s="7">
        <f t="shared" si="2"/>
        <v>80</v>
      </c>
      <c r="L36" s="27">
        <v>9</v>
      </c>
      <c r="M36" s="8">
        <f t="shared" si="3"/>
        <v>90</v>
      </c>
      <c r="N36" s="26">
        <v>165</v>
      </c>
      <c r="O36" s="7">
        <f t="shared" si="4"/>
        <v>165</v>
      </c>
      <c r="P36" s="27">
        <v>49</v>
      </c>
      <c r="Q36" s="59">
        <f t="shared" si="5"/>
        <v>98</v>
      </c>
      <c r="R36" s="26">
        <v>0</v>
      </c>
      <c r="S36" s="7">
        <f t="shared" si="6"/>
        <v>0</v>
      </c>
      <c r="T36" s="27">
        <v>7</v>
      </c>
      <c r="U36" s="8">
        <f t="shared" si="7"/>
        <v>56</v>
      </c>
      <c r="V36" s="26">
        <v>41</v>
      </c>
      <c r="W36" s="8">
        <f t="shared" si="8"/>
        <v>123</v>
      </c>
      <c r="X36" s="26">
        <v>126</v>
      </c>
      <c r="Y36" s="16">
        <f t="shared" si="9"/>
        <v>126</v>
      </c>
      <c r="Z36" s="27">
        <v>20</v>
      </c>
      <c r="AA36" s="8">
        <f t="shared" si="10"/>
        <v>120</v>
      </c>
      <c r="AB36" s="27">
        <v>3</v>
      </c>
      <c r="AC36" s="8">
        <f t="shared" si="11"/>
        <v>36</v>
      </c>
      <c r="AD36" s="25">
        <v>42</v>
      </c>
      <c r="AE36" s="8">
        <f t="shared" si="12"/>
        <v>84</v>
      </c>
      <c r="AF36" s="89">
        <f t="shared" si="13"/>
        <v>1102</v>
      </c>
    </row>
    <row r="37" spans="2:32" s="2" customFormat="1" ht="24" customHeight="1" x14ac:dyDescent="0.25">
      <c r="B37" s="6">
        <v>33</v>
      </c>
      <c r="C37" s="67" t="s">
        <v>182</v>
      </c>
      <c r="D37" s="24" t="s">
        <v>27</v>
      </c>
      <c r="E37" s="24" t="s">
        <v>21</v>
      </c>
      <c r="F37" s="21">
        <v>8</v>
      </c>
      <c r="G37" s="36">
        <f t="shared" ref="G37:G68" si="14">F37*10</f>
        <v>80</v>
      </c>
      <c r="H37" s="27">
        <v>50</v>
      </c>
      <c r="I37" s="8">
        <f t="shared" ref="I37:I68" si="15">H37*1</f>
        <v>50</v>
      </c>
      <c r="J37" s="26">
        <v>55</v>
      </c>
      <c r="K37" s="7">
        <f t="shared" ref="K37:K68" si="16">J37*2</f>
        <v>110</v>
      </c>
      <c r="L37" s="27">
        <v>6</v>
      </c>
      <c r="M37" s="8">
        <f t="shared" ref="M37:M68" si="17">L37*10</f>
        <v>60</v>
      </c>
      <c r="N37" s="26">
        <v>148</v>
      </c>
      <c r="O37" s="7">
        <f t="shared" ref="O37:O68" si="18">N37</f>
        <v>148</v>
      </c>
      <c r="P37" s="27">
        <v>51</v>
      </c>
      <c r="Q37" s="59">
        <f t="shared" ref="Q37:Q68" si="19">P37*2</f>
        <v>102</v>
      </c>
      <c r="R37" s="26">
        <v>6</v>
      </c>
      <c r="S37" s="7">
        <f t="shared" ref="S37:S68" si="20">R37*10</f>
        <v>60</v>
      </c>
      <c r="T37" s="27">
        <v>10</v>
      </c>
      <c r="U37" s="8">
        <f t="shared" ref="U37:U68" si="21">T37*8</f>
        <v>80</v>
      </c>
      <c r="V37" s="26">
        <v>32</v>
      </c>
      <c r="W37" s="8">
        <f t="shared" ref="W37:W68" si="22">V37*3</f>
        <v>96</v>
      </c>
      <c r="X37" s="26">
        <v>117</v>
      </c>
      <c r="Y37" s="16">
        <f t="shared" ref="Y37:Y68" si="23">X37</f>
        <v>117</v>
      </c>
      <c r="Z37" s="27">
        <v>13</v>
      </c>
      <c r="AA37" s="8">
        <f t="shared" ref="AA37:AA68" si="24">Z37*6</f>
        <v>78</v>
      </c>
      <c r="AB37" s="27">
        <v>1</v>
      </c>
      <c r="AC37" s="8">
        <f t="shared" ref="AC37:AC68" si="25">AB37*12</f>
        <v>12</v>
      </c>
      <c r="AD37" s="25">
        <v>44</v>
      </c>
      <c r="AE37" s="8">
        <f t="shared" ref="AE37:AE68" si="26">AD37*2</f>
        <v>88</v>
      </c>
      <c r="AF37" s="89">
        <f t="shared" ref="AF37:AF68" si="27">G37+I37+K37+M37+O37+Q37+S37+U37+W37+Y37+AA37+AC37+AE37</f>
        <v>1081</v>
      </c>
    </row>
    <row r="38" spans="2:32" s="2" customFormat="1" ht="24" customHeight="1" x14ac:dyDescent="0.25">
      <c r="B38" s="6">
        <v>34</v>
      </c>
      <c r="C38" s="67" t="s">
        <v>125</v>
      </c>
      <c r="D38" s="24" t="s">
        <v>27</v>
      </c>
      <c r="E38" s="24" t="s">
        <v>20</v>
      </c>
      <c r="F38" s="21">
        <v>8</v>
      </c>
      <c r="G38" s="36">
        <f t="shared" si="14"/>
        <v>80</v>
      </c>
      <c r="H38" s="27">
        <v>58</v>
      </c>
      <c r="I38" s="8">
        <f t="shared" si="15"/>
        <v>58</v>
      </c>
      <c r="J38" s="26">
        <v>19</v>
      </c>
      <c r="K38" s="7">
        <f t="shared" si="16"/>
        <v>38</v>
      </c>
      <c r="L38" s="27">
        <v>9</v>
      </c>
      <c r="M38" s="8">
        <f t="shared" si="17"/>
        <v>90</v>
      </c>
      <c r="N38" s="26">
        <v>179</v>
      </c>
      <c r="O38" s="7">
        <f t="shared" si="18"/>
        <v>179</v>
      </c>
      <c r="P38" s="27">
        <v>49</v>
      </c>
      <c r="Q38" s="59">
        <f t="shared" si="19"/>
        <v>98</v>
      </c>
      <c r="R38" s="26">
        <v>5</v>
      </c>
      <c r="S38" s="7">
        <f t="shared" si="20"/>
        <v>50</v>
      </c>
      <c r="T38" s="27">
        <v>9</v>
      </c>
      <c r="U38" s="8">
        <f t="shared" si="21"/>
        <v>72</v>
      </c>
      <c r="V38" s="26">
        <v>21</v>
      </c>
      <c r="W38" s="8">
        <f t="shared" si="22"/>
        <v>63</v>
      </c>
      <c r="X38" s="26">
        <v>116</v>
      </c>
      <c r="Y38" s="16">
        <f t="shared" si="23"/>
        <v>116</v>
      </c>
      <c r="Z38" s="27">
        <v>11</v>
      </c>
      <c r="AA38" s="8">
        <f t="shared" si="24"/>
        <v>66</v>
      </c>
      <c r="AB38" s="27">
        <v>0</v>
      </c>
      <c r="AC38" s="8">
        <f t="shared" si="25"/>
        <v>0</v>
      </c>
      <c r="AD38" s="25">
        <v>54</v>
      </c>
      <c r="AE38" s="8">
        <f t="shared" si="26"/>
        <v>108</v>
      </c>
      <c r="AF38" s="89">
        <f t="shared" si="27"/>
        <v>1018</v>
      </c>
    </row>
    <row r="39" spans="2:32" s="2" customFormat="1" ht="24" customHeight="1" x14ac:dyDescent="0.25">
      <c r="B39" s="6">
        <v>35</v>
      </c>
      <c r="C39" s="67" t="s">
        <v>163</v>
      </c>
      <c r="D39" s="24" t="s">
        <v>22</v>
      </c>
      <c r="E39" s="24" t="s">
        <v>21</v>
      </c>
      <c r="F39" s="21">
        <v>8</v>
      </c>
      <c r="G39" s="36">
        <f t="shared" si="14"/>
        <v>80</v>
      </c>
      <c r="H39" s="27">
        <v>49</v>
      </c>
      <c r="I39" s="8">
        <f t="shared" si="15"/>
        <v>49</v>
      </c>
      <c r="J39" s="26">
        <v>29</v>
      </c>
      <c r="K39" s="7">
        <f t="shared" si="16"/>
        <v>58</v>
      </c>
      <c r="L39" s="27">
        <v>8</v>
      </c>
      <c r="M39" s="8">
        <f t="shared" si="17"/>
        <v>80</v>
      </c>
      <c r="N39" s="26">
        <v>130</v>
      </c>
      <c r="O39" s="7">
        <f t="shared" si="18"/>
        <v>130</v>
      </c>
      <c r="P39" s="27">
        <v>28</v>
      </c>
      <c r="Q39" s="59">
        <f t="shared" si="19"/>
        <v>56</v>
      </c>
      <c r="R39" s="26">
        <v>5</v>
      </c>
      <c r="S39" s="7">
        <f t="shared" si="20"/>
        <v>50</v>
      </c>
      <c r="T39" s="27">
        <v>10</v>
      </c>
      <c r="U39" s="8">
        <f t="shared" si="21"/>
        <v>80</v>
      </c>
      <c r="V39" s="26">
        <v>15</v>
      </c>
      <c r="W39" s="8">
        <f t="shared" si="22"/>
        <v>45</v>
      </c>
      <c r="X39" s="26">
        <v>131</v>
      </c>
      <c r="Y39" s="16">
        <f t="shared" si="23"/>
        <v>131</v>
      </c>
      <c r="Z39" s="27">
        <v>12</v>
      </c>
      <c r="AA39" s="8">
        <f t="shared" si="24"/>
        <v>72</v>
      </c>
      <c r="AB39" s="27">
        <v>3</v>
      </c>
      <c r="AC39" s="8">
        <f t="shared" si="25"/>
        <v>36</v>
      </c>
      <c r="AD39" s="25">
        <v>44</v>
      </c>
      <c r="AE39" s="8">
        <f t="shared" si="26"/>
        <v>88</v>
      </c>
      <c r="AF39" s="89">
        <f t="shared" si="27"/>
        <v>955</v>
      </c>
    </row>
    <row r="40" spans="2:32" s="2" customFormat="1" ht="24" customHeight="1" x14ac:dyDescent="0.25">
      <c r="B40" s="6">
        <v>36</v>
      </c>
      <c r="C40" s="67" t="s">
        <v>127</v>
      </c>
      <c r="D40" s="24" t="s">
        <v>27</v>
      </c>
      <c r="E40" s="24" t="s">
        <v>20</v>
      </c>
      <c r="F40" s="21">
        <v>8</v>
      </c>
      <c r="G40" s="36">
        <f t="shared" si="14"/>
        <v>80</v>
      </c>
      <c r="H40" s="27">
        <v>49</v>
      </c>
      <c r="I40" s="8">
        <f t="shared" si="15"/>
        <v>49</v>
      </c>
      <c r="J40" s="26">
        <v>19</v>
      </c>
      <c r="K40" s="7">
        <f t="shared" si="16"/>
        <v>38</v>
      </c>
      <c r="L40" s="27">
        <v>5</v>
      </c>
      <c r="M40" s="8">
        <f t="shared" si="17"/>
        <v>50</v>
      </c>
      <c r="N40" s="26">
        <v>121</v>
      </c>
      <c r="O40" s="7">
        <f t="shared" si="18"/>
        <v>121</v>
      </c>
      <c r="P40" s="27">
        <v>48</v>
      </c>
      <c r="Q40" s="59">
        <f t="shared" si="19"/>
        <v>96</v>
      </c>
      <c r="R40" s="26">
        <v>2</v>
      </c>
      <c r="S40" s="7">
        <f t="shared" si="20"/>
        <v>20</v>
      </c>
      <c r="T40" s="27">
        <v>13</v>
      </c>
      <c r="U40" s="8">
        <f t="shared" si="21"/>
        <v>104</v>
      </c>
      <c r="V40" s="26">
        <v>25</v>
      </c>
      <c r="W40" s="8">
        <f t="shared" si="22"/>
        <v>75</v>
      </c>
      <c r="X40" s="26">
        <v>112</v>
      </c>
      <c r="Y40" s="16">
        <f t="shared" si="23"/>
        <v>112</v>
      </c>
      <c r="Z40" s="27">
        <v>12</v>
      </c>
      <c r="AA40" s="8">
        <f t="shared" si="24"/>
        <v>72</v>
      </c>
      <c r="AB40" s="27">
        <v>3</v>
      </c>
      <c r="AC40" s="8">
        <f t="shared" si="25"/>
        <v>36</v>
      </c>
      <c r="AD40" s="25">
        <v>48</v>
      </c>
      <c r="AE40" s="8">
        <f t="shared" si="26"/>
        <v>96</v>
      </c>
      <c r="AF40" s="89">
        <f t="shared" si="27"/>
        <v>949</v>
      </c>
    </row>
    <row r="41" spans="2:32" s="2" customFormat="1" ht="24" customHeight="1" x14ac:dyDescent="0.25">
      <c r="B41" s="6">
        <v>37</v>
      </c>
      <c r="C41" s="67" t="s">
        <v>194</v>
      </c>
      <c r="D41" s="24" t="s">
        <v>27</v>
      </c>
      <c r="E41" s="24" t="s">
        <v>21</v>
      </c>
      <c r="F41" s="21">
        <v>8</v>
      </c>
      <c r="G41" s="36">
        <f t="shared" si="14"/>
        <v>80</v>
      </c>
      <c r="H41" s="27">
        <v>47</v>
      </c>
      <c r="I41" s="8">
        <f t="shared" si="15"/>
        <v>47</v>
      </c>
      <c r="J41" s="26">
        <v>33</v>
      </c>
      <c r="K41" s="7">
        <f t="shared" si="16"/>
        <v>66</v>
      </c>
      <c r="L41" s="27">
        <v>7</v>
      </c>
      <c r="M41" s="8">
        <f t="shared" si="17"/>
        <v>70</v>
      </c>
      <c r="N41" s="26">
        <v>156</v>
      </c>
      <c r="O41" s="7">
        <f t="shared" si="18"/>
        <v>156</v>
      </c>
      <c r="P41" s="27">
        <v>18</v>
      </c>
      <c r="Q41" s="59">
        <f t="shared" si="19"/>
        <v>36</v>
      </c>
      <c r="R41" s="26">
        <v>3</v>
      </c>
      <c r="S41" s="7">
        <f t="shared" si="20"/>
        <v>30</v>
      </c>
      <c r="T41" s="27">
        <v>7</v>
      </c>
      <c r="U41" s="8">
        <f t="shared" si="21"/>
        <v>56</v>
      </c>
      <c r="V41" s="26">
        <v>20</v>
      </c>
      <c r="W41" s="8">
        <f t="shared" si="22"/>
        <v>60</v>
      </c>
      <c r="X41" s="26">
        <v>70</v>
      </c>
      <c r="Y41" s="16">
        <f t="shared" si="23"/>
        <v>70</v>
      </c>
      <c r="Z41" s="27">
        <v>20</v>
      </c>
      <c r="AA41" s="8">
        <f t="shared" si="24"/>
        <v>120</v>
      </c>
      <c r="AB41" s="27">
        <v>2</v>
      </c>
      <c r="AC41" s="8">
        <f t="shared" si="25"/>
        <v>24</v>
      </c>
      <c r="AD41" s="25">
        <v>39</v>
      </c>
      <c r="AE41" s="8">
        <f t="shared" si="26"/>
        <v>78</v>
      </c>
      <c r="AF41" s="89">
        <f t="shared" si="27"/>
        <v>893</v>
      </c>
    </row>
    <row r="42" spans="2:32" s="2" customFormat="1" ht="24" customHeight="1" x14ac:dyDescent="0.25">
      <c r="B42" s="6">
        <v>38</v>
      </c>
      <c r="C42" s="67" t="s">
        <v>166</v>
      </c>
      <c r="D42" s="24" t="s">
        <v>22</v>
      </c>
      <c r="E42" s="24" t="s">
        <v>21</v>
      </c>
      <c r="F42" s="21">
        <v>8</v>
      </c>
      <c r="G42" s="36">
        <f t="shared" si="14"/>
        <v>80</v>
      </c>
      <c r="H42" s="27">
        <v>37</v>
      </c>
      <c r="I42" s="8">
        <f t="shared" si="15"/>
        <v>37</v>
      </c>
      <c r="J42" s="26">
        <v>23</v>
      </c>
      <c r="K42" s="7">
        <f t="shared" si="16"/>
        <v>46</v>
      </c>
      <c r="L42" s="27">
        <v>6</v>
      </c>
      <c r="M42" s="8">
        <f t="shared" si="17"/>
        <v>60</v>
      </c>
      <c r="N42" s="26">
        <v>116</v>
      </c>
      <c r="O42" s="7">
        <f t="shared" si="18"/>
        <v>116</v>
      </c>
      <c r="P42" s="27">
        <v>46</v>
      </c>
      <c r="Q42" s="59">
        <f t="shared" si="19"/>
        <v>92</v>
      </c>
      <c r="R42" s="26">
        <v>1</v>
      </c>
      <c r="S42" s="7">
        <f t="shared" si="20"/>
        <v>10</v>
      </c>
      <c r="T42" s="27">
        <v>6</v>
      </c>
      <c r="U42" s="8">
        <f t="shared" si="21"/>
        <v>48</v>
      </c>
      <c r="V42" s="26">
        <v>33</v>
      </c>
      <c r="W42" s="8">
        <f t="shared" si="22"/>
        <v>99</v>
      </c>
      <c r="X42" s="26">
        <v>56</v>
      </c>
      <c r="Y42" s="16">
        <f t="shared" si="23"/>
        <v>56</v>
      </c>
      <c r="Z42" s="27">
        <v>17</v>
      </c>
      <c r="AA42" s="8">
        <f t="shared" si="24"/>
        <v>102</v>
      </c>
      <c r="AB42" s="27">
        <v>1</v>
      </c>
      <c r="AC42" s="8">
        <f t="shared" si="25"/>
        <v>12</v>
      </c>
      <c r="AD42" s="25">
        <v>60</v>
      </c>
      <c r="AE42" s="8">
        <f t="shared" si="26"/>
        <v>120</v>
      </c>
      <c r="AF42" s="89">
        <f t="shared" si="27"/>
        <v>878</v>
      </c>
    </row>
    <row r="43" spans="2:32" s="2" customFormat="1" ht="24" customHeight="1" x14ac:dyDescent="0.25">
      <c r="B43" s="6">
        <v>39</v>
      </c>
      <c r="C43" s="67" t="s">
        <v>130</v>
      </c>
      <c r="D43" s="24" t="s">
        <v>27</v>
      </c>
      <c r="E43" s="24" t="s">
        <v>20</v>
      </c>
      <c r="F43" s="21">
        <v>8</v>
      </c>
      <c r="G43" s="36">
        <f t="shared" si="14"/>
        <v>80</v>
      </c>
      <c r="H43" s="27">
        <v>47</v>
      </c>
      <c r="I43" s="8">
        <f t="shared" si="15"/>
        <v>47</v>
      </c>
      <c r="J43" s="26">
        <v>23</v>
      </c>
      <c r="K43" s="7">
        <f t="shared" si="16"/>
        <v>46</v>
      </c>
      <c r="L43" s="27">
        <v>9</v>
      </c>
      <c r="M43" s="8">
        <f t="shared" si="17"/>
        <v>90</v>
      </c>
      <c r="N43" s="26">
        <v>133</v>
      </c>
      <c r="O43" s="7">
        <f t="shared" si="18"/>
        <v>133</v>
      </c>
      <c r="P43" s="27">
        <v>8</v>
      </c>
      <c r="Q43" s="59">
        <f t="shared" si="19"/>
        <v>16</v>
      </c>
      <c r="R43" s="26">
        <v>3</v>
      </c>
      <c r="S43" s="7">
        <f t="shared" si="20"/>
        <v>30</v>
      </c>
      <c r="T43" s="27">
        <v>7</v>
      </c>
      <c r="U43" s="8">
        <f t="shared" si="21"/>
        <v>56</v>
      </c>
      <c r="V43" s="26">
        <v>37</v>
      </c>
      <c r="W43" s="8">
        <f t="shared" si="22"/>
        <v>111</v>
      </c>
      <c r="X43" s="26">
        <v>93</v>
      </c>
      <c r="Y43" s="16">
        <f t="shared" si="23"/>
        <v>93</v>
      </c>
      <c r="Z43" s="27">
        <v>3</v>
      </c>
      <c r="AA43" s="8">
        <f t="shared" si="24"/>
        <v>18</v>
      </c>
      <c r="AB43" s="27">
        <v>4</v>
      </c>
      <c r="AC43" s="8">
        <f t="shared" si="25"/>
        <v>48</v>
      </c>
      <c r="AD43" s="25">
        <v>39</v>
      </c>
      <c r="AE43" s="8">
        <f t="shared" si="26"/>
        <v>78</v>
      </c>
      <c r="AF43" s="89">
        <f t="shared" si="27"/>
        <v>846</v>
      </c>
    </row>
    <row r="44" spans="2:32" s="2" customFormat="1" ht="24" customHeight="1" x14ac:dyDescent="0.25">
      <c r="B44" s="6">
        <v>40</v>
      </c>
      <c r="C44" s="67" t="s">
        <v>112</v>
      </c>
      <c r="D44" s="24" t="s">
        <v>108</v>
      </c>
      <c r="E44" s="24" t="s">
        <v>20</v>
      </c>
      <c r="F44" s="21">
        <v>8</v>
      </c>
      <c r="G44" s="36">
        <f t="shared" si="14"/>
        <v>80</v>
      </c>
      <c r="H44" s="27">
        <v>37</v>
      </c>
      <c r="I44" s="8">
        <f t="shared" si="15"/>
        <v>37</v>
      </c>
      <c r="J44" s="26">
        <v>19</v>
      </c>
      <c r="K44" s="7">
        <f t="shared" si="16"/>
        <v>38</v>
      </c>
      <c r="L44" s="27">
        <v>7</v>
      </c>
      <c r="M44" s="8">
        <f t="shared" si="17"/>
        <v>70</v>
      </c>
      <c r="N44" s="26">
        <v>132</v>
      </c>
      <c r="O44" s="7">
        <f t="shared" si="18"/>
        <v>132</v>
      </c>
      <c r="P44" s="27">
        <v>61</v>
      </c>
      <c r="Q44" s="59">
        <f t="shared" si="19"/>
        <v>122</v>
      </c>
      <c r="R44" s="26">
        <v>1</v>
      </c>
      <c r="S44" s="7">
        <f t="shared" si="20"/>
        <v>10</v>
      </c>
      <c r="T44" s="27">
        <v>9</v>
      </c>
      <c r="U44" s="8">
        <f t="shared" si="21"/>
        <v>72</v>
      </c>
      <c r="V44" s="26">
        <v>10</v>
      </c>
      <c r="W44" s="8">
        <f t="shared" si="22"/>
        <v>30</v>
      </c>
      <c r="X44" s="26">
        <v>56</v>
      </c>
      <c r="Y44" s="16">
        <f t="shared" si="23"/>
        <v>56</v>
      </c>
      <c r="Z44" s="27">
        <v>13</v>
      </c>
      <c r="AA44" s="8">
        <f t="shared" si="24"/>
        <v>78</v>
      </c>
      <c r="AB44" s="27">
        <v>0</v>
      </c>
      <c r="AC44" s="8">
        <f t="shared" si="25"/>
        <v>0</v>
      </c>
      <c r="AD44" s="25">
        <v>46</v>
      </c>
      <c r="AE44" s="8">
        <f t="shared" si="26"/>
        <v>92</v>
      </c>
      <c r="AF44" s="89">
        <f t="shared" si="27"/>
        <v>817</v>
      </c>
    </row>
    <row r="45" spans="2:32" s="2" customFormat="1" ht="24" customHeight="1" x14ac:dyDescent="0.25">
      <c r="B45" s="6">
        <v>41</v>
      </c>
      <c r="C45" s="67" t="s">
        <v>133</v>
      </c>
      <c r="D45" s="24" t="s">
        <v>27</v>
      </c>
      <c r="E45" s="24" t="s">
        <v>20</v>
      </c>
      <c r="F45" s="21">
        <v>8</v>
      </c>
      <c r="G45" s="36">
        <f t="shared" si="14"/>
        <v>80</v>
      </c>
      <c r="H45" s="27">
        <v>40</v>
      </c>
      <c r="I45" s="8">
        <f t="shared" si="15"/>
        <v>40</v>
      </c>
      <c r="J45" s="26">
        <v>17</v>
      </c>
      <c r="K45" s="7">
        <f t="shared" si="16"/>
        <v>34</v>
      </c>
      <c r="L45" s="27">
        <v>5</v>
      </c>
      <c r="M45" s="8">
        <f t="shared" si="17"/>
        <v>50</v>
      </c>
      <c r="N45" s="26">
        <v>99</v>
      </c>
      <c r="O45" s="7">
        <f t="shared" si="18"/>
        <v>99</v>
      </c>
      <c r="P45" s="27">
        <v>63</v>
      </c>
      <c r="Q45" s="59">
        <f t="shared" si="19"/>
        <v>126</v>
      </c>
      <c r="R45" s="26">
        <v>2</v>
      </c>
      <c r="S45" s="7">
        <f t="shared" si="20"/>
        <v>20</v>
      </c>
      <c r="T45" s="27">
        <v>7</v>
      </c>
      <c r="U45" s="8">
        <f t="shared" si="21"/>
        <v>56</v>
      </c>
      <c r="V45" s="26">
        <v>5</v>
      </c>
      <c r="W45" s="8">
        <f t="shared" si="22"/>
        <v>15</v>
      </c>
      <c r="X45" s="26">
        <v>77</v>
      </c>
      <c r="Y45" s="16">
        <f t="shared" si="23"/>
        <v>77</v>
      </c>
      <c r="Z45" s="27">
        <v>18</v>
      </c>
      <c r="AA45" s="8">
        <f t="shared" si="24"/>
        <v>108</v>
      </c>
      <c r="AB45" s="27">
        <v>0</v>
      </c>
      <c r="AC45" s="8">
        <f t="shared" si="25"/>
        <v>0</v>
      </c>
      <c r="AD45" s="25">
        <v>32</v>
      </c>
      <c r="AE45" s="8">
        <f t="shared" si="26"/>
        <v>64</v>
      </c>
      <c r="AF45" s="89">
        <f t="shared" si="27"/>
        <v>769</v>
      </c>
    </row>
    <row r="46" spans="2:32" s="2" customFormat="1" ht="24" customHeight="1" x14ac:dyDescent="0.25">
      <c r="B46" s="6">
        <v>42</v>
      </c>
      <c r="C46" s="67" t="s">
        <v>177</v>
      </c>
      <c r="D46" s="24" t="s">
        <v>27</v>
      </c>
      <c r="E46" s="24" t="s">
        <v>21</v>
      </c>
      <c r="F46" s="21">
        <v>7</v>
      </c>
      <c r="G46" s="36">
        <f t="shared" si="14"/>
        <v>70</v>
      </c>
      <c r="H46" s="27">
        <v>69</v>
      </c>
      <c r="I46" s="8">
        <f t="shared" si="15"/>
        <v>69</v>
      </c>
      <c r="J46" s="26">
        <v>36</v>
      </c>
      <c r="K46" s="7">
        <f t="shared" si="16"/>
        <v>72</v>
      </c>
      <c r="L46" s="27">
        <v>11</v>
      </c>
      <c r="M46" s="8">
        <f t="shared" si="17"/>
        <v>110</v>
      </c>
      <c r="N46" s="26">
        <v>212</v>
      </c>
      <c r="O46" s="7">
        <f t="shared" si="18"/>
        <v>212</v>
      </c>
      <c r="P46" s="27">
        <v>46</v>
      </c>
      <c r="Q46" s="59">
        <f t="shared" si="19"/>
        <v>92</v>
      </c>
      <c r="R46" s="26">
        <v>6</v>
      </c>
      <c r="S46" s="7">
        <f t="shared" si="20"/>
        <v>60</v>
      </c>
      <c r="T46" s="27">
        <v>9</v>
      </c>
      <c r="U46" s="8">
        <f t="shared" si="21"/>
        <v>72</v>
      </c>
      <c r="V46" s="26">
        <v>34</v>
      </c>
      <c r="W46" s="8">
        <f t="shared" si="22"/>
        <v>102</v>
      </c>
      <c r="X46" s="26">
        <v>131</v>
      </c>
      <c r="Y46" s="16">
        <f t="shared" si="23"/>
        <v>131</v>
      </c>
      <c r="Z46" s="27">
        <v>14</v>
      </c>
      <c r="AA46" s="8">
        <f t="shared" si="24"/>
        <v>84</v>
      </c>
      <c r="AB46" s="27">
        <v>1</v>
      </c>
      <c r="AC46" s="8">
        <f t="shared" si="25"/>
        <v>12</v>
      </c>
      <c r="AD46" s="25">
        <v>50</v>
      </c>
      <c r="AE46" s="8">
        <f t="shared" si="26"/>
        <v>100</v>
      </c>
      <c r="AF46" s="89">
        <f t="shared" si="27"/>
        <v>1186</v>
      </c>
    </row>
    <row r="47" spans="2:32" s="2" customFormat="1" ht="24" customHeight="1" x14ac:dyDescent="0.25">
      <c r="B47" s="6">
        <v>43</v>
      </c>
      <c r="C47" s="67" t="s">
        <v>181</v>
      </c>
      <c r="D47" s="24" t="s">
        <v>27</v>
      </c>
      <c r="E47" s="24" t="s">
        <v>21</v>
      </c>
      <c r="F47" s="21">
        <v>7</v>
      </c>
      <c r="G47" s="36">
        <f t="shared" si="14"/>
        <v>70</v>
      </c>
      <c r="H47" s="27">
        <v>78</v>
      </c>
      <c r="I47" s="8">
        <f t="shared" si="15"/>
        <v>78</v>
      </c>
      <c r="J47" s="26">
        <v>34</v>
      </c>
      <c r="K47" s="7">
        <f t="shared" si="16"/>
        <v>68</v>
      </c>
      <c r="L47" s="27">
        <v>12</v>
      </c>
      <c r="M47" s="8">
        <f t="shared" si="17"/>
        <v>120</v>
      </c>
      <c r="N47" s="26">
        <v>186</v>
      </c>
      <c r="O47" s="7">
        <f t="shared" si="18"/>
        <v>186</v>
      </c>
      <c r="P47" s="27">
        <v>56</v>
      </c>
      <c r="Q47" s="59">
        <f t="shared" si="19"/>
        <v>112</v>
      </c>
      <c r="R47" s="26">
        <v>2</v>
      </c>
      <c r="S47" s="7">
        <f t="shared" si="20"/>
        <v>20</v>
      </c>
      <c r="T47" s="27">
        <v>5</v>
      </c>
      <c r="U47" s="8">
        <f t="shared" si="21"/>
        <v>40</v>
      </c>
      <c r="V47" s="26">
        <v>35</v>
      </c>
      <c r="W47" s="8">
        <f t="shared" si="22"/>
        <v>105</v>
      </c>
      <c r="X47" s="26">
        <v>117</v>
      </c>
      <c r="Y47" s="16">
        <f t="shared" si="23"/>
        <v>117</v>
      </c>
      <c r="Z47" s="27">
        <v>14</v>
      </c>
      <c r="AA47" s="8">
        <f t="shared" si="24"/>
        <v>84</v>
      </c>
      <c r="AB47" s="27">
        <v>4</v>
      </c>
      <c r="AC47" s="8">
        <f t="shared" si="25"/>
        <v>48</v>
      </c>
      <c r="AD47" s="25">
        <v>48</v>
      </c>
      <c r="AE47" s="8">
        <f t="shared" si="26"/>
        <v>96</v>
      </c>
      <c r="AF47" s="89">
        <f t="shared" si="27"/>
        <v>1144</v>
      </c>
    </row>
    <row r="48" spans="2:32" s="2" customFormat="1" ht="24" customHeight="1" x14ac:dyDescent="0.25">
      <c r="B48" s="6">
        <v>44</v>
      </c>
      <c r="C48" s="67" t="s">
        <v>102</v>
      </c>
      <c r="D48" s="24" t="s">
        <v>67</v>
      </c>
      <c r="E48" s="24" t="s">
        <v>28</v>
      </c>
      <c r="F48" s="21">
        <v>7</v>
      </c>
      <c r="G48" s="36">
        <f t="shared" si="14"/>
        <v>70</v>
      </c>
      <c r="H48" s="27">
        <v>70</v>
      </c>
      <c r="I48" s="8">
        <f t="shared" si="15"/>
        <v>70</v>
      </c>
      <c r="J48" s="26">
        <v>31</v>
      </c>
      <c r="K48" s="7">
        <f t="shared" si="16"/>
        <v>62</v>
      </c>
      <c r="L48" s="27">
        <v>10</v>
      </c>
      <c r="M48" s="8">
        <f t="shared" si="17"/>
        <v>100</v>
      </c>
      <c r="N48" s="26">
        <v>128</v>
      </c>
      <c r="O48" s="7">
        <f t="shared" si="18"/>
        <v>128</v>
      </c>
      <c r="P48" s="27">
        <v>77</v>
      </c>
      <c r="Q48" s="59">
        <f t="shared" si="19"/>
        <v>154</v>
      </c>
      <c r="R48" s="26">
        <v>3</v>
      </c>
      <c r="S48" s="7">
        <f t="shared" si="20"/>
        <v>30</v>
      </c>
      <c r="T48" s="27">
        <v>9</v>
      </c>
      <c r="U48" s="8">
        <f t="shared" si="21"/>
        <v>72</v>
      </c>
      <c r="V48" s="26">
        <v>18</v>
      </c>
      <c r="W48" s="8">
        <f t="shared" si="22"/>
        <v>54</v>
      </c>
      <c r="X48" s="26">
        <v>125</v>
      </c>
      <c r="Y48" s="16">
        <f t="shared" si="23"/>
        <v>125</v>
      </c>
      <c r="Z48" s="27">
        <v>20</v>
      </c>
      <c r="AA48" s="8">
        <f t="shared" si="24"/>
        <v>120</v>
      </c>
      <c r="AB48" s="27">
        <v>3</v>
      </c>
      <c r="AC48" s="8">
        <f t="shared" si="25"/>
        <v>36</v>
      </c>
      <c r="AD48" s="25">
        <v>24</v>
      </c>
      <c r="AE48" s="8">
        <f t="shared" si="26"/>
        <v>48</v>
      </c>
      <c r="AF48" s="89">
        <f t="shared" si="27"/>
        <v>1069</v>
      </c>
    </row>
    <row r="49" spans="2:32" s="2" customFormat="1" ht="24" customHeight="1" x14ac:dyDescent="0.25">
      <c r="B49" s="6">
        <v>45</v>
      </c>
      <c r="C49" s="67" t="s">
        <v>160</v>
      </c>
      <c r="D49" s="24" t="s">
        <v>22</v>
      </c>
      <c r="E49" s="24" t="s">
        <v>21</v>
      </c>
      <c r="F49" s="21">
        <v>7</v>
      </c>
      <c r="G49" s="36">
        <f t="shared" si="14"/>
        <v>70</v>
      </c>
      <c r="H49" s="27">
        <v>57</v>
      </c>
      <c r="I49" s="8">
        <f t="shared" si="15"/>
        <v>57</v>
      </c>
      <c r="J49" s="26">
        <v>23</v>
      </c>
      <c r="K49" s="7">
        <f t="shared" si="16"/>
        <v>46</v>
      </c>
      <c r="L49" s="87">
        <v>7</v>
      </c>
      <c r="M49" s="8">
        <f t="shared" si="17"/>
        <v>70</v>
      </c>
      <c r="N49" s="26">
        <v>152</v>
      </c>
      <c r="O49" s="7">
        <f t="shared" si="18"/>
        <v>152</v>
      </c>
      <c r="P49" s="27">
        <v>70</v>
      </c>
      <c r="Q49" s="59">
        <f t="shared" si="19"/>
        <v>140</v>
      </c>
      <c r="R49" s="26">
        <v>2</v>
      </c>
      <c r="S49" s="7">
        <f t="shared" si="20"/>
        <v>20</v>
      </c>
      <c r="T49" s="27">
        <v>11</v>
      </c>
      <c r="U49" s="8">
        <f t="shared" si="21"/>
        <v>88</v>
      </c>
      <c r="V49" s="26">
        <v>28</v>
      </c>
      <c r="W49" s="8">
        <f t="shared" si="22"/>
        <v>84</v>
      </c>
      <c r="X49" s="26">
        <v>109</v>
      </c>
      <c r="Y49" s="16">
        <f t="shared" si="23"/>
        <v>109</v>
      </c>
      <c r="Z49" s="27">
        <v>20</v>
      </c>
      <c r="AA49" s="8">
        <f t="shared" si="24"/>
        <v>120</v>
      </c>
      <c r="AB49" s="27">
        <v>1</v>
      </c>
      <c r="AC49" s="8">
        <f t="shared" si="25"/>
        <v>12</v>
      </c>
      <c r="AD49" s="25">
        <v>36</v>
      </c>
      <c r="AE49" s="8">
        <f t="shared" si="26"/>
        <v>72</v>
      </c>
      <c r="AF49" s="89">
        <f t="shared" si="27"/>
        <v>1040</v>
      </c>
    </row>
    <row r="50" spans="2:32" s="2" customFormat="1" ht="24" customHeight="1" x14ac:dyDescent="0.25">
      <c r="B50" s="6">
        <v>46</v>
      </c>
      <c r="C50" s="67" t="s">
        <v>162</v>
      </c>
      <c r="D50" s="24" t="s">
        <v>22</v>
      </c>
      <c r="E50" s="24" t="s">
        <v>21</v>
      </c>
      <c r="F50" s="21">
        <v>7</v>
      </c>
      <c r="G50" s="36">
        <f t="shared" si="14"/>
        <v>70</v>
      </c>
      <c r="H50" s="27">
        <v>53</v>
      </c>
      <c r="I50" s="8">
        <f t="shared" si="15"/>
        <v>53</v>
      </c>
      <c r="J50" s="26">
        <v>48</v>
      </c>
      <c r="K50" s="7">
        <f t="shared" si="16"/>
        <v>96</v>
      </c>
      <c r="L50" s="27">
        <v>9</v>
      </c>
      <c r="M50" s="8">
        <f t="shared" si="17"/>
        <v>90</v>
      </c>
      <c r="N50" s="26">
        <v>140</v>
      </c>
      <c r="O50" s="7">
        <f t="shared" si="18"/>
        <v>140</v>
      </c>
      <c r="P50" s="27">
        <v>43</v>
      </c>
      <c r="Q50" s="59">
        <f t="shared" si="19"/>
        <v>86</v>
      </c>
      <c r="R50" s="26">
        <v>4</v>
      </c>
      <c r="S50" s="7">
        <f t="shared" si="20"/>
        <v>40</v>
      </c>
      <c r="T50" s="27">
        <v>10</v>
      </c>
      <c r="U50" s="8">
        <f t="shared" si="21"/>
        <v>80</v>
      </c>
      <c r="V50" s="26">
        <v>29</v>
      </c>
      <c r="W50" s="8">
        <f t="shared" si="22"/>
        <v>87</v>
      </c>
      <c r="X50" s="26">
        <v>96</v>
      </c>
      <c r="Y50" s="16">
        <f t="shared" si="23"/>
        <v>96</v>
      </c>
      <c r="Z50" s="27">
        <v>14</v>
      </c>
      <c r="AA50" s="8">
        <f t="shared" si="24"/>
        <v>84</v>
      </c>
      <c r="AB50" s="27">
        <v>1</v>
      </c>
      <c r="AC50" s="8">
        <f t="shared" si="25"/>
        <v>12</v>
      </c>
      <c r="AD50" s="25">
        <v>40</v>
      </c>
      <c r="AE50" s="8">
        <f t="shared" si="26"/>
        <v>80</v>
      </c>
      <c r="AF50" s="89">
        <f t="shared" si="27"/>
        <v>1014</v>
      </c>
    </row>
    <row r="51" spans="2:32" s="2" customFormat="1" ht="24" customHeight="1" x14ac:dyDescent="0.25">
      <c r="B51" s="6">
        <v>47</v>
      </c>
      <c r="C51" s="67" t="s">
        <v>188</v>
      </c>
      <c r="D51" s="24" t="s">
        <v>27</v>
      </c>
      <c r="E51" s="24" t="s">
        <v>21</v>
      </c>
      <c r="F51" s="21">
        <v>7</v>
      </c>
      <c r="G51" s="36">
        <f t="shared" si="14"/>
        <v>70</v>
      </c>
      <c r="H51" s="27">
        <v>62</v>
      </c>
      <c r="I51" s="8">
        <f t="shared" si="15"/>
        <v>62</v>
      </c>
      <c r="J51" s="26">
        <v>35</v>
      </c>
      <c r="K51" s="7">
        <f t="shared" si="16"/>
        <v>70</v>
      </c>
      <c r="L51" s="27">
        <v>7</v>
      </c>
      <c r="M51" s="8">
        <f t="shared" si="17"/>
        <v>70</v>
      </c>
      <c r="N51" s="26">
        <v>147</v>
      </c>
      <c r="O51" s="7">
        <f t="shared" si="18"/>
        <v>147</v>
      </c>
      <c r="P51" s="27">
        <v>49</v>
      </c>
      <c r="Q51" s="59">
        <f t="shared" si="19"/>
        <v>98</v>
      </c>
      <c r="R51" s="26">
        <v>1</v>
      </c>
      <c r="S51" s="7">
        <f t="shared" si="20"/>
        <v>10</v>
      </c>
      <c r="T51" s="27">
        <v>10</v>
      </c>
      <c r="U51" s="8">
        <f t="shared" si="21"/>
        <v>80</v>
      </c>
      <c r="V51" s="26">
        <v>21</v>
      </c>
      <c r="W51" s="8">
        <f t="shared" si="22"/>
        <v>63</v>
      </c>
      <c r="X51" s="26">
        <v>119</v>
      </c>
      <c r="Y51" s="16">
        <f t="shared" si="23"/>
        <v>119</v>
      </c>
      <c r="Z51" s="27">
        <v>14</v>
      </c>
      <c r="AA51" s="8">
        <f t="shared" si="24"/>
        <v>84</v>
      </c>
      <c r="AB51" s="27">
        <v>5</v>
      </c>
      <c r="AC51" s="8">
        <f t="shared" si="25"/>
        <v>60</v>
      </c>
      <c r="AD51" s="25">
        <v>33</v>
      </c>
      <c r="AE51" s="8">
        <f t="shared" si="26"/>
        <v>66</v>
      </c>
      <c r="AF51" s="89">
        <f t="shared" si="27"/>
        <v>999</v>
      </c>
    </row>
    <row r="52" spans="2:32" s="2" customFormat="1" ht="24" customHeight="1" x14ac:dyDescent="0.25">
      <c r="B52" s="6">
        <v>48</v>
      </c>
      <c r="C52" s="67" t="s">
        <v>190</v>
      </c>
      <c r="D52" s="24" t="s">
        <v>27</v>
      </c>
      <c r="E52" s="24" t="s">
        <v>21</v>
      </c>
      <c r="F52" s="21">
        <v>7</v>
      </c>
      <c r="G52" s="36">
        <f t="shared" si="14"/>
        <v>70</v>
      </c>
      <c r="H52" s="27">
        <v>41</v>
      </c>
      <c r="I52" s="8">
        <f t="shared" si="15"/>
        <v>41</v>
      </c>
      <c r="J52" s="26">
        <v>29</v>
      </c>
      <c r="K52" s="7">
        <f t="shared" si="16"/>
        <v>58</v>
      </c>
      <c r="L52" s="27">
        <v>11</v>
      </c>
      <c r="M52" s="8">
        <f t="shared" si="17"/>
        <v>110</v>
      </c>
      <c r="N52" s="26">
        <v>148</v>
      </c>
      <c r="O52" s="7">
        <f t="shared" si="18"/>
        <v>148</v>
      </c>
      <c r="P52" s="27">
        <v>59</v>
      </c>
      <c r="Q52" s="59">
        <f t="shared" si="19"/>
        <v>118</v>
      </c>
      <c r="R52" s="26">
        <v>1</v>
      </c>
      <c r="S52" s="7">
        <f t="shared" si="20"/>
        <v>10</v>
      </c>
      <c r="T52" s="27">
        <v>4</v>
      </c>
      <c r="U52" s="8">
        <f t="shared" si="21"/>
        <v>32</v>
      </c>
      <c r="V52" s="26">
        <v>18</v>
      </c>
      <c r="W52" s="8">
        <f t="shared" si="22"/>
        <v>54</v>
      </c>
      <c r="X52" s="26">
        <v>110</v>
      </c>
      <c r="Y52" s="16">
        <f t="shared" si="23"/>
        <v>110</v>
      </c>
      <c r="Z52" s="27">
        <v>21</v>
      </c>
      <c r="AA52" s="8">
        <f t="shared" si="24"/>
        <v>126</v>
      </c>
      <c r="AB52" s="27">
        <v>0</v>
      </c>
      <c r="AC52" s="8">
        <f t="shared" si="25"/>
        <v>0</v>
      </c>
      <c r="AD52" s="25">
        <v>48</v>
      </c>
      <c r="AE52" s="8">
        <f t="shared" si="26"/>
        <v>96</v>
      </c>
      <c r="AF52" s="89">
        <f t="shared" si="27"/>
        <v>973</v>
      </c>
    </row>
    <row r="53" spans="2:32" s="2" customFormat="1" ht="24" customHeight="1" x14ac:dyDescent="0.25">
      <c r="B53" s="6">
        <v>49</v>
      </c>
      <c r="C53" s="67" t="s">
        <v>128</v>
      </c>
      <c r="D53" s="24" t="s">
        <v>27</v>
      </c>
      <c r="E53" s="24" t="s">
        <v>20</v>
      </c>
      <c r="F53" s="21">
        <v>7</v>
      </c>
      <c r="G53" s="36">
        <f t="shared" si="14"/>
        <v>70</v>
      </c>
      <c r="H53" s="27">
        <v>58</v>
      </c>
      <c r="I53" s="8">
        <f t="shared" si="15"/>
        <v>58</v>
      </c>
      <c r="J53" s="26">
        <v>24</v>
      </c>
      <c r="K53" s="7">
        <f t="shared" si="16"/>
        <v>48</v>
      </c>
      <c r="L53" s="27">
        <v>8</v>
      </c>
      <c r="M53" s="8">
        <f t="shared" si="17"/>
        <v>80</v>
      </c>
      <c r="N53" s="26">
        <v>172</v>
      </c>
      <c r="O53" s="7">
        <f t="shared" si="18"/>
        <v>172</v>
      </c>
      <c r="P53" s="27">
        <v>48</v>
      </c>
      <c r="Q53" s="59">
        <f t="shared" si="19"/>
        <v>96</v>
      </c>
      <c r="R53" s="26">
        <v>3</v>
      </c>
      <c r="S53" s="7">
        <f t="shared" si="20"/>
        <v>30</v>
      </c>
      <c r="T53" s="27">
        <v>5</v>
      </c>
      <c r="U53" s="8">
        <f t="shared" si="21"/>
        <v>40</v>
      </c>
      <c r="V53" s="26">
        <v>30</v>
      </c>
      <c r="W53" s="8">
        <f t="shared" si="22"/>
        <v>90</v>
      </c>
      <c r="X53" s="26">
        <v>117</v>
      </c>
      <c r="Y53" s="16">
        <f t="shared" si="23"/>
        <v>117</v>
      </c>
      <c r="Z53" s="27">
        <v>3</v>
      </c>
      <c r="AA53" s="8">
        <f t="shared" si="24"/>
        <v>18</v>
      </c>
      <c r="AB53" s="27">
        <v>6</v>
      </c>
      <c r="AC53" s="8">
        <f t="shared" si="25"/>
        <v>72</v>
      </c>
      <c r="AD53" s="25">
        <v>40</v>
      </c>
      <c r="AE53" s="8">
        <f t="shared" si="26"/>
        <v>80</v>
      </c>
      <c r="AF53" s="89">
        <f t="shared" si="27"/>
        <v>971</v>
      </c>
    </row>
    <row r="54" spans="2:32" s="2" customFormat="1" ht="24" customHeight="1" x14ac:dyDescent="0.25">
      <c r="B54" s="6">
        <v>50</v>
      </c>
      <c r="C54" s="67" t="s">
        <v>126</v>
      </c>
      <c r="D54" s="24" t="s">
        <v>27</v>
      </c>
      <c r="E54" s="24" t="s">
        <v>20</v>
      </c>
      <c r="F54" s="21">
        <v>7</v>
      </c>
      <c r="G54" s="36">
        <f t="shared" si="14"/>
        <v>70</v>
      </c>
      <c r="H54" s="27">
        <v>51</v>
      </c>
      <c r="I54" s="8">
        <f t="shared" si="15"/>
        <v>51</v>
      </c>
      <c r="J54" s="26">
        <v>25</v>
      </c>
      <c r="K54" s="7">
        <f t="shared" si="16"/>
        <v>50</v>
      </c>
      <c r="L54" s="27">
        <v>8</v>
      </c>
      <c r="M54" s="8">
        <f t="shared" si="17"/>
        <v>80</v>
      </c>
      <c r="N54" s="26">
        <v>156</v>
      </c>
      <c r="O54" s="7">
        <f t="shared" si="18"/>
        <v>156</v>
      </c>
      <c r="P54" s="27">
        <v>46</v>
      </c>
      <c r="Q54" s="59">
        <f t="shared" si="19"/>
        <v>92</v>
      </c>
      <c r="R54" s="26">
        <v>2</v>
      </c>
      <c r="S54" s="7">
        <f t="shared" si="20"/>
        <v>20</v>
      </c>
      <c r="T54" s="27">
        <v>6</v>
      </c>
      <c r="U54" s="8">
        <f t="shared" si="21"/>
        <v>48</v>
      </c>
      <c r="V54" s="26">
        <v>29</v>
      </c>
      <c r="W54" s="8">
        <f t="shared" si="22"/>
        <v>87</v>
      </c>
      <c r="X54" s="26">
        <v>112</v>
      </c>
      <c r="Y54" s="16">
        <f t="shared" si="23"/>
        <v>112</v>
      </c>
      <c r="Z54" s="27">
        <v>13</v>
      </c>
      <c r="AA54" s="8">
        <f t="shared" si="24"/>
        <v>78</v>
      </c>
      <c r="AB54" s="27">
        <v>1</v>
      </c>
      <c r="AC54" s="8">
        <f t="shared" si="25"/>
        <v>12</v>
      </c>
      <c r="AD54" s="25">
        <v>50</v>
      </c>
      <c r="AE54" s="8">
        <f t="shared" si="26"/>
        <v>100</v>
      </c>
      <c r="AF54" s="89">
        <f t="shared" si="27"/>
        <v>956</v>
      </c>
    </row>
    <row r="55" spans="2:32" s="2" customFormat="1" ht="24" customHeight="1" x14ac:dyDescent="0.25">
      <c r="B55" s="6">
        <v>51</v>
      </c>
      <c r="C55" s="67" t="s">
        <v>96</v>
      </c>
      <c r="D55" s="24" t="s">
        <v>67</v>
      </c>
      <c r="E55" s="24" t="s">
        <v>29</v>
      </c>
      <c r="F55" s="21">
        <v>7</v>
      </c>
      <c r="G55" s="36">
        <f t="shared" si="14"/>
        <v>70</v>
      </c>
      <c r="H55" s="27">
        <v>53</v>
      </c>
      <c r="I55" s="8">
        <f t="shared" si="15"/>
        <v>53</v>
      </c>
      <c r="J55" s="26">
        <v>23</v>
      </c>
      <c r="K55" s="7">
        <f t="shared" si="16"/>
        <v>46</v>
      </c>
      <c r="L55" s="27">
        <v>7</v>
      </c>
      <c r="M55" s="8">
        <f t="shared" si="17"/>
        <v>70</v>
      </c>
      <c r="N55" s="26">
        <v>93</v>
      </c>
      <c r="O55" s="7">
        <f t="shared" si="18"/>
        <v>93</v>
      </c>
      <c r="P55" s="27">
        <v>44</v>
      </c>
      <c r="Q55" s="59">
        <f t="shared" si="19"/>
        <v>88</v>
      </c>
      <c r="R55" s="26">
        <v>3</v>
      </c>
      <c r="S55" s="7">
        <f t="shared" si="20"/>
        <v>30</v>
      </c>
      <c r="T55" s="27">
        <v>5</v>
      </c>
      <c r="U55" s="8">
        <f t="shared" si="21"/>
        <v>40</v>
      </c>
      <c r="V55" s="26">
        <v>21</v>
      </c>
      <c r="W55" s="8">
        <f t="shared" si="22"/>
        <v>63</v>
      </c>
      <c r="X55" s="26">
        <v>132</v>
      </c>
      <c r="Y55" s="16">
        <f t="shared" si="23"/>
        <v>132</v>
      </c>
      <c r="Z55" s="27">
        <v>14</v>
      </c>
      <c r="AA55" s="8">
        <f t="shared" si="24"/>
        <v>84</v>
      </c>
      <c r="AB55" s="27">
        <v>6</v>
      </c>
      <c r="AC55" s="8">
        <f t="shared" si="25"/>
        <v>72</v>
      </c>
      <c r="AD55" s="25">
        <v>49</v>
      </c>
      <c r="AE55" s="8">
        <f t="shared" si="26"/>
        <v>98</v>
      </c>
      <c r="AF55" s="89">
        <f t="shared" si="27"/>
        <v>939</v>
      </c>
    </row>
    <row r="56" spans="2:32" s="2" customFormat="1" ht="24" customHeight="1" x14ac:dyDescent="0.25">
      <c r="B56" s="6">
        <v>52</v>
      </c>
      <c r="C56" s="67" t="s">
        <v>165</v>
      </c>
      <c r="D56" s="24" t="s">
        <v>22</v>
      </c>
      <c r="E56" s="24" t="s">
        <v>21</v>
      </c>
      <c r="F56" s="21">
        <v>7</v>
      </c>
      <c r="G56" s="36">
        <f t="shared" si="14"/>
        <v>70</v>
      </c>
      <c r="H56" s="27">
        <v>68</v>
      </c>
      <c r="I56" s="8">
        <f t="shared" si="15"/>
        <v>68</v>
      </c>
      <c r="J56" s="26">
        <v>14</v>
      </c>
      <c r="K56" s="7">
        <f t="shared" si="16"/>
        <v>28</v>
      </c>
      <c r="L56" s="27">
        <v>8</v>
      </c>
      <c r="M56" s="8">
        <f t="shared" si="17"/>
        <v>80</v>
      </c>
      <c r="N56" s="26">
        <v>166</v>
      </c>
      <c r="O56" s="7">
        <f t="shared" si="18"/>
        <v>166</v>
      </c>
      <c r="P56" s="27">
        <v>32</v>
      </c>
      <c r="Q56" s="59">
        <f t="shared" si="19"/>
        <v>64</v>
      </c>
      <c r="R56" s="26">
        <v>5</v>
      </c>
      <c r="S56" s="7">
        <f t="shared" si="20"/>
        <v>50</v>
      </c>
      <c r="T56" s="27">
        <v>7</v>
      </c>
      <c r="U56" s="8">
        <f t="shared" si="21"/>
        <v>56</v>
      </c>
      <c r="V56" s="26">
        <v>16</v>
      </c>
      <c r="W56" s="8">
        <f t="shared" si="22"/>
        <v>48</v>
      </c>
      <c r="X56" s="26">
        <v>91</v>
      </c>
      <c r="Y56" s="16">
        <f t="shared" si="23"/>
        <v>91</v>
      </c>
      <c r="Z56" s="27">
        <v>15</v>
      </c>
      <c r="AA56" s="8">
        <f t="shared" si="24"/>
        <v>90</v>
      </c>
      <c r="AB56" s="27">
        <v>1</v>
      </c>
      <c r="AC56" s="8">
        <f t="shared" si="25"/>
        <v>12</v>
      </c>
      <c r="AD56" s="25">
        <v>45</v>
      </c>
      <c r="AE56" s="8">
        <f t="shared" si="26"/>
        <v>90</v>
      </c>
      <c r="AF56" s="89">
        <f t="shared" si="27"/>
        <v>913</v>
      </c>
    </row>
    <row r="57" spans="2:32" s="2" customFormat="1" ht="24" customHeight="1" x14ac:dyDescent="0.25">
      <c r="B57" s="6">
        <v>53</v>
      </c>
      <c r="C57" s="67" t="s">
        <v>195</v>
      </c>
      <c r="D57" s="24" t="s">
        <v>27</v>
      </c>
      <c r="E57" s="24" t="s">
        <v>21</v>
      </c>
      <c r="F57" s="21">
        <v>7</v>
      </c>
      <c r="G57" s="36">
        <f t="shared" si="14"/>
        <v>70</v>
      </c>
      <c r="H57" s="27">
        <v>70</v>
      </c>
      <c r="I57" s="8">
        <f t="shared" si="15"/>
        <v>70</v>
      </c>
      <c r="J57" s="26">
        <v>56</v>
      </c>
      <c r="K57" s="7">
        <f t="shared" si="16"/>
        <v>112</v>
      </c>
      <c r="L57" s="27">
        <v>12</v>
      </c>
      <c r="M57" s="8">
        <f t="shared" si="17"/>
        <v>120</v>
      </c>
      <c r="N57" s="26">
        <v>117</v>
      </c>
      <c r="O57" s="7">
        <f t="shared" si="18"/>
        <v>117</v>
      </c>
      <c r="P57" s="27">
        <v>41</v>
      </c>
      <c r="Q57" s="59">
        <f t="shared" si="19"/>
        <v>82</v>
      </c>
      <c r="R57" s="26">
        <v>0</v>
      </c>
      <c r="S57" s="7">
        <f t="shared" si="20"/>
        <v>0</v>
      </c>
      <c r="T57" s="27">
        <v>8</v>
      </c>
      <c r="U57" s="8">
        <f t="shared" si="21"/>
        <v>64</v>
      </c>
      <c r="V57" s="26">
        <v>5</v>
      </c>
      <c r="W57" s="8">
        <f t="shared" si="22"/>
        <v>15</v>
      </c>
      <c r="X57" s="26">
        <v>100</v>
      </c>
      <c r="Y57" s="16">
        <f t="shared" si="23"/>
        <v>100</v>
      </c>
      <c r="Z57" s="27">
        <v>6</v>
      </c>
      <c r="AA57" s="8">
        <f t="shared" si="24"/>
        <v>36</v>
      </c>
      <c r="AB57" s="27">
        <v>3</v>
      </c>
      <c r="AC57" s="8">
        <f t="shared" si="25"/>
        <v>36</v>
      </c>
      <c r="AD57" s="25">
        <v>40</v>
      </c>
      <c r="AE57" s="8">
        <f t="shared" si="26"/>
        <v>80</v>
      </c>
      <c r="AF57" s="89">
        <f t="shared" si="27"/>
        <v>902</v>
      </c>
    </row>
    <row r="58" spans="2:32" s="2" customFormat="1" ht="24" customHeight="1" x14ac:dyDescent="0.25">
      <c r="B58" s="6">
        <v>54</v>
      </c>
      <c r="C58" s="67" t="s">
        <v>111</v>
      </c>
      <c r="D58" s="24" t="s">
        <v>108</v>
      </c>
      <c r="E58" s="24" t="s">
        <v>20</v>
      </c>
      <c r="F58" s="21">
        <v>7</v>
      </c>
      <c r="G58" s="36">
        <f t="shared" si="14"/>
        <v>70</v>
      </c>
      <c r="H58" s="27">
        <v>52</v>
      </c>
      <c r="I58" s="8">
        <f t="shared" si="15"/>
        <v>52</v>
      </c>
      <c r="J58" s="26">
        <v>13</v>
      </c>
      <c r="K58" s="7">
        <f t="shared" si="16"/>
        <v>26</v>
      </c>
      <c r="L58" s="27">
        <v>6</v>
      </c>
      <c r="M58" s="8">
        <f t="shared" si="17"/>
        <v>60</v>
      </c>
      <c r="N58" s="26">
        <v>130</v>
      </c>
      <c r="O58" s="7">
        <f t="shared" si="18"/>
        <v>130</v>
      </c>
      <c r="P58" s="27">
        <v>61</v>
      </c>
      <c r="Q58" s="59">
        <f t="shared" si="19"/>
        <v>122</v>
      </c>
      <c r="R58" s="26">
        <v>2</v>
      </c>
      <c r="S58" s="7">
        <f t="shared" si="20"/>
        <v>20</v>
      </c>
      <c r="T58" s="27">
        <v>7</v>
      </c>
      <c r="U58" s="8">
        <f t="shared" si="21"/>
        <v>56</v>
      </c>
      <c r="V58" s="26">
        <v>21</v>
      </c>
      <c r="W58" s="8">
        <f t="shared" si="22"/>
        <v>63</v>
      </c>
      <c r="X58" s="26">
        <v>107</v>
      </c>
      <c r="Y58" s="16">
        <f t="shared" si="23"/>
        <v>107</v>
      </c>
      <c r="Z58" s="27">
        <v>12</v>
      </c>
      <c r="AA58" s="8">
        <f t="shared" si="24"/>
        <v>72</v>
      </c>
      <c r="AB58" s="27">
        <v>1</v>
      </c>
      <c r="AC58" s="8">
        <f t="shared" si="25"/>
        <v>12</v>
      </c>
      <c r="AD58" s="25">
        <v>28</v>
      </c>
      <c r="AE58" s="8">
        <f t="shared" si="26"/>
        <v>56</v>
      </c>
      <c r="AF58" s="89">
        <f t="shared" si="27"/>
        <v>846</v>
      </c>
    </row>
    <row r="59" spans="2:32" s="2" customFormat="1" ht="24" customHeight="1" x14ac:dyDescent="0.25">
      <c r="B59" s="6">
        <v>55</v>
      </c>
      <c r="C59" s="67" t="s">
        <v>199</v>
      </c>
      <c r="D59" s="24" t="s">
        <v>27</v>
      </c>
      <c r="E59" s="24" t="s">
        <v>21</v>
      </c>
      <c r="F59" s="21">
        <v>7</v>
      </c>
      <c r="G59" s="36">
        <f t="shared" si="14"/>
        <v>70</v>
      </c>
      <c r="H59" s="27">
        <v>58</v>
      </c>
      <c r="I59" s="8">
        <f t="shared" si="15"/>
        <v>58</v>
      </c>
      <c r="J59" s="26">
        <v>42</v>
      </c>
      <c r="K59" s="7">
        <f t="shared" si="16"/>
        <v>84</v>
      </c>
      <c r="L59" s="27">
        <v>7</v>
      </c>
      <c r="M59" s="8">
        <f t="shared" si="17"/>
        <v>70</v>
      </c>
      <c r="N59" s="26">
        <v>139</v>
      </c>
      <c r="O59" s="7">
        <f t="shared" si="18"/>
        <v>139</v>
      </c>
      <c r="P59" s="27">
        <v>24</v>
      </c>
      <c r="Q59" s="59">
        <f t="shared" si="19"/>
        <v>48</v>
      </c>
      <c r="R59" s="26">
        <v>6</v>
      </c>
      <c r="S59" s="7">
        <f t="shared" si="20"/>
        <v>60</v>
      </c>
      <c r="T59" s="27">
        <v>4</v>
      </c>
      <c r="U59" s="8">
        <f t="shared" si="21"/>
        <v>32</v>
      </c>
      <c r="V59" s="26">
        <v>16</v>
      </c>
      <c r="W59" s="8">
        <f t="shared" si="22"/>
        <v>48</v>
      </c>
      <c r="X59" s="26">
        <v>127</v>
      </c>
      <c r="Y59" s="16">
        <f t="shared" si="23"/>
        <v>127</v>
      </c>
      <c r="Z59" s="27">
        <v>12</v>
      </c>
      <c r="AA59" s="8">
        <f t="shared" si="24"/>
        <v>72</v>
      </c>
      <c r="AB59" s="27">
        <v>3</v>
      </c>
      <c r="AC59" s="8">
        <f t="shared" si="25"/>
        <v>36</v>
      </c>
      <c r="AD59" s="25">
        <v>0</v>
      </c>
      <c r="AE59" s="8">
        <f t="shared" si="26"/>
        <v>0</v>
      </c>
      <c r="AF59" s="89">
        <f t="shared" si="27"/>
        <v>844</v>
      </c>
    </row>
    <row r="60" spans="2:32" s="2" customFormat="1" ht="24" customHeight="1" x14ac:dyDescent="0.25">
      <c r="B60" s="6">
        <v>56</v>
      </c>
      <c r="C60" s="67" t="s">
        <v>167</v>
      </c>
      <c r="D60" s="24" t="s">
        <v>22</v>
      </c>
      <c r="E60" s="24" t="s">
        <v>21</v>
      </c>
      <c r="F60" s="21">
        <v>7</v>
      </c>
      <c r="G60" s="36">
        <f t="shared" si="14"/>
        <v>70</v>
      </c>
      <c r="H60" s="27">
        <v>51</v>
      </c>
      <c r="I60" s="8">
        <f t="shared" si="15"/>
        <v>51</v>
      </c>
      <c r="J60" s="26">
        <v>16</v>
      </c>
      <c r="K60" s="7">
        <f t="shared" si="16"/>
        <v>32</v>
      </c>
      <c r="L60" s="27">
        <v>8</v>
      </c>
      <c r="M60" s="8">
        <f t="shared" si="17"/>
        <v>80</v>
      </c>
      <c r="N60" s="26">
        <v>169</v>
      </c>
      <c r="O60" s="7">
        <f t="shared" si="18"/>
        <v>169</v>
      </c>
      <c r="P60" s="27">
        <v>56</v>
      </c>
      <c r="Q60" s="59">
        <f t="shared" si="19"/>
        <v>112</v>
      </c>
      <c r="R60" s="26">
        <v>0</v>
      </c>
      <c r="S60" s="7">
        <f t="shared" si="20"/>
        <v>0</v>
      </c>
      <c r="T60" s="27">
        <v>9</v>
      </c>
      <c r="U60" s="8">
        <f t="shared" si="21"/>
        <v>72</v>
      </c>
      <c r="V60" s="26">
        <v>13</v>
      </c>
      <c r="W60" s="8">
        <f t="shared" si="22"/>
        <v>39</v>
      </c>
      <c r="X60" s="26">
        <v>84</v>
      </c>
      <c r="Y60" s="16">
        <f t="shared" si="23"/>
        <v>84</v>
      </c>
      <c r="Z60" s="27">
        <v>17</v>
      </c>
      <c r="AA60" s="8">
        <f t="shared" si="24"/>
        <v>102</v>
      </c>
      <c r="AB60" s="27">
        <v>0</v>
      </c>
      <c r="AC60" s="8">
        <f t="shared" si="25"/>
        <v>0</v>
      </c>
      <c r="AD60" s="25">
        <v>16</v>
      </c>
      <c r="AE60" s="8">
        <f t="shared" si="26"/>
        <v>32</v>
      </c>
      <c r="AF60" s="89">
        <f t="shared" si="27"/>
        <v>843</v>
      </c>
    </row>
    <row r="61" spans="2:32" s="2" customFormat="1" ht="24" customHeight="1" x14ac:dyDescent="0.25">
      <c r="B61" s="6">
        <v>57</v>
      </c>
      <c r="C61" s="67" t="s">
        <v>131</v>
      </c>
      <c r="D61" s="24" t="s">
        <v>27</v>
      </c>
      <c r="E61" s="24" t="s">
        <v>20</v>
      </c>
      <c r="F61" s="21">
        <v>7</v>
      </c>
      <c r="G61" s="36">
        <f t="shared" si="14"/>
        <v>70</v>
      </c>
      <c r="H61" s="27">
        <v>60</v>
      </c>
      <c r="I61" s="8">
        <f t="shared" si="15"/>
        <v>60</v>
      </c>
      <c r="J61" s="26">
        <v>30</v>
      </c>
      <c r="K61" s="7">
        <f t="shared" si="16"/>
        <v>60</v>
      </c>
      <c r="L61" s="27">
        <v>6</v>
      </c>
      <c r="M61" s="8">
        <f t="shared" si="17"/>
        <v>60</v>
      </c>
      <c r="N61" s="26">
        <v>161</v>
      </c>
      <c r="O61" s="7">
        <f t="shared" si="18"/>
        <v>161</v>
      </c>
      <c r="P61" s="27">
        <v>66</v>
      </c>
      <c r="Q61" s="59">
        <f t="shared" si="19"/>
        <v>132</v>
      </c>
      <c r="R61" s="26">
        <v>1</v>
      </c>
      <c r="S61" s="7">
        <f t="shared" si="20"/>
        <v>10</v>
      </c>
      <c r="T61" s="27">
        <v>7</v>
      </c>
      <c r="U61" s="8">
        <f t="shared" si="21"/>
        <v>56</v>
      </c>
      <c r="V61" s="26">
        <v>5</v>
      </c>
      <c r="W61" s="8">
        <f t="shared" si="22"/>
        <v>15</v>
      </c>
      <c r="X61" s="26">
        <v>0</v>
      </c>
      <c r="Y61" s="16">
        <f t="shared" si="23"/>
        <v>0</v>
      </c>
      <c r="Z61" s="27">
        <v>16</v>
      </c>
      <c r="AA61" s="8">
        <f t="shared" si="24"/>
        <v>96</v>
      </c>
      <c r="AB61" s="27">
        <v>2</v>
      </c>
      <c r="AC61" s="8">
        <f t="shared" si="25"/>
        <v>24</v>
      </c>
      <c r="AD61" s="25">
        <v>34</v>
      </c>
      <c r="AE61" s="8">
        <f t="shared" si="26"/>
        <v>68</v>
      </c>
      <c r="AF61" s="89">
        <f t="shared" si="27"/>
        <v>812</v>
      </c>
    </row>
    <row r="62" spans="2:32" s="2" customFormat="1" ht="24" customHeight="1" x14ac:dyDescent="0.25">
      <c r="B62" s="6">
        <v>58</v>
      </c>
      <c r="C62" s="67" t="s">
        <v>170</v>
      </c>
      <c r="D62" s="24" t="s">
        <v>22</v>
      </c>
      <c r="E62" s="24" t="s">
        <v>21</v>
      </c>
      <c r="F62" s="21">
        <v>7</v>
      </c>
      <c r="G62" s="36">
        <f t="shared" si="14"/>
        <v>70</v>
      </c>
      <c r="H62" s="27">
        <v>39</v>
      </c>
      <c r="I62" s="8">
        <f t="shared" si="15"/>
        <v>39</v>
      </c>
      <c r="J62" s="26">
        <v>11</v>
      </c>
      <c r="K62" s="7">
        <f t="shared" si="16"/>
        <v>22</v>
      </c>
      <c r="L62" s="27">
        <v>6</v>
      </c>
      <c r="M62" s="8">
        <f t="shared" si="17"/>
        <v>60</v>
      </c>
      <c r="N62" s="26">
        <v>121</v>
      </c>
      <c r="O62" s="7">
        <f t="shared" si="18"/>
        <v>121</v>
      </c>
      <c r="P62" s="27">
        <v>54</v>
      </c>
      <c r="Q62" s="59">
        <f t="shared" si="19"/>
        <v>108</v>
      </c>
      <c r="R62" s="26">
        <v>1</v>
      </c>
      <c r="S62" s="7">
        <f t="shared" si="20"/>
        <v>10</v>
      </c>
      <c r="T62" s="27">
        <v>5</v>
      </c>
      <c r="U62" s="8">
        <f t="shared" si="21"/>
        <v>40</v>
      </c>
      <c r="V62" s="26">
        <v>10</v>
      </c>
      <c r="W62" s="8">
        <f t="shared" si="22"/>
        <v>30</v>
      </c>
      <c r="X62" s="26">
        <v>96</v>
      </c>
      <c r="Y62" s="16">
        <f t="shared" si="23"/>
        <v>96</v>
      </c>
      <c r="Z62" s="27">
        <v>7</v>
      </c>
      <c r="AA62" s="8">
        <f t="shared" si="24"/>
        <v>42</v>
      </c>
      <c r="AB62" s="27">
        <v>0</v>
      </c>
      <c r="AC62" s="8">
        <f t="shared" si="25"/>
        <v>0</v>
      </c>
      <c r="AD62" s="25">
        <v>37</v>
      </c>
      <c r="AE62" s="8">
        <f t="shared" si="26"/>
        <v>74</v>
      </c>
      <c r="AF62" s="89">
        <f t="shared" si="27"/>
        <v>712</v>
      </c>
    </row>
    <row r="63" spans="2:32" s="2" customFormat="1" ht="24" customHeight="1" x14ac:dyDescent="0.25">
      <c r="B63" s="6">
        <v>59</v>
      </c>
      <c r="C63" s="67" t="s">
        <v>104</v>
      </c>
      <c r="D63" s="24" t="s">
        <v>67</v>
      </c>
      <c r="E63" s="24" t="s">
        <v>28</v>
      </c>
      <c r="F63" s="21">
        <v>7</v>
      </c>
      <c r="G63" s="36">
        <f t="shared" si="14"/>
        <v>70</v>
      </c>
      <c r="H63" s="27">
        <v>34</v>
      </c>
      <c r="I63" s="8">
        <f t="shared" si="15"/>
        <v>34</v>
      </c>
      <c r="J63" s="26">
        <v>25</v>
      </c>
      <c r="K63" s="7">
        <f t="shared" si="16"/>
        <v>50</v>
      </c>
      <c r="L63" s="27">
        <v>5</v>
      </c>
      <c r="M63" s="8">
        <f t="shared" si="17"/>
        <v>50</v>
      </c>
      <c r="N63" s="26">
        <v>110</v>
      </c>
      <c r="O63" s="7">
        <f t="shared" si="18"/>
        <v>110</v>
      </c>
      <c r="P63" s="27">
        <v>30</v>
      </c>
      <c r="Q63" s="59">
        <f t="shared" si="19"/>
        <v>60</v>
      </c>
      <c r="R63" s="26">
        <v>3</v>
      </c>
      <c r="S63" s="7">
        <f t="shared" si="20"/>
        <v>30</v>
      </c>
      <c r="T63" s="27">
        <v>4</v>
      </c>
      <c r="U63" s="8">
        <f t="shared" si="21"/>
        <v>32</v>
      </c>
      <c r="V63" s="26">
        <v>20</v>
      </c>
      <c r="W63" s="8">
        <f t="shared" si="22"/>
        <v>60</v>
      </c>
      <c r="X63" s="26">
        <v>0</v>
      </c>
      <c r="Y63" s="16">
        <f t="shared" si="23"/>
        <v>0</v>
      </c>
      <c r="Z63" s="27">
        <v>8</v>
      </c>
      <c r="AA63" s="8">
        <f t="shared" si="24"/>
        <v>48</v>
      </c>
      <c r="AB63" s="27">
        <v>2</v>
      </c>
      <c r="AC63" s="8">
        <f t="shared" si="25"/>
        <v>24</v>
      </c>
      <c r="AD63" s="25">
        <v>54</v>
      </c>
      <c r="AE63" s="8">
        <f t="shared" si="26"/>
        <v>108</v>
      </c>
      <c r="AF63" s="89">
        <f t="shared" si="27"/>
        <v>676</v>
      </c>
    </row>
    <row r="64" spans="2:32" s="2" customFormat="1" ht="24" customHeight="1" x14ac:dyDescent="0.25">
      <c r="B64" s="6">
        <v>60</v>
      </c>
      <c r="C64" s="67" t="s">
        <v>137</v>
      </c>
      <c r="D64" s="24" t="s">
        <v>27</v>
      </c>
      <c r="E64" s="24" t="s">
        <v>20</v>
      </c>
      <c r="F64" s="21">
        <v>7</v>
      </c>
      <c r="G64" s="36">
        <f t="shared" si="14"/>
        <v>70</v>
      </c>
      <c r="H64" s="27">
        <v>25</v>
      </c>
      <c r="I64" s="8">
        <f t="shared" si="15"/>
        <v>25</v>
      </c>
      <c r="J64" s="26">
        <v>29</v>
      </c>
      <c r="K64" s="7">
        <f t="shared" si="16"/>
        <v>58</v>
      </c>
      <c r="L64" s="27">
        <v>5</v>
      </c>
      <c r="M64" s="8">
        <f t="shared" si="17"/>
        <v>50</v>
      </c>
      <c r="N64" s="26">
        <v>84</v>
      </c>
      <c r="O64" s="7">
        <f t="shared" si="18"/>
        <v>84</v>
      </c>
      <c r="P64" s="27">
        <v>32</v>
      </c>
      <c r="Q64" s="59">
        <f t="shared" si="19"/>
        <v>64</v>
      </c>
      <c r="R64" s="26">
        <v>3</v>
      </c>
      <c r="S64" s="7">
        <f t="shared" si="20"/>
        <v>30</v>
      </c>
      <c r="T64" s="27">
        <v>3</v>
      </c>
      <c r="U64" s="8">
        <f t="shared" si="21"/>
        <v>24</v>
      </c>
      <c r="V64" s="26">
        <v>10</v>
      </c>
      <c r="W64" s="8">
        <f t="shared" si="22"/>
        <v>30</v>
      </c>
      <c r="X64" s="26">
        <v>89</v>
      </c>
      <c r="Y64" s="16">
        <f t="shared" si="23"/>
        <v>89</v>
      </c>
      <c r="Z64" s="27">
        <v>0</v>
      </c>
      <c r="AA64" s="8">
        <f t="shared" si="24"/>
        <v>0</v>
      </c>
      <c r="AB64" s="27">
        <v>2</v>
      </c>
      <c r="AC64" s="8">
        <f t="shared" si="25"/>
        <v>24</v>
      </c>
      <c r="AD64" s="25">
        <v>52</v>
      </c>
      <c r="AE64" s="8">
        <f t="shared" si="26"/>
        <v>104</v>
      </c>
      <c r="AF64" s="89">
        <f t="shared" si="27"/>
        <v>652</v>
      </c>
    </row>
    <row r="65" spans="2:32" s="2" customFormat="1" ht="24" customHeight="1" x14ac:dyDescent="0.25">
      <c r="B65" s="6">
        <v>61</v>
      </c>
      <c r="C65" s="67" t="s">
        <v>115</v>
      </c>
      <c r="D65" s="24" t="s">
        <v>108</v>
      </c>
      <c r="E65" s="24" t="s">
        <v>20</v>
      </c>
      <c r="F65" s="21">
        <v>7</v>
      </c>
      <c r="G65" s="36">
        <f t="shared" si="14"/>
        <v>70</v>
      </c>
      <c r="H65" s="27">
        <v>18</v>
      </c>
      <c r="I65" s="8">
        <f t="shared" si="15"/>
        <v>18</v>
      </c>
      <c r="J65" s="26">
        <v>15</v>
      </c>
      <c r="K65" s="7">
        <f t="shared" si="16"/>
        <v>30</v>
      </c>
      <c r="L65" s="27">
        <v>1</v>
      </c>
      <c r="M65" s="8">
        <f t="shared" si="17"/>
        <v>10</v>
      </c>
      <c r="N65" s="26">
        <v>91</v>
      </c>
      <c r="O65" s="7">
        <f t="shared" si="18"/>
        <v>91</v>
      </c>
      <c r="P65" s="27">
        <v>47</v>
      </c>
      <c r="Q65" s="59">
        <f t="shared" si="19"/>
        <v>94</v>
      </c>
      <c r="R65" s="26">
        <v>3</v>
      </c>
      <c r="S65" s="7">
        <f t="shared" si="20"/>
        <v>30</v>
      </c>
      <c r="T65" s="27">
        <v>2</v>
      </c>
      <c r="U65" s="8">
        <f t="shared" si="21"/>
        <v>16</v>
      </c>
      <c r="V65" s="26">
        <v>5</v>
      </c>
      <c r="W65" s="8">
        <f t="shared" si="22"/>
        <v>15</v>
      </c>
      <c r="X65" s="26">
        <v>0</v>
      </c>
      <c r="Y65" s="16">
        <f t="shared" si="23"/>
        <v>0</v>
      </c>
      <c r="Z65" s="27">
        <v>19</v>
      </c>
      <c r="AA65" s="8">
        <f t="shared" si="24"/>
        <v>114</v>
      </c>
      <c r="AB65" s="27">
        <v>5</v>
      </c>
      <c r="AC65" s="8">
        <f t="shared" si="25"/>
        <v>60</v>
      </c>
      <c r="AD65" s="25">
        <v>31</v>
      </c>
      <c r="AE65" s="8">
        <f t="shared" si="26"/>
        <v>62</v>
      </c>
      <c r="AF65" s="89">
        <f t="shared" si="27"/>
        <v>610</v>
      </c>
    </row>
    <row r="66" spans="2:32" s="2" customFormat="1" ht="24" customHeight="1" x14ac:dyDescent="0.25">
      <c r="B66" s="6">
        <v>62</v>
      </c>
      <c r="C66" s="67" t="s">
        <v>92</v>
      </c>
      <c r="D66" s="24" t="s">
        <v>67</v>
      </c>
      <c r="E66" s="24" t="s">
        <v>91</v>
      </c>
      <c r="F66" s="21">
        <v>7</v>
      </c>
      <c r="G66" s="36">
        <f t="shared" si="14"/>
        <v>70</v>
      </c>
      <c r="H66" s="27">
        <v>24</v>
      </c>
      <c r="I66" s="8">
        <f t="shared" si="15"/>
        <v>24</v>
      </c>
      <c r="J66" s="26">
        <v>0</v>
      </c>
      <c r="K66" s="7">
        <f t="shared" si="16"/>
        <v>0</v>
      </c>
      <c r="L66" s="27">
        <v>8</v>
      </c>
      <c r="M66" s="8">
        <f t="shared" si="17"/>
        <v>80</v>
      </c>
      <c r="N66" s="26">
        <v>137</v>
      </c>
      <c r="O66" s="7">
        <f t="shared" si="18"/>
        <v>137</v>
      </c>
      <c r="P66" s="27">
        <v>36</v>
      </c>
      <c r="Q66" s="59">
        <f t="shared" si="19"/>
        <v>72</v>
      </c>
      <c r="R66" s="26">
        <v>1</v>
      </c>
      <c r="S66" s="7">
        <f t="shared" si="20"/>
        <v>10</v>
      </c>
      <c r="T66" s="27">
        <v>7</v>
      </c>
      <c r="U66" s="8">
        <f t="shared" si="21"/>
        <v>56</v>
      </c>
      <c r="V66" s="130"/>
      <c r="W66" s="131">
        <f t="shared" si="22"/>
        <v>0</v>
      </c>
      <c r="X66" s="26">
        <v>132</v>
      </c>
      <c r="Y66" s="16">
        <f t="shared" si="23"/>
        <v>132</v>
      </c>
      <c r="Z66" s="133"/>
      <c r="AA66" s="131">
        <f t="shared" si="24"/>
        <v>0</v>
      </c>
      <c r="AB66" s="133"/>
      <c r="AC66" s="131">
        <f t="shared" si="25"/>
        <v>0</v>
      </c>
      <c r="AD66" s="135"/>
      <c r="AE66" s="131">
        <f t="shared" si="26"/>
        <v>0</v>
      </c>
      <c r="AF66" s="89">
        <f t="shared" si="27"/>
        <v>581</v>
      </c>
    </row>
    <row r="67" spans="2:32" s="2" customFormat="1" ht="24" customHeight="1" x14ac:dyDescent="0.25">
      <c r="B67" s="6">
        <v>63</v>
      </c>
      <c r="C67" s="67" t="s">
        <v>139</v>
      </c>
      <c r="D67" s="24" t="s">
        <v>27</v>
      </c>
      <c r="E67" s="24" t="s">
        <v>20</v>
      </c>
      <c r="F67" s="21">
        <v>7</v>
      </c>
      <c r="G67" s="36">
        <f t="shared" si="14"/>
        <v>70</v>
      </c>
      <c r="H67" s="27">
        <v>28</v>
      </c>
      <c r="I67" s="8">
        <f t="shared" si="15"/>
        <v>28</v>
      </c>
      <c r="J67" s="26">
        <v>15</v>
      </c>
      <c r="K67" s="7">
        <f t="shared" si="16"/>
        <v>30</v>
      </c>
      <c r="L67" s="27">
        <v>5</v>
      </c>
      <c r="M67" s="8">
        <f t="shared" si="17"/>
        <v>50</v>
      </c>
      <c r="N67" s="26">
        <v>112</v>
      </c>
      <c r="O67" s="7">
        <f t="shared" si="18"/>
        <v>112</v>
      </c>
      <c r="P67" s="27">
        <v>28</v>
      </c>
      <c r="Q67" s="59">
        <f t="shared" si="19"/>
        <v>56</v>
      </c>
      <c r="R67" s="26">
        <v>2</v>
      </c>
      <c r="S67" s="7">
        <f t="shared" si="20"/>
        <v>20</v>
      </c>
      <c r="T67" s="27">
        <v>4</v>
      </c>
      <c r="U67" s="8">
        <f t="shared" si="21"/>
        <v>32</v>
      </c>
      <c r="V67" s="26">
        <v>8</v>
      </c>
      <c r="W67" s="8">
        <f t="shared" si="22"/>
        <v>24</v>
      </c>
      <c r="X67" s="26">
        <v>0</v>
      </c>
      <c r="Y67" s="16">
        <f t="shared" si="23"/>
        <v>0</v>
      </c>
      <c r="Z67" s="27">
        <v>0</v>
      </c>
      <c r="AA67" s="8">
        <f t="shared" si="24"/>
        <v>0</v>
      </c>
      <c r="AB67" s="27">
        <v>0</v>
      </c>
      <c r="AC67" s="8">
        <f t="shared" si="25"/>
        <v>0</v>
      </c>
      <c r="AD67" s="25">
        <v>39</v>
      </c>
      <c r="AE67" s="8">
        <f t="shared" si="26"/>
        <v>78</v>
      </c>
      <c r="AF67" s="89">
        <f t="shared" si="27"/>
        <v>500</v>
      </c>
    </row>
    <row r="68" spans="2:32" s="2" customFormat="1" ht="24" customHeight="1" x14ac:dyDescent="0.25">
      <c r="B68" s="6">
        <v>64</v>
      </c>
      <c r="C68" s="67" t="s">
        <v>142</v>
      </c>
      <c r="D68" s="24" t="s">
        <v>27</v>
      </c>
      <c r="E68" s="24" t="s">
        <v>20</v>
      </c>
      <c r="F68" s="21">
        <v>7</v>
      </c>
      <c r="G68" s="36">
        <f t="shared" si="14"/>
        <v>70</v>
      </c>
      <c r="H68" s="27">
        <v>22</v>
      </c>
      <c r="I68" s="8">
        <f t="shared" si="15"/>
        <v>22</v>
      </c>
      <c r="J68" s="26">
        <v>4</v>
      </c>
      <c r="K68" s="7">
        <f t="shared" si="16"/>
        <v>8</v>
      </c>
      <c r="L68" s="27">
        <v>0</v>
      </c>
      <c r="M68" s="8">
        <f t="shared" si="17"/>
        <v>0</v>
      </c>
      <c r="N68" s="26">
        <v>68</v>
      </c>
      <c r="O68" s="7">
        <f t="shared" si="18"/>
        <v>68</v>
      </c>
      <c r="P68" s="27">
        <v>30</v>
      </c>
      <c r="Q68" s="59">
        <f t="shared" si="19"/>
        <v>60</v>
      </c>
      <c r="R68" s="26">
        <v>1</v>
      </c>
      <c r="S68" s="7">
        <f t="shared" si="20"/>
        <v>10</v>
      </c>
      <c r="T68" s="27">
        <v>4</v>
      </c>
      <c r="U68" s="8">
        <f t="shared" si="21"/>
        <v>32</v>
      </c>
      <c r="V68" s="26">
        <v>10</v>
      </c>
      <c r="W68" s="8">
        <f t="shared" si="22"/>
        <v>30</v>
      </c>
      <c r="X68" s="26">
        <v>50</v>
      </c>
      <c r="Y68" s="16">
        <f t="shared" si="23"/>
        <v>50</v>
      </c>
      <c r="Z68" s="27">
        <v>4</v>
      </c>
      <c r="AA68" s="8">
        <f t="shared" si="24"/>
        <v>24</v>
      </c>
      <c r="AB68" s="27">
        <v>1</v>
      </c>
      <c r="AC68" s="8">
        <f t="shared" si="25"/>
        <v>12</v>
      </c>
      <c r="AD68" s="25">
        <v>43</v>
      </c>
      <c r="AE68" s="8">
        <f t="shared" si="26"/>
        <v>86</v>
      </c>
      <c r="AF68" s="89">
        <f t="shared" si="27"/>
        <v>472</v>
      </c>
    </row>
    <row r="69" spans="2:32" s="2" customFormat="1" ht="24" customHeight="1" x14ac:dyDescent="0.25">
      <c r="B69" s="6">
        <v>65</v>
      </c>
      <c r="C69" s="67" t="s">
        <v>86</v>
      </c>
      <c r="D69" s="24" t="s">
        <v>67</v>
      </c>
      <c r="E69" s="24" t="s">
        <v>85</v>
      </c>
      <c r="F69" s="21">
        <v>7</v>
      </c>
      <c r="G69" s="36">
        <f t="shared" ref="G69:G100" si="28">F69*10</f>
        <v>70</v>
      </c>
      <c r="H69" s="27">
        <v>30</v>
      </c>
      <c r="I69" s="8">
        <f t="shared" ref="I69:I100" si="29">H69*1</f>
        <v>30</v>
      </c>
      <c r="J69" s="26">
        <v>27</v>
      </c>
      <c r="K69" s="7">
        <f t="shared" ref="K69:K100" si="30">J69*2</f>
        <v>54</v>
      </c>
      <c r="L69" s="27">
        <v>3</v>
      </c>
      <c r="M69" s="8">
        <f t="shared" ref="M69:M100" si="31">L69*10</f>
        <v>30</v>
      </c>
      <c r="N69" s="26">
        <v>123</v>
      </c>
      <c r="O69" s="7">
        <f t="shared" ref="O69:O100" si="32">N69</f>
        <v>123</v>
      </c>
      <c r="P69" s="27">
        <v>24</v>
      </c>
      <c r="Q69" s="59">
        <f t="shared" ref="Q69:Q100" si="33">P69*2</f>
        <v>48</v>
      </c>
      <c r="R69" s="26">
        <v>1</v>
      </c>
      <c r="S69" s="7">
        <f t="shared" ref="S69:S100" si="34">R69*10</f>
        <v>10</v>
      </c>
      <c r="T69" s="27">
        <v>8</v>
      </c>
      <c r="U69" s="8">
        <f t="shared" ref="U69:U100" si="35">T69*8</f>
        <v>64</v>
      </c>
      <c r="V69" s="130"/>
      <c r="W69" s="131">
        <f t="shared" ref="W69:W100" si="36">V69*3</f>
        <v>0</v>
      </c>
      <c r="X69" s="26">
        <v>0</v>
      </c>
      <c r="Y69" s="16">
        <f t="shared" ref="Y69:Y100" si="37">X69</f>
        <v>0</v>
      </c>
      <c r="Z69" s="133"/>
      <c r="AA69" s="131">
        <f t="shared" ref="AA69:AA100" si="38">Z69*6</f>
        <v>0</v>
      </c>
      <c r="AB69" s="133"/>
      <c r="AC69" s="131">
        <f t="shared" ref="AC69:AC100" si="39">AB69*12</f>
        <v>0</v>
      </c>
      <c r="AD69" s="135"/>
      <c r="AE69" s="131">
        <f t="shared" ref="AE69:AE100" si="40">AD69*2</f>
        <v>0</v>
      </c>
      <c r="AF69" s="89">
        <f t="shared" ref="AF69:AF100" si="41">G69+I69+K69+M69+O69+Q69+S69+U69+W69+Y69+AA69+AC69+AE69</f>
        <v>429</v>
      </c>
    </row>
    <row r="70" spans="2:32" s="2" customFormat="1" ht="24" customHeight="1" x14ac:dyDescent="0.25">
      <c r="B70" s="6">
        <v>66</v>
      </c>
      <c r="C70" s="68" t="s">
        <v>189</v>
      </c>
      <c r="D70" s="24" t="s">
        <v>27</v>
      </c>
      <c r="E70" s="24" t="s">
        <v>21</v>
      </c>
      <c r="F70" s="21">
        <v>6</v>
      </c>
      <c r="G70" s="36">
        <f t="shared" si="28"/>
        <v>60</v>
      </c>
      <c r="H70" s="27">
        <v>55</v>
      </c>
      <c r="I70" s="8">
        <f t="shared" si="29"/>
        <v>55</v>
      </c>
      <c r="J70" s="26">
        <v>38</v>
      </c>
      <c r="K70" s="7">
        <f t="shared" si="30"/>
        <v>76</v>
      </c>
      <c r="L70" s="27">
        <v>8</v>
      </c>
      <c r="M70" s="8">
        <f t="shared" si="31"/>
        <v>80</v>
      </c>
      <c r="N70" s="26">
        <v>123</v>
      </c>
      <c r="O70" s="7">
        <f t="shared" si="32"/>
        <v>123</v>
      </c>
      <c r="P70" s="27">
        <v>54</v>
      </c>
      <c r="Q70" s="59">
        <f t="shared" si="33"/>
        <v>108</v>
      </c>
      <c r="R70" s="26">
        <v>2</v>
      </c>
      <c r="S70" s="7">
        <f t="shared" si="34"/>
        <v>20</v>
      </c>
      <c r="T70" s="27">
        <v>7</v>
      </c>
      <c r="U70" s="8">
        <f t="shared" si="35"/>
        <v>56</v>
      </c>
      <c r="V70" s="26">
        <v>31</v>
      </c>
      <c r="W70" s="8">
        <f t="shared" si="36"/>
        <v>93</v>
      </c>
      <c r="X70" s="26">
        <v>108</v>
      </c>
      <c r="Y70" s="16">
        <f t="shared" si="37"/>
        <v>108</v>
      </c>
      <c r="Z70" s="27">
        <v>11</v>
      </c>
      <c r="AA70" s="8">
        <f t="shared" si="38"/>
        <v>66</v>
      </c>
      <c r="AB70" s="27">
        <v>6</v>
      </c>
      <c r="AC70" s="8">
        <f t="shared" si="39"/>
        <v>72</v>
      </c>
      <c r="AD70" s="25">
        <v>38</v>
      </c>
      <c r="AE70" s="8">
        <f t="shared" si="40"/>
        <v>76</v>
      </c>
      <c r="AF70" s="89">
        <f t="shared" si="41"/>
        <v>993</v>
      </c>
    </row>
    <row r="71" spans="2:32" s="2" customFormat="1" ht="24" customHeight="1" x14ac:dyDescent="0.25">
      <c r="B71" s="6">
        <v>67</v>
      </c>
      <c r="C71" s="67" t="s">
        <v>146</v>
      </c>
      <c r="D71" s="24" t="s">
        <v>23</v>
      </c>
      <c r="E71" s="24" t="s">
        <v>21</v>
      </c>
      <c r="F71" s="21">
        <v>6</v>
      </c>
      <c r="G71" s="36">
        <f t="shared" si="28"/>
        <v>60</v>
      </c>
      <c r="H71" s="27">
        <v>53</v>
      </c>
      <c r="I71" s="8">
        <f t="shared" si="29"/>
        <v>53</v>
      </c>
      <c r="J71" s="26">
        <v>34</v>
      </c>
      <c r="K71" s="7">
        <f t="shared" si="30"/>
        <v>68</v>
      </c>
      <c r="L71" s="27">
        <v>11</v>
      </c>
      <c r="M71" s="8">
        <f t="shared" si="31"/>
        <v>110</v>
      </c>
      <c r="N71" s="26">
        <v>168</v>
      </c>
      <c r="O71" s="7">
        <f t="shared" si="32"/>
        <v>168</v>
      </c>
      <c r="P71" s="27">
        <v>23</v>
      </c>
      <c r="Q71" s="59">
        <f t="shared" si="33"/>
        <v>46</v>
      </c>
      <c r="R71" s="26">
        <v>3</v>
      </c>
      <c r="S71" s="7">
        <f t="shared" si="34"/>
        <v>30</v>
      </c>
      <c r="T71" s="27">
        <v>7</v>
      </c>
      <c r="U71" s="8">
        <f t="shared" si="35"/>
        <v>56</v>
      </c>
      <c r="V71" s="26">
        <v>16</v>
      </c>
      <c r="W71" s="8">
        <f t="shared" si="36"/>
        <v>48</v>
      </c>
      <c r="X71" s="26">
        <v>125</v>
      </c>
      <c r="Y71" s="16">
        <f t="shared" si="37"/>
        <v>125</v>
      </c>
      <c r="Z71" s="27">
        <v>15</v>
      </c>
      <c r="AA71" s="8">
        <f t="shared" si="38"/>
        <v>90</v>
      </c>
      <c r="AB71" s="27">
        <v>3</v>
      </c>
      <c r="AC71" s="8">
        <f t="shared" si="39"/>
        <v>36</v>
      </c>
      <c r="AD71" s="25">
        <v>29</v>
      </c>
      <c r="AE71" s="8">
        <f t="shared" si="40"/>
        <v>58</v>
      </c>
      <c r="AF71" s="89">
        <f t="shared" si="41"/>
        <v>948</v>
      </c>
    </row>
    <row r="72" spans="2:32" s="2" customFormat="1" ht="24" customHeight="1" x14ac:dyDescent="0.25">
      <c r="B72" s="6">
        <v>68</v>
      </c>
      <c r="C72" s="67" t="s">
        <v>164</v>
      </c>
      <c r="D72" s="24" t="s">
        <v>22</v>
      </c>
      <c r="E72" s="24" t="s">
        <v>21</v>
      </c>
      <c r="F72" s="21">
        <v>6</v>
      </c>
      <c r="G72" s="36">
        <f t="shared" si="28"/>
        <v>60</v>
      </c>
      <c r="H72" s="27">
        <v>47</v>
      </c>
      <c r="I72" s="8">
        <f t="shared" si="29"/>
        <v>47</v>
      </c>
      <c r="J72" s="26">
        <v>27</v>
      </c>
      <c r="K72" s="7">
        <f t="shared" si="30"/>
        <v>54</v>
      </c>
      <c r="L72" s="27">
        <v>7</v>
      </c>
      <c r="M72" s="8">
        <f t="shared" si="31"/>
        <v>70</v>
      </c>
      <c r="N72" s="26">
        <v>125</v>
      </c>
      <c r="O72" s="7">
        <f t="shared" si="32"/>
        <v>125</v>
      </c>
      <c r="P72" s="27">
        <v>59</v>
      </c>
      <c r="Q72" s="59">
        <f t="shared" si="33"/>
        <v>118</v>
      </c>
      <c r="R72" s="26">
        <v>1</v>
      </c>
      <c r="S72" s="7">
        <f t="shared" si="34"/>
        <v>10</v>
      </c>
      <c r="T72" s="27">
        <v>9</v>
      </c>
      <c r="U72" s="8">
        <f t="shared" si="35"/>
        <v>72</v>
      </c>
      <c r="V72" s="26">
        <v>18</v>
      </c>
      <c r="W72" s="8">
        <f t="shared" si="36"/>
        <v>54</v>
      </c>
      <c r="X72" s="26">
        <v>107</v>
      </c>
      <c r="Y72" s="16">
        <f t="shared" si="37"/>
        <v>107</v>
      </c>
      <c r="Z72" s="27">
        <v>19</v>
      </c>
      <c r="AA72" s="8">
        <f t="shared" si="38"/>
        <v>114</v>
      </c>
      <c r="AB72" s="27">
        <v>1</v>
      </c>
      <c r="AC72" s="8">
        <f t="shared" si="39"/>
        <v>12</v>
      </c>
      <c r="AD72" s="25">
        <v>52</v>
      </c>
      <c r="AE72" s="8">
        <f t="shared" si="40"/>
        <v>104</v>
      </c>
      <c r="AF72" s="89">
        <f t="shared" si="41"/>
        <v>947</v>
      </c>
    </row>
    <row r="73" spans="2:32" s="2" customFormat="1" ht="24" customHeight="1" x14ac:dyDescent="0.25">
      <c r="B73" s="6">
        <v>69</v>
      </c>
      <c r="C73" s="67" t="s">
        <v>129</v>
      </c>
      <c r="D73" s="24" t="s">
        <v>27</v>
      </c>
      <c r="E73" s="24" t="s">
        <v>20</v>
      </c>
      <c r="F73" s="21">
        <v>6</v>
      </c>
      <c r="G73" s="36">
        <f t="shared" si="28"/>
        <v>60</v>
      </c>
      <c r="H73" s="27">
        <v>55</v>
      </c>
      <c r="I73" s="8">
        <f t="shared" si="29"/>
        <v>55</v>
      </c>
      <c r="J73" s="26">
        <v>22</v>
      </c>
      <c r="K73" s="7">
        <f t="shared" si="30"/>
        <v>44</v>
      </c>
      <c r="L73" s="27">
        <v>8</v>
      </c>
      <c r="M73" s="8">
        <f t="shared" si="31"/>
        <v>80</v>
      </c>
      <c r="N73" s="26">
        <v>135</v>
      </c>
      <c r="O73" s="7">
        <f t="shared" si="32"/>
        <v>135</v>
      </c>
      <c r="P73" s="27">
        <v>43</v>
      </c>
      <c r="Q73" s="59">
        <f t="shared" si="33"/>
        <v>86</v>
      </c>
      <c r="R73" s="26">
        <v>2</v>
      </c>
      <c r="S73" s="7">
        <f t="shared" si="34"/>
        <v>20</v>
      </c>
      <c r="T73" s="27">
        <v>7</v>
      </c>
      <c r="U73" s="8">
        <f t="shared" si="35"/>
        <v>56</v>
      </c>
      <c r="V73" s="26">
        <v>28</v>
      </c>
      <c r="W73" s="8">
        <f t="shared" si="36"/>
        <v>84</v>
      </c>
      <c r="X73" s="26">
        <v>113</v>
      </c>
      <c r="Y73" s="16">
        <f t="shared" si="37"/>
        <v>113</v>
      </c>
      <c r="Z73" s="27">
        <v>10</v>
      </c>
      <c r="AA73" s="8">
        <f t="shared" si="38"/>
        <v>60</v>
      </c>
      <c r="AB73" s="27">
        <v>1</v>
      </c>
      <c r="AC73" s="8">
        <f t="shared" si="39"/>
        <v>12</v>
      </c>
      <c r="AD73" s="25">
        <v>62</v>
      </c>
      <c r="AE73" s="8">
        <f t="shared" si="40"/>
        <v>124</v>
      </c>
      <c r="AF73" s="89">
        <f t="shared" si="41"/>
        <v>929</v>
      </c>
    </row>
    <row r="74" spans="2:32" s="2" customFormat="1" ht="24" customHeight="1" x14ac:dyDescent="0.25">
      <c r="B74" s="14">
        <v>70</v>
      </c>
      <c r="C74" s="69" t="s">
        <v>196</v>
      </c>
      <c r="D74" s="24" t="s">
        <v>27</v>
      </c>
      <c r="E74" s="24" t="s">
        <v>21</v>
      </c>
      <c r="F74" s="21">
        <v>6</v>
      </c>
      <c r="G74" s="36">
        <f t="shared" si="28"/>
        <v>60</v>
      </c>
      <c r="H74" s="27">
        <v>57</v>
      </c>
      <c r="I74" s="8">
        <f t="shared" si="29"/>
        <v>57</v>
      </c>
      <c r="J74" s="26">
        <v>6</v>
      </c>
      <c r="K74" s="7">
        <f t="shared" si="30"/>
        <v>12</v>
      </c>
      <c r="L74" s="27">
        <v>12</v>
      </c>
      <c r="M74" s="8">
        <f t="shared" si="31"/>
        <v>120</v>
      </c>
      <c r="N74" s="26">
        <v>123</v>
      </c>
      <c r="O74" s="7">
        <f t="shared" si="32"/>
        <v>123</v>
      </c>
      <c r="P74" s="27">
        <v>55</v>
      </c>
      <c r="Q74" s="59">
        <f t="shared" si="33"/>
        <v>110</v>
      </c>
      <c r="R74" s="26">
        <v>4</v>
      </c>
      <c r="S74" s="7">
        <f t="shared" si="34"/>
        <v>40</v>
      </c>
      <c r="T74" s="27">
        <v>5</v>
      </c>
      <c r="U74" s="8">
        <f t="shared" si="35"/>
        <v>40</v>
      </c>
      <c r="V74" s="26">
        <v>8</v>
      </c>
      <c r="W74" s="8">
        <f t="shared" si="36"/>
        <v>24</v>
      </c>
      <c r="X74" s="26">
        <v>122</v>
      </c>
      <c r="Y74" s="16">
        <f t="shared" si="37"/>
        <v>122</v>
      </c>
      <c r="Z74" s="27">
        <v>13</v>
      </c>
      <c r="AA74" s="8">
        <f t="shared" si="38"/>
        <v>78</v>
      </c>
      <c r="AB74" s="27">
        <v>4</v>
      </c>
      <c r="AC74" s="8">
        <f t="shared" si="39"/>
        <v>48</v>
      </c>
      <c r="AD74" s="25">
        <v>23</v>
      </c>
      <c r="AE74" s="8">
        <f t="shared" si="40"/>
        <v>46</v>
      </c>
      <c r="AF74" s="89">
        <f t="shared" si="41"/>
        <v>880</v>
      </c>
    </row>
    <row r="75" spans="2:32" ht="24" customHeight="1" x14ac:dyDescent="0.25">
      <c r="B75" s="6">
        <v>71</v>
      </c>
      <c r="C75" s="67" t="s">
        <v>98</v>
      </c>
      <c r="D75" s="24" t="s">
        <v>67</v>
      </c>
      <c r="E75" s="24" t="s">
        <v>29</v>
      </c>
      <c r="F75" s="21">
        <v>6</v>
      </c>
      <c r="G75" s="36">
        <f t="shared" si="28"/>
        <v>60</v>
      </c>
      <c r="H75" s="27">
        <v>73</v>
      </c>
      <c r="I75" s="8">
        <f t="shared" si="29"/>
        <v>73</v>
      </c>
      <c r="J75" s="26">
        <v>25</v>
      </c>
      <c r="K75" s="7">
        <f t="shared" si="30"/>
        <v>50</v>
      </c>
      <c r="L75" s="27">
        <v>9</v>
      </c>
      <c r="M75" s="8">
        <f t="shared" si="31"/>
        <v>90</v>
      </c>
      <c r="N75" s="26">
        <v>126</v>
      </c>
      <c r="O75" s="7">
        <f t="shared" si="32"/>
        <v>126</v>
      </c>
      <c r="P75" s="27">
        <v>53</v>
      </c>
      <c r="Q75" s="59">
        <f t="shared" si="33"/>
        <v>106</v>
      </c>
      <c r="R75" s="26">
        <v>0</v>
      </c>
      <c r="S75" s="7">
        <f t="shared" si="34"/>
        <v>0</v>
      </c>
      <c r="T75" s="27">
        <v>5</v>
      </c>
      <c r="U75" s="8">
        <f t="shared" si="35"/>
        <v>40</v>
      </c>
      <c r="V75" s="26">
        <v>21</v>
      </c>
      <c r="W75" s="8">
        <f t="shared" si="36"/>
        <v>63</v>
      </c>
      <c r="X75" s="26">
        <v>95</v>
      </c>
      <c r="Y75" s="16">
        <f t="shared" si="37"/>
        <v>95</v>
      </c>
      <c r="Z75" s="27">
        <v>0</v>
      </c>
      <c r="AA75" s="8">
        <f t="shared" si="38"/>
        <v>0</v>
      </c>
      <c r="AB75" s="27">
        <v>2</v>
      </c>
      <c r="AC75" s="8">
        <f t="shared" si="39"/>
        <v>24</v>
      </c>
      <c r="AD75" s="25">
        <v>43</v>
      </c>
      <c r="AE75" s="8">
        <f t="shared" si="40"/>
        <v>86</v>
      </c>
      <c r="AF75" s="89">
        <f t="shared" si="41"/>
        <v>813</v>
      </c>
    </row>
    <row r="76" spans="2:32" ht="24" customHeight="1" x14ac:dyDescent="0.25">
      <c r="B76" s="6">
        <v>72</v>
      </c>
      <c r="C76" s="67" t="s">
        <v>136</v>
      </c>
      <c r="D76" s="24" t="s">
        <v>27</v>
      </c>
      <c r="E76" s="24" t="s">
        <v>20</v>
      </c>
      <c r="F76" s="21">
        <v>6</v>
      </c>
      <c r="G76" s="36">
        <f t="shared" si="28"/>
        <v>60</v>
      </c>
      <c r="H76" s="27">
        <v>26</v>
      </c>
      <c r="I76" s="8">
        <f t="shared" si="29"/>
        <v>26</v>
      </c>
      <c r="J76" s="26">
        <v>32</v>
      </c>
      <c r="K76" s="7">
        <f t="shared" si="30"/>
        <v>64</v>
      </c>
      <c r="L76" s="27">
        <v>5</v>
      </c>
      <c r="M76" s="8">
        <f t="shared" si="31"/>
        <v>50</v>
      </c>
      <c r="N76" s="26">
        <v>134</v>
      </c>
      <c r="O76" s="7">
        <f t="shared" si="32"/>
        <v>134</v>
      </c>
      <c r="P76" s="27">
        <v>15</v>
      </c>
      <c r="Q76" s="59">
        <f t="shared" si="33"/>
        <v>30</v>
      </c>
      <c r="R76" s="26">
        <v>1</v>
      </c>
      <c r="S76" s="7">
        <f t="shared" si="34"/>
        <v>10</v>
      </c>
      <c r="T76" s="27">
        <v>6</v>
      </c>
      <c r="U76" s="8">
        <f t="shared" si="35"/>
        <v>48</v>
      </c>
      <c r="V76" s="26">
        <v>0</v>
      </c>
      <c r="W76" s="8">
        <f t="shared" si="36"/>
        <v>0</v>
      </c>
      <c r="X76" s="26">
        <v>106</v>
      </c>
      <c r="Y76" s="16">
        <f t="shared" si="37"/>
        <v>106</v>
      </c>
      <c r="Z76" s="27">
        <v>0</v>
      </c>
      <c r="AA76" s="8">
        <f t="shared" si="38"/>
        <v>0</v>
      </c>
      <c r="AB76" s="27">
        <v>4</v>
      </c>
      <c r="AC76" s="8">
        <f t="shared" si="39"/>
        <v>48</v>
      </c>
      <c r="AD76" s="25">
        <v>40</v>
      </c>
      <c r="AE76" s="8">
        <f t="shared" si="40"/>
        <v>80</v>
      </c>
      <c r="AF76" s="89">
        <f t="shared" si="41"/>
        <v>656</v>
      </c>
    </row>
    <row r="77" spans="2:32" ht="24" customHeight="1" x14ac:dyDescent="0.25">
      <c r="B77" s="6">
        <v>73</v>
      </c>
      <c r="C77" s="67" t="s">
        <v>172</v>
      </c>
      <c r="D77" s="24" t="s">
        <v>22</v>
      </c>
      <c r="E77" s="24" t="s">
        <v>21</v>
      </c>
      <c r="F77" s="21">
        <v>6</v>
      </c>
      <c r="G77" s="36">
        <f t="shared" si="28"/>
        <v>60</v>
      </c>
      <c r="H77" s="27">
        <v>43</v>
      </c>
      <c r="I77" s="8">
        <f t="shared" si="29"/>
        <v>43</v>
      </c>
      <c r="J77" s="26">
        <v>14</v>
      </c>
      <c r="K77" s="7">
        <f t="shared" si="30"/>
        <v>28</v>
      </c>
      <c r="L77" s="27">
        <v>4</v>
      </c>
      <c r="M77" s="8">
        <f t="shared" si="31"/>
        <v>40</v>
      </c>
      <c r="N77" s="26">
        <v>121</v>
      </c>
      <c r="O77" s="7">
        <f t="shared" si="32"/>
        <v>121</v>
      </c>
      <c r="P77" s="27">
        <v>43</v>
      </c>
      <c r="Q77" s="59">
        <f t="shared" si="33"/>
        <v>86</v>
      </c>
      <c r="R77" s="26">
        <v>1</v>
      </c>
      <c r="S77" s="7">
        <f t="shared" si="34"/>
        <v>10</v>
      </c>
      <c r="T77" s="27">
        <v>3</v>
      </c>
      <c r="U77" s="8">
        <f t="shared" si="35"/>
        <v>24</v>
      </c>
      <c r="V77" s="26">
        <v>20</v>
      </c>
      <c r="W77" s="8">
        <f t="shared" si="36"/>
        <v>60</v>
      </c>
      <c r="X77" s="26">
        <v>76</v>
      </c>
      <c r="Y77" s="16">
        <f t="shared" si="37"/>
        <v>76</v>
      </c>
      <c r="Z77" s="27">
        <v>4</v>
      </c>
      <c r="AA77" s="8">
        <f t="shared" si="38"/>
        <v>24</v>
      </c>
      <c r="AB77" s="27">
        <v>1</v>
      </c>
      <c r="AC77" s="8">
        <f t="shared" si="39"/>
        <v>12</v>
      </c>
      <c r="AD77" s="25">
        <v>24</v>
      </c>
      <c r="AE77" s="8">
        <f t="shared" si="40"/>
        <v>48</v>
      </c>
      <c r="AF77" s="89">
        <f t="shared" si="41"/>
        <v>632</v>
      </c>
    </row>
    <row r="78" spans="2:32" ht="24" customHeight="1" x14ac:dyDescent="0.25">
      <c r="B78" s="6">
        <v>74</v>
      </c>
      <c r="C78" s="67" t="s">
        <v>155</v>
      </c>
      <c r="D78" s="24" t="s">
        <v>23</v>
      </c>
      <c r="E78" s="24" t="s">
        <v>21</v>
      </c>
      <c r="F78" s="21">
        <v>6</v>
      </c>
      <c r="G78" s="36">
        <f t="shared" si="28"/>
        <v>60</v>
      </c>
      <c r="H78" s="27">
        <v>34</v>
      </c>
      <c r="I78" s="8">
        <f t="shared" si="29"/>
        <v>34</v>
      </c>
      <c r="J78" s="26">
        <v>5</v>
      </c>
      <c r="K78" s="7">
        <f t="shared" si="30"/>
        <v>10</v>
      </c>
      <c r="L78" s="27">
        <v>4</v>
      </c>
      <c r="M78" s="8">
        <f t="shared" si="31"/>
        <v>40</v>
      </c>
      <c r="N78" s="26">
        <v>74</v>
      </c>
      <c r="O78" s="7">
        <f t="shared" si="32"/>
        <v>74</v>
      </c>
      <c r="P78" s="27">
        <v>27</v>
      </c>
      <c r="Q78" s="59">
        <f t="shared" si="33"/>
        <v>54</v>
      </c>
      <c r="R78" s="26">
        <v>1</v>
      </c>
      <c r="S78" s="7">
        <f t="shared" si="34"/>
        <v>10</v>
      </c>
      <c r="T78" s="27">
        <v>4</v>
      </c>
      <c r="U78" s="8">
        <f t="shared" si="35"/>
        <v>32</v>
      </c>
      <c r="V78" s="26">
        <v>5</v>
      </c>
      <c r="W78" s="8">
        <f t="shared" si="36"/>
        <v>15</v>
      </c>
      <c r="X78" s="26">
        <v>46</v>
      </c>
      <c r="Y78" s="16">
        <f t="shared" si="37"/>
        <v>46</v>
      </c>
      <c r="Z78" s="27">
        <v>6</v>
      </c>
      <c r="AA78" s="8">
        <f t="shared" si="38"/>
        <v>36</v>
      </c>
      <c r="AB78" s="27">
        <v>0</v>
      </c>
      <c r="AC78" s="8">
        <f t="shared" si="39"/>
        <v>0</v>
      </c>
      <c r="AD78" s="25">
        <v>25</v>
      </c>
      <c r="AE78" s="8">
        <f t="shared" si="40"/>
        <v>50</v>
      </c>
      <c r="AF78" s="89">
        <f t="shared" si="41"/>
        <v>461</v>
      </c>
    </row>
    <row r="79" spans="2:32" ht="24" customHeight="1" x14ac:dyDescent="0.25">
      <c r="B79" s="6">
        <v>75</v>
      </c>
      <c r="C79" s="67" t="s">
        <v>107</v>
      </c>
      <c r="D79" s="24" t="s">
        <v>67</v>
      </c>
      <c r="E79" s="24" t="s">
        <v>28</v>
      </c>
      <c r="F79" s="21">
        <v>6</v>
      </c>
      <c r="G79" s="36">
        <f t="shared" si="28"/>
        <v>60</v>
      </c>
      <c r="H79" s="27">
        <v>29</v>
      </c>
      <c r="I79" s="8">
        <f t="shared" si="29"/>
        <v>29</v>
      </c>
      <c r="J79" s="26">
        <v>0</v>
      </c>
      <c r="K79" s="7">
        <f t="shared" si="30"/>
        <v>0</v>
      </c>
      <c r="L79" s="27">
        <v>2</v>
      </c>
      <c r="M79" s="8">
        <f t="shared" si="31"/>
        <v>20</v>
      </c>
      <c r="N79" s="26">
        <v>71</v>
      </c>
      <c r="O79" s="7">
        <f t="shared" si="32"/>
        <v>71</v>
      </c>
      <c r="P79" s="27">
        <v>18</v>
      </c>
      <c r="Q79" s="59">
        <f t="shared" si="33"/>
        <v>36</v>
      </c>
      <c r="R79" s="26">
        <v>0</v>
      </c>
      <c r="S79" s="7">
        <f t="shared" si="34"/>
        <v>0</v>
      </c>
      <c r="T79" s="27">
        <v>4</v>
      </c>
      <c r="U79" s="8">
        <f t="shared" si="35"/>
        <v>32</v>
      </c>
      <c r="V79" s="26">
        <v>0</v>
      </c>
      <c r="W79" s="8">
        <f t="shared" si="36"/>
        <v>0</v>
      </c>
      <c r="X79" s="26">
        <v>0</v>
      </c>
      <c r="Y79" s="16">
        <f t="shared" si="37"/>
        <v>0</v>
      </c>
      <c r="Z79" s="27">
        <v>3</v>
      </c>
      <c r="AA79" s="8">
        <f t="shared" si="38"/>
        <v>18</v>
      </c>
      <c r="AB79" s="27">
        <v>0</v>
      </c>
      <c r="AC79" s="8">
        <f t="shared" si="39"/>
        <v>0</v>
      </c>
      <c r="AD79" s="25">
        <v>31</v>
      </c>
      <c r="AE79" s="8">
        <f t="shared" si="40"/>
        <v>62</v>
      </c>
      <c r="AF79" s="89">
        <f t="shared" si="41"/>
        <v>328</v>
      </c>
    </row>
    <row r="80" spans="2:32" ht="24" customHeight="1" x14ac:dyDescent="0.25">
      <c r="B80" s="6">
        <v>76</v>
      </c>
      <c r="C80" s="67" t="s">
        <v>87</v>
      </c>
      <c r="D80" s="24" t="s">
        <v>67</v>
      </c>
      <c r="E80" s="24" t="s">
        <v>85</v>
      </c>
      <c r="F80" s="21">
        <v>6</v>
      </c>
      <c r="G80" s="36">
        <f t="shared" si="28"/>
        <v>60</v>
      </c>
      <c r="H80" s="27">
        <v>10</v>
      </c>
      <c r="I80" s="8">
        <f t="shared" si="29"/>
        <v>10</v>
      </c>
      <c r="J80" s="26">
        <v>0</v>
      </c>
      <c r="K80" s="7">
        <f t="shared" si="30"/>
        <v>0</v>
      </c>
      <c r="L80" s="27">
        <v>4</v>
      </c>
      <c r="M80" s="8">
        <f t="shared" si="31"/>
        <v>40</v>
      </c>
      <c r="N80" s="26">
        <v>80</v>
      </c>
      <c r="O80" s="7">
        <f t="shared" si="32"/>
        <v>80</v>
      </c>
      <c r="P80" s="27">
        <v>26</v>
      </c>
      <c r="Q80" s="59">
        <f t="shared" si="33"/>
        <v>52</v>
      </c>
      <c r="R80" s="26">
        <v>1</v>
      </c>
      <c r="S80" s="7">
        <f t="shared" si="34"/>
        <v>10</v>
      </c>
      <c r="T80" s="27">
        <v>4</v>
      </c>
      <c r="U80" s="8">
        <f t="shared" si="35"/>
        <v>32</v>
      </c>
      <c r="V80" s="130"/>
      <c r="W80" s="131">
        <f t="shared" si="36"/>
        <v>0</v>
      </c>
      <c r="X80" s="26">
        <v>0</v>
      </c>
      <c r="Y80" s="16">
        <f t="shared" si="37"/>
        <v>0</v>
      </c>
      <c r="Z80" s="133"/>
      <c r="AA80" s="131">
        <f t="shared" si="38"/>
        <v>0</v>
      </c>
      <c r="AB80" s="133"/>
      <c r="AC80" s="131">
        <f t="shared" si="39"/>
        <v>0</v>
      </c>
      <c r="AD80" s="135"/>
      <c r="AE80" s="131">
        <f t="shared" si="40"/>
        <v>0</v>
      </c>
      <c r="AF80" s="89">
        <f t="shared" si="41"/>
        <v>284</v>
      </c>
    </row>
    <row r="81" spans="2:32" ht="24" customHeight="1" x14ac:dyDescent="0.25">
      <c r="B81" s="6">
        <v>77</v>
      </c>
      <c r="C81" s="67" t="s">
        <v>88</v>
      </c>
      <c r="D81" s="24" t="s">
        <v>67</v>
      </c>
      <c r="E81" s="24" t="s">
        <v>85</v>
      </c>
      <c r="F81" s="21">
        <v>6</v>
      </c>
      <c r="G81" s="36">
        <f t="shared" si="28"/>
        <v>60</v>
      </c>
      <c r="H81" s="27">
        <v>10</v>
      </c>
      <c r="I81" s="8">
        <f t="shared" si="29"/>
        <v>10</v>
      </c>
      <c r="J81" s="26">
        <v>6</v>
      </c>
      <c r="K81" s="7">
        <f t="shared" si="30"/>
        <v>12</v>
      </c>
      <c r="L81" s="27">
        <v>3</v>
      </c>
      <c r="M81" s="8">
        <f t="shared" si="31"/>
        <v>30</v>
      </c>
      <c r="N81" s="26">
        <v>58</v>
      </c>
      <c r="O81" s="7">
        <f t="shared" si="32"/>
        <v>58</v>
      </c>
      <c r="P81" s="27">
        <v>15</v>
      </c>
      <c r="Q81" s="59">
        <f t="shared" si="33"/>
        <v>30</v>
      </c>
      <c r="R81" s="26">
        <v>1</v>
      </c>
      <c r="S81" s="7">
        <f t="shared" si="34"/>
        <v>10</v>
      </c>
      <c r="T81" s="27">
        <v>3</v>
      </c>
      <c r="U81" s="8">
        <f t="shared" si="35"/>
        <v>24</v>
      </c>
      <c r="V81" s="130"/>
      <c r="W81" s="131">
        <f t="shared" si="36"/>
        <v>0</v>
      </c>
      <c r="X81" s="26">
        <v>0</v>
      </c>
      <c r="Y81" s="16">
        <f t="shared" si="37"/>
        <v>0</v>
      </c>
      <c r="Z81" s="133"/>
      <c r="AA81" s="131">
        <f t="shared" si="38"/>
        <v>0</v>
      </c>
      <c r="AB81" s="133"/>
      <c r="AC81" s="131">
        <f t="shared" si="39"/>
        <v>0</v>
      </c>
      <c r="AD81" s="135"/>
      <c r="AE81" s="131">
        <f t="shared" si="40"/>
        <v>0</v>
      </c>
      <c r="AF81" s="89">
        <f t="shared" si="41"/>
        <v>234</v>
      </c>
    </row>
    <row r="82" spans="2:32" ht="24" customHeight="1" x14ac:dyDescent="0.25">
      <c r="B82" s="6">
        <v>78</v>
      </c>
      <c r="C82" s="67" t="s">
        <v>183</v>
      </c>
      <c r="D82" s="24" t="s">
        <v>27</v>
      </c>
      <c r="E82" s="24" t="s">
        <v>21</v>
      </c>
      <c r="F82" s="21">
        <v>5</v>
      </c>
      <c r="G82" s="36">
        <f t="shared" si="28"/>
        <v>50</v>
      </c>
      <c r="H82" s="27">
        <v>46</v>
      </c>
      <c r="I82" s="8">
        <f t="shared" si="29"/>
        <v>46</v>
      </c>
      <c r="J82" s="26">
        <v>52</v>
      </c>
      <c r="K82" s="7">
        <f t="shared" si="30"/>
        <v>104</v>
      </c>
      <c r="L82" s="27">
        <v>8</v>
      </c>
      <c r="M82" s="8">
        <f t="shared" si="31"/>
        <v>80</v>
      </c>
      <c r="N82" s="26">
        <v>187</v>
      </c>
      <c r="O82" s="7">
        <f t="shared" si="32"/>
        <v>187</v>
      </c>
      <c r="P82" s="27">
        <v>39</v>
      </c>
      <c r="Q82" s="59">
        <f t="shared" si="33"/>
        <v>78</v>
      </c>
      <c r="R82" s="26">
        <v>6</v>
      </c>
      <c r="S82" s="7">
        <f t="shared" si="34"/>
        <v>60</v>
      </c>
      <c r="T82" s="27">
        <v>5</v>
      </c>
      <c r="U82" s="8">
        <f t="shared" si="35"/>
        <v>40</v>
      </c>
      <c r="V82" s="26">
        <v>18</v>
      </c>
      <c r="W82" s="8">
        <f t="shared" si="36"/>
        <v>54</v>
      </c>
      <c r="X82" s="26">
        <v>109</v>
      </c>
      <c r="Y82" s="16">
        <f t="shared" si="37"/>
        <v>109</v>
      </c>
      <c r="Z82" s="27">
        <v>18</v>
      </c>
      <c r="AA82" s="8">
        <f t="shared" si="38"/>
        <v>108</v>
      </c>
      <c r="AB82" s="27">
        <v>5</v>
      </c>
      <c r="AC82" s="8">
        <f t="shared" si="39"/>
        <v>60</v>
      </c>
      <c r="AD82" s="25">
        <v>52</v>
      </c>
      <c r="AE82" s="8">
        <f t="shared" si="40"/>
        <v>104</v>
      </c>
      <c r="AF82" s="89">
        <f t="shared" si="41"/>
        <v>1080</v>
      </c>
    </row>
    <row r="83" spans="2:32" ht="24" customHeight="1" x14ac:dyDescent="0.25">
      <c r="B83" s="6">
        <v>79</v>
      </c>
      <c r="C83" s="67" t="s">
        <v>191</v>
      </c>
      <c r="D83" s="24" t="s">
        <v>27</v>
      </c>
      <c r="E83" s="24" t="s">
        <v>21</v>
      </c>
      <c r="F83" s="21">
        <v>5</v>
      </c>
      <c r="G83" s="36">
        <f t="shared" si="28"/>
        <v>50</v>
      </c>
      <c r="H83" s="27">
        <v>67</v>
      </c>
      <c r="I83" s="8">
        <f t="shared" si="29"/>
        <v>67</v>
      </c>
      <c r="J83" s="26">
        <v>41</v>
      </c>
      <c r="K83" s="7">
        <f t="shared" si="30"/>
        <v>82</v>
      </c>
      <c r="L83" s="27">
        <v>10</v>
      </c>
      <c r="M83" s="8">
        <f t="shared" si="31"/>
        <v>100</v>
      </c>
      <c r="N83" s="26">
        <v>171</v>
      </c>
      <c r="O83" s="7">
        <f t="shared" si="32"/>
        <v>171</v>
      </c>
      <c r="P83" s="27">
        <v>48</v>
      </c>
      <c r="Q83" s="59">
        <f t="shared" si="33"/>
        <v>96</v>
      </c>
      <c r="R83" s="26">
        <v>2</v>
      </c>
      <c r="S83" s="7">
        <f t="shared" si="34"/>
        <v>20</v>
      </c>
      <c r="T83" s="27">
        <v>10</v>
      </c>
      <c r="U83" s="8">
        <f t="shared" si="35"/>
        <v>80</v>
      </c>
      <c r="V83" s="26">
        <v>37</v>
      </c>
      <c r="W83" s="8">
        <f t="shared" si="36"/>
        <v>111</v>
      </c>
      <c r="X83" s="26">
        <v>0</v>
      </c>
      <c r="Y83" s="16">
        <f t="shared" si="37"/>
        <v>0</v>
      </c>
      <c r="Z83" s="27">
        <v>0</v>
      </c>
      <c r="AA83" s="8">
        <f t="shared" si="38"/>
        <v>0</v>
      </c>
      <c r="AB83" s="27">
        <v>6</v>
      </c>
      <c r="AC83" s="8">
        <f t="shared" si="39"/>
        <v>72</v>
      </c>
      <c r="AD83" s="25">
        <v>56</v>
      </c>
      <c r="AE83" s="8">
        <f t="shared" si="40"/>
        <v>112</v>
      </c>
      <c r="AF83" s="89">
        <f t="shared" si="41"/>
        <v>961</v>
      </c>
    </row>
    <row r="84" spans="2:32" ht="24" customHeight="1" x14ac:dyDescent="0.25">
      <c r="B84" s="6">
        <v>80</v>
      </c>
      <c r="C84" s="67" t="s">
        <v>197</v>
      </c>
      <c r="D84" s="24" t="s">
        <v>27</v>
      </c>
      <c r="E84" s="24" t="s">
        <v>21</v>
      </c>
      <c r="F84" s="21">
        <v>5</v>
      </c>
      <c r="G84" s="36">
        <f t="shared" si="28"/>
        <v>50</v>
      </c>
      <c r="H84" s="27">
        <v>49</v>
      </c>
      <c r="I84" s="8">
        <f t="shared" si="29"/>
        <v>49</v>
      </c>
      <c r="J84" s="26">
        <v>36</v>
      </c>
      <c r="K84" s="7">
        <f t="shared" si="30"/>
        <v>72</v>
      </c>
      <c r="L84" s="27">
        <v>5</v>
      </c>
      <c r="M84" s="8">
        <f t="shared" si="31"/>
        <v>50</v>
      </c>
      <c r="N84" s="26">
        <v>111</v>
      </c>
      <c r="O84" s="7">
        <f t="shared" si="32"/>
        <v>111</v>
      </c>
      <c r="P84" s="27">
        <v>42</v>
      </c>
      <c r="Q84" s="59">
        <f t="shared" si="33"/>
        <v>84</v>
      </c>
      <c r="R84" s="26">
        <v>3</v>
      </c>
      <c r="S84" s="7">
        <f t="shared" si="34"/>
        <v>30</v>
      </c>
      <c r="T84" s="27">
        <v>4</v>
      </c>
      <c r="U84" s="8">
        <f t="shared" si="35"/>
        <v>32</v>
      </c>
      <c r="V84" s="26">
        <v>25</v>
      </c>
      <c r="W84" s="8">
        <f t="shared" si="36"/>
        <v>75</v>
      </c>
      <c r="X84" s="26">
        <v>90</v>
      </c>
      <c r="Y84" s="16">
        <f t="shared" si="37"/>
        <v>90</v>
      </c>
      <c r="Z84" s="27">
        <v>13</v>
      </c>
      <c r="AA84" s="8">
        <f t="shared" si="38"/>
        <v>78</v>
      </c>
      <c r="AB84" s="27">
        <v>6</v>
      </c>
      <c r="AC84" s="8">
        <f t="shared" si="39"/>
        <v>72</v>
      </c>
      <c r="AD84" s="25">
        <v>37</v>
      </c>
      <c r="AE84" s="8">
        <f t="shared" si="40"/>
        <v>74</v>
      </c>
      <c r="AF84" s="89">
        <f t="shared" si="41"/>
        <v>867</v>
      </c>
    </row>
    <row r="85" spans="2:32" ht="24" customHeight="1" x14ac:dyDescent="0.25">
      <c r="B85" s="6">
        <v>81</v>
      </c>
      <c r="C85" s="67" t="s">
        <v>198</v>
      </c>
      <c r="D85" s="24" t="s">
        <v>27</v>
      </c>
      <c r="E85" s="24" t="s">
        <v>21</v>
      </c>
      <c r="F85" s="21">
        <v>5</v>
      </c>
      <c r="G85" s="36">
        <f t="shared" si="28"/>
        <v>50</v>
      </c>
      <c r="H85" s="27">
        <v>70</v>
      </c>
      <c r="I85" s="8">
        <f t="shared" si="29"/>
        <v>70</v>
      </c>
      <c r="J85" s="26">
        <v>40</v>
      </c>
      <c r="K85" s="7">
        <f t="shared" si="30"/>
        <v>80</v>
      </c>
      <c r="L85" s="27">
        <v>9</v>
      </c>
      <c r="M85" s="8">
        <f t="shared" si="31"/>
        <v>90</v>
      </c>
      <c r="N85" s="26">
        <v>153</v>
      </c>
      <c r="O85" s="7">
        <f t="shared" si="32"/>
        <v>153</v>
      </c>
      <c r="P85" s="27">
        <v>41</v>
      </c>
      <c r="Q85" s="59">
        <f t="shared" si="33"/>
        <v>82</v>
      </c>
      <c r="R85" s="26">
        <v>1</v>
      </c>
      <c r="S85" s="7">
        <f t="shared" si="34"/>
        <v>10</v>
      </c>
      <c r="T85" s="27">
        <v>4</v>
      </c>
      <c r="U85" s="8">
        <f t="shared" si="35"/>
        <v>32</v>
      </c>
      <c r="V85" s="26">
        <v>23</v>
      </c>
      <c r="W85" s="8">
        <f t="shared" si="36"/>
        <v>69</v>
      </c>
      <c r="X85" s="26">
        <v>85</v>
      </c>
      <c r="Y85" s="16">
        <f t="shared" si="37"/>
        <v>85</v>
      </c>
      <c r="Z85" s="27">
        <v>9</v>
      </c>
      <c r="AA85" s="8">
        <f t="shared" si="38"/>
        <v>54</v>
      </c>
      <c r="AB85" s="27">
        <v>1</v>
      </c>
      <c r="AC85" s="8">
        <f t="shared" si="39"/>
        <v>12</v>
      </c>
      <c r="AD85" s="25">
        <v>34</v>
      </c>
      <c r="AE85" s="8">
        <f t="shared" si="40"/>
        <v>68</v>
      </c>
      <c r="AF85" s="89">
        <f t="shared" si="41"/>
        <v>855</v>
      </c>
    </row>
    <row r="86" spans="2:32" ht="24" customHeight="1" x14ac:dyDescent="0.25">
      <c r="B86" s="6">
        <v>82</v>
      </c>
      <c r="C86" s="67" t="s">
        <v>200</v>
      </c>
      <c r="D86" s="24" t="s">
        <v>27</v>
      </c>
      <c r="E86" s="24" t="s">
        <v>21</v>
      </c>
      <c r="F86" s="21">
        <v>5</v>
      </c>
      <c r="G86" s="36">
        <f t="shared" si="28"/>
        <v>50</v>
      </c>
      <c r="H86" s="27">
        <v>50</v>
      </c>
      <c r="I86" s="8">
        <f t="shared" si="29"/>
        <v>50</v>
      </c>
      <c r="J86" s="26">
        <v>18</v>
      </c>
      <c r="K86" s="7">
        <f t="shared" si="30"/>
        <v>36</v>
      </c>
      <c r="L86" s="27">
        <v>6</v>
      </c>
      <c r="M86" s="8">
        <f t="shared" si="31"/>
        <v>60</v>
      </c>
      <c r="N86" s="26">
        <v>142</v>
      </c>
      <c r="O86" s="7">
        <f t="shared" si="32"/>
        <v>142</v>
      </c>
      <c r="P86" s="27">
        <v>51</v>
      </c>
      <c r="Q86" s="59">
        <f t="shared" si="33"/>
        <v>102</v>
      </c>
      <c r="R86" s="26">
        <v>3</v>
      </c>
      <c r="S86" s="7">
        <f t="shared" si="34"/>
        <v>30</v>
      </c>
      <c r="T86" s="27">
        <v>7</v>
      </c>
      <c r="U86" s="8">
        <f t="shared" si="35"/>
        <v>56</v>
      </c>
      <c r="V86" s="26">
        <v>15</v>
      </c>
      <c r="W86" s="8">
        <f t="shared" si="36"/>
        <v>45</v>
      </c>
      <c r="X86" s="26">
        <v>95</v>
      </c>
      <c r="Y86" s="16">
        <f t="shared" si="37"/>
        <v>95</v>
      </c>
      <c r="Z86" s="27">
        <v>12</v>
      </c>
      <c r="AA86" s="8">
        <f t="shared" si="38"/>
        <v>72</v>
      </c>
      <c r="AB86" s="27">
        <v>1</v>
      </c>
      <c r="AC86" s="8">
        <f t="shared" si="39"/>
        <v>12</v>
      </c>
      <c r="AD86" s="25">
        <v>44</v>
      </c>
      <c r="AE86" s="8">
        <f t="shared" si="40"/>
        <v>88</v>
      </c>
      <c r="AF86" s="89">
        <f t="shared" si="41"/>
        <v>838</v>
      </c>
    </row>
    <row r="87" spans="2:32" ht="24" customHeight="1" x14ac:dyDescent="0.25">
      <c r="B87" s="6">
        <v>83</v>
      </c>
      <c r="C87" s="67" t="s">
        <v>97</v>
      </c>
      <c r="D87" s="24" t="s">
        <v>67</v>
      </c>
      <c r="E87" s="24" t="s">
        <v>29</v>
      </c>
      <c r="F87" s="21">
        <v>5</v>
      </c>
      <c r="G87" s="36">
        <f t="shared" si="28"/>
        <v>50</v>
      </c>
      <c r="H87" s="27">
        <v>55</v>
      </c>
      <c r="I87" s="8">
        <f t="shared" si="29"/>
        <v>55</v>
      </c>
      <c r="J87" s="26">
        <v>31</v>
      </c>
      <c r="K87" s="7">
        <f t="shared" si="30"/>
        <v>62</v>
      </c>
      <c r="L87" s="27">
        <v>7</v>
      </c>
      <c r="M87" s="8">
        <f t="shared" si="31"/>
        <v>70</v>
      </c>
      <c r="N87" s="26">
        <v>176</v>
      </c>
      <c r="O87" s="7">
        <f t="shared" si="32"/>
        <v>176</v>
      </c>
      <c r="P87" s="27">
        <v>44</v>
      </c>
      <c r="Q87" s="59">
        <f t="shared" si="33"/>
        <v>88</v>
      </c>
      <c r="R87" s="26">
        <v>2</v>
      </c>
      <c r="S87" s="7">
        <f t="shared" si="34"/>
        <v>20</v>
      </c>
      <c r="T87" s="27">
        <v>8</v>
      </c>
      <c r="U87" s="8">
        <f t="shared" si="35"/>
        <v>64</v>
      </c>
      <c r="V87" s="26">
        <v>16</v>
      </c>
      <c r="W87" s="8">
        <f t="shared" si="36"/>
        <v>48</v>
      </c>
      <c r="X87" s="26">
        <v>107</v>
      </c>
      <c r="Y87" s="16">
        <f t="shared" si="37"/>
        <v>107</v>
      </c>
      <c r="Z87" s="27">
        <v>4</v>
      </c>
      <c r="AA87" s="8">
        <f t="shared" si="38"/>
        <v>24</v>
      </c>
      <c r="AB87" s="27">
        <v>0</v>
      </c>
      <c r="AC87" s="8">
        <f t="shared" si="39"/>
        <v>0</v>
      </c>
      <c r="AD87" s="25">
        <v>36</v>
      </c>
      <c r="AE87" s="8">
        <f t="shared" si="40"/>
        <v>72</v>
      </c>
      <c r="AF87" s="89">
        <f t="shared" si="41"/>
        <v>836</v>
      </c>
    </row>
    <row r="88" spans="2:32" ht="24" customHeight="1" x14ac:dyDescent="0.25">
      <c r="B88" s="6">
        <v>84</v>
      </c>
      <c r="C88" s="67" t="s">
        <v>201</v>
      </c>
      <c r="D88" s="24" t="s">
        <v>27</v>
      </c>
      <c r="E88" s="24" t="s">
        <v>21</v>
      </c>
      <c r="F88" s="21">
        <v>5</v>
      </c>
      <c r="G88" s="36">
        <f t="shared" si="28"/>
        <v>50</v>
      </c>
      <c r="H88" s="27">
        <v>59</v>
      </c>
      <c r="I88" s="8">
        <f t="shared" si="29"/>
        <v>59</v>
      </c>
      <c r="J88" s="26">
        <v>9</v>
      </c>
      <c r="K88" s="7">
        <f t="shared" si="30"/>
        <v>18</v>
      </c>
      <c r="L88" s="27">
        <v>7</v>
      </c>
      <c r="M88" s="8">
        <f t="shared" si="31"/>
        <v>70</v>
      </c>
      <c r="N88" s="26">
        <v>213</v>
      </c>
      <c r="O88" s="7">
        <f t="shared" si="32"/>
        <v>213</v>
      </c>
      <c r="P88" s="27">
        <v>50</v>
      </c>
      <c r="Q88" s="59">
        <f t="shared" si="33"/>
        <v>100</v>
      </c>
      <c r="R88" s="26">
        <v>0</v>
      </c>
      <c r="S88" s="7">
        <f t="shared" si="34"/>
        <v>0</v>
      </c>
      <c r="T88" s="27">
        <v>12</v>
      </c>
      <c r="U88" s="8">
        <f t="shared" si="35"/>
        <v>96</v>
      </c>
      <c r="V88" s="26">
        <v>8</v>
      </c>
      <c r="W88" s="8">
        <f t="shared" si="36"/>
        <v>24</v>
      </c>
      <c r="X88" s="26">
        <v>84</v>
      </c>
      <c r="Y88" s="16">
        <f t="shared" si="37"/>
        <v>84</v>
      </c>
      <c r="Z88" s="27">
        <v>12</v>
      </c>
      <c r="AA88" s="8">
        <f t="shared" si="38"/>
        <v>72</v>
      </c>
      <c r="AB88" s="27">
        <v>1</v>
      </c>
      <c r="AC88" s="8">
        <f t="shared" si="39"/>
        <v>12</v>
      </c>
      <c r="AD88" s="25">
        <v>0</v>
      </c>
      <c r="AE88" s="8">
        <f t="shared" si="40"/>
        <v>0</v>
      </c>
      <c r="AF88" s="89">
        <f t="shared" si="41"/>
        <v>798</v>
      </c>
    </row>
    <row r="89" spans="2:32" ht="24" customHeight="1" x14ac:dyDescent="0.25">
      <c r="B89" s="6">
        <v>85</v>
      </c>
      <c r="C89" s="67" t="s">
        <v>134</v>
      </c>
      <c r="D89" s="24" t="s">
        <v>27</v>
      </c>
      <c r="E89" s="24" t="s">
        <v>20</v>
      </c>
      <c r="F89" s="21">
        <v>5</v>
      </c>
      <c r="G89" s="36">
        <f t="shared" si="28"/>
        <v>50</v>
      </c>
      <c r="H89" s="27">
        <v>34</v>
      </c>
      <c r="I89" s="8">
        <f t="shared" si="29"/>
        <v>34</v>
      </c>
      <c r="J89" s="26">
        <v>15</v>
      </c>
      <c r="K89" s="7">
        <f t="shared" si="30"/>
        <v>30</v>
      </c>
      <c r="L89" s="27">
        <v>5</v>
      </c>
      <c r="M89" s="8">
        <f t="shared" si="31"/>
        <v>50</v>
      </c>
      <c r="N89" s="26">
        <v>153</v>
      </c>
      <c r="O89" s="7">
        <f t="shared" si="32"/>
        <v>153</v>
      </c>
      <c r="P89" s="27">
        <v>40</v>
      </c>
      <c r="Q89" s="59">
        <f t="shared" si="33"/>
        <v>80</v>
      </c>
      <c r="R89" s="26">
        <v>0</v>
      </c>
      <c r="S89" s="7">
        <f t="shared" si="34"/>
        <v>0</v>
      </c>
      <c r="T89" s="27">
        <v>11</v>
      </c>
      <c r="U89" s="8">
        <f t="shared" si="35"/>
        <v>88</v>
      </c>
      <c r="V89" s="26">
        <v>21</v>
      </c>
      <c r="W89" s="8">
        <f t="shared" si="36"/>
        <v>63</v>
      </c>
      <c r="X89" s="26">
        <v>102</v>
      </c>
      <c r="Y89" s="16">
        <f t="shared" si="37"/>
        <v>102</v>
      </c>
      <c r="Z89" s="27">
        <v>0</v>
      </c>
      <c r="AA89" s="8">
        <f t="shared" si="38"/>
        <v>0</v>
      </c>
      <c r="AB89" s="27">
        <v>1</v>
      </c>
      <c r="AC89" s="8">
        <f t="shared" si="39"/>
        <v>12</v>
      </c>
      <c r="AD89" s="25">
        <v>42</v>
      </c>
      <c r="AE89" s="8">
        <f t="shared" si="40"/>
        <v>84</v>
      </c>
      <c r="AF89" s="89">
        <f t="shared" si="41"/>
        <v>746</v>
      </c>
    </row>
    <row r="90" spans="2:32" ht="24" customHeight="1" x14ac:dyDescent="0.25">
      <c r="B90" s="6">
        <v>86</v>
      </c>
      <c r="C90" s="67" t="s">
        <v>99</v>
      </c>
      <c r="D90" s="24" t="s">
        <v>67</v>
      </c>
      <c r="E90" s="24" t="s">
        <v>29</v>
      </c>
      <c r="F90" s="21">
        <v>5</v>
      </c>
      <c r="G90" s="36">
        <f t="shared" si="28"/>
        <v>50</v>
      </c>
      <c r="H90" s="27">
        <v>59</v>
      </c>
      <c r="I90" s="8">
        <f t="shared" si="29"/>
        <v>59</v>
      </c>
      <c r="J90" s="26">
        <v>16</v>
      </c>
      <c r="K90" s="7">
        <f t="shared" si="30"/>
        <v>32</v>
      </c>
      <c r="L90" s="27">
        <v>7</v>
      </c>
      <c r="M90" s="8">
        <f t="shared" si="31"/>
        <v>70</v>
      </c>
      <c r="N90" s="26">
        <v>51</v>
      </c>
      <c r="O90" s="7">
        <f t="shared" si="32"/>
        <v>51</v>
      </c>
      <c r="P90" s="27">
        <v>38</v>
      </c>
      <c r="Q90" s="59">
        <f t="shared" si="33"/>
        <v>76</v>
      </c>
      <c r="R90" s="26">
        <v>2</v>
      </c>
      <c r="S90" s="7">
        <f t="shared" si="34"/>
        <v>20</v>
      </c>
      <c r="T90" s="27">
        <v>8</v>
      </c>
      <c r="U90" s="8">
        <f t="shared" si="35"/>
        <v>64</v>
      </c>
      <c r="V90" s="26">
        <v>5</v>
      </c>
      <c r="W90" s="8">
        <f t="shared" si="36"/>
        <v>15</v>
      </c>
      <c r="X90" s="26">
        <v>127</v>
      </c>
      <c r="Y90" s="16">
        <f t="shared" si="37"/>
        <v>127</v>
      </c>
      <c r="Z90" s="27">
        <v>3</v>
      </c>
      <c r="AA90" s="8">
        <f t="shared" si="38"/>
        <v>18</v>
      </c>
      <c r="AB90" s="27">
        <v>0</v>
      </c>
      <c r="AC90" s="8">
        <f t="shared" si="39"/>
        <v>0</v>
      </c>
      <c r="AD90" s="25">
        <v>44</v>
      </c>
      <c r="AE90" s="8">
        <f t="shared" si="40"/>
        <v>88</v>
      </c>
      <c r="AF90" s="89">
        <f t="shared" si="41"/>
        <v>670</v>
      </c>
    </row>
    <row r="91" spans="2:32" ht="24" customHeight="1" x14ac:dyDescent="0.25">
      <c r="B91" s="6">
        <v>87</v>
      </c>
      <c r="C91" s="67" t="s">
        <v>202</v>
      </c>
      <c r="D91" s="24" t="s">
        <v>27</v>
      </c>
      <c r="E91" s="24" t="s">
        <v>21</v>
      </c>
      <c r="F91" s="21">
        <v>5</v>
      </c>
      <c r="G91" s="36">
        <f t="shared" si="28"/>
        <v>50</v>
      </c>
      <c r="H91" s="27">
        <v>48</v>
      </c>
      <c r="I91" s="8">
        <f t="shared" si="29"/>
        <v>48</v>
      </c>
      <c r="J91" s="26">
        <v>3</v>
      </c>
      <c r="K91" s="7">
        <f t="shared" si="30"/>
        <v>6</v>
      </c>
      <c r="L91" s="27">
        <v>7</v>
      </c>
      <c r="M91" s="8">
        <f t="shared" si="31"/>
        <v>70</v>
      </c>
      <c r="N91" s="26">
        <v>140</v>
      </c>
      <c r="O91" s="7">
        <f t="shared" si="32"/>
        <v>140</v>
      </c>
      <c r="P91" s="27">
        <v>33</v>
      </c>
      <c r="Q91" s="59">
        <f t="shared" si="33"/>
        <v>66</v>
      </c>
      <c r="R91" s="26">
        <v>1</v>
      </c>
      <c r="S91" s="7">
        <f t="shared" si="34"/>
        <v>10</v>
      </c>
      <c r="T91" s="27">
        <v>7</v>
      </c>
      <c r="U91" s="8">
        <f t="shared" si="35"/>
        <v>56</v>
      </c>
      <c r="V91" s="26">
        <v>8</v>
      </c>
      <c r="W91" s="8">
        <f t="shared" si="36"/>
        <v>24</v>
      </c>
      <c r="X91" s="26">
        <v>64</v>
      </c>
      <c r="Y91" s="16">
        <f t="shared" si="37"/>
        <v>64</v>
      </c>
      <c r="Z91" s="27">
        <v>10</v>
      </c>
      <c r="AA91" s="8">
        <f t="shared" si="38"/>
        <v>60</v>
      </c>
      <c r="AB91" s="27">
        <v>0</v>
      </c>
      <c r="AC91" s="8">
        <f t="shared" si="39"/>
        <v>0</v>
      </c>
      <c r="AD91" s="25">
        <v>38</v>
      </c>
      <c r="AE91" s="8">
        <f t="shared" si="40"/>
        <v>76</v>
      </c>
      <c r="AF91" s="89">
        <f t="shared" si="41"/>
        <v>670</v>
      </c>
    </row>
    <row r="92" spans="2:32" ht="24" customHeight="1" x14ac:dyDescent="0.25">
      <c r="B92" s="6">
        <v>88</v>
      </c>
      <c r="C92" s="67" t="s">
        <v>154</v>
      </c>
      <c r="D92" s="24" t="s">
        <v>23</v>
      </c>
      <c r="E92" s="24" t="s">
        <v>21</v>
      </c>
      <c r="F92" s="21">
        <v>5</v>
      </c>
      <c r="G92" s="36">
        <f t="shared" si="28"/>
        <v>50</v>
      </c>
      <c r="H92" s="27">
        <v>12</v>
      </c>
      <c r="I92" s="8">
        <f t="shared" si="29"/>
        <v>12</v>
      </c>
      <c r="J92" s="26">
        <v>0</v>
      </c>
      <c r="K92" s="7">
        <f t="shared" si="30"/>
        <v>0</v>
      </c>
      <c r="L92" s="27">
        <v>8</v>
      </c>
      <c r="M92" s="8">
        <f t="shared" si="31"/>
        <v>80</v>
      </c>
      <c r="N92" s="26">
        <v>105</v>
      </c>
      <c r="O92" s="7">
        <f t="shared" si="32"/>
        <v>105</v>
      </c>
      <c r="P92" s="27">
        <v>49</v>
      </c>
      <c r="Q92" s="59">
        <f t="shared" si="33"/>
        <v>98</v>
      </c>
      <c r="R92" s="26">
        <v>1</v>
      </c>
      <c r="S92" s="7">
        <f t="shared" si="34"/>
        <v>10</v>
      </c>
      <c r="T92" s="27">
        <v>9</v>
      </c>
      <c r="U92" s="8">
        <f t="shared" si="35"/>
        <v>72</v>
      </c>
      <c r="V92" s="26">
        <v>18</v>
      </c>
      <c r="W92" s="8">
        <f t="shared" si="36"/>
        <v>54</v>
      </c>
      <c r="X92" s="26">
        <v>0</v>
      </c>
      <c r="Y92" s="16">
        <f t="shared" si="37"/>
        <v>0</v>
      </c>
      <c r="Z92" s="27">
        <v>0</v>
      </c>
      <c r="AA92" s="8">
        <f t="shared" si="38"/>
        <v>0</v>
      </c>
      <c r="AB92" s="27">
        <v>2</v>
      </c>
      <c r="AC92" s="8">
        <f t="shared" si="39"/>
        <v>24</v>
      </c>
      <c r="AD92" s="25">
        <v>46</v>
      </c>
      <c r="AE92" s="8">
        <f t="shared" si="40"/>
        <v>92</v>
      </c>
      <c r="AF92" s="89">
        <f t="shared" si="41"/>
        <v>597</v>
      </c>
    </row>
    <row r="93" spans="2:32" ht="24" customHeight="1" x14ac:dyDescent="0.25">
      <c r="B93" s="6">
        <v>89</v>
      </c>
      <c r="C93" s="67" t="s">
        <v>93</v>
      </c>
      <c r="D93" s="24" t="s">
        <v>67</v>
      </c>
      <c r="E93" s="24" t="s">
        <v>91</v>
      </c>
      <c r="F93" s="21">
        <v>5</v>
      </c>
      <c r="G93" s="36">
        <f t="shared" si="28"/>
        <v>50</v>
      </c>
      <c r="H93" s="27">
        <v>67</v>
      </c>
      <c r="I93" s="8">
        <f t="shared" si="29"/>
        <v>67</v>
      </c>
      <c r="J93" s="26">
        <v>5</v>
      </c>
      <c r="K93" s="7">
        <f t="shared" si="30"/>
        <v>10</v>
      </c>
      <c r="L93" s="27">
        <v>5</v>
      </c>
      <c r="M93" s="8">
        <f t="shared" si="31"/>
        <v>50</v>
      </c>
      <c r="N93" s="26">
        <v>140</v>
      </c>
      <c r="O93" s="7">
        <f t="shared" si="32"/>
        <v>140</v>
      </c>
      <c r="P93" s="27">
        <v>38</v>
      </c>
      <c r="Q93" s="59">
        <f t="shared" si="33"/>
        <v>76</v>
      </c>
      <c r="R93" s="26">
        <v>2</v>
      </c>
      <c r="S93" s="7">
        <f t="shared" si="34"/>
        <v>20</v>
      </c>
      <c r="T93" s="27">
        <v>7</v>
      </c>
      <c r="U93" s="8">
        <f t="shared" si="35"/>
        <v>56</v>
      </c>
      <c r="V93" s="130"/>
      <c r="W93" s="131">
        <f t="shared" si="36"/>
        <v>0</v>
      </c>
      <c r="X93" s="26">
        <v>101</v>
      </c>
      <c r="Y93" s="16">
        <f t="shared" si="37"/>
        <v>101</v>
      </c>
      <c r="Z93" s="133"/>
      <c r="AA93" s="131">
        <f t="shared" si="38"/>
        <v>0</v>
      </c>
      <c r="AB93" s="133"/>
      <c r="AC93" s="131">
        <f t="shared" si="39"/>
        <v>0</v>
      </c>
      <c r="AD93" s="135"/>
      <c r="AE93" s="131">
        <f t="shared" si="40"/>
        <v>0</v>
      </c>
      <c r="AF93" s="89">
        <f t="shared" si="41"/>
        <v>570</v>
      </c>
    </row>
    <row r="94" spans="2:32" ht="24" customHeight="1" x14ac:dyDescent="0.25">
      <c r="B94" s="6">
        <v>90</v>
      </c>
      <c r="C94" s="67" t="s">
        <v>106</v>
      </c>
      <c r="D94" s="24" t="s">
        <v>67</v>
      </c>
      <c r="E94" s="24" t="s">
        <v>28</v>
      </c>
      <c r="F94" s="21">
        <v>5</v>
      </c>
      <c r="G94" s="36">
        <f t="shared" si="28"/>
        <v>50</v>
      </c>
      <c r="H94" s="27">
        <v>44</v>
      </c>
      <c r="I94" s="8">
        <f t="shared" si="29"/>
        <v>44</v>
      </c>
      <c r="J94" s="26">
        <v>31</v>
      </c>
      <c r="K94" s="7">
        <f t="shared" si="30"/>
        <v>62</v>
      </c>
      <c r="L94" s="27">
        <v>4</v>
      </c>
      <c r="M94" s="8">
        <f t="shared" si="31"/>
        <v>40</v>
      </c>
      <c r="N94" s="26">
        <v>90</v>
      </c>
      <c r="O94" s="7">
        <f t="shared" si="32"/>
        <v>90</v>
      </c>
      <c r="P94" s="27">
        <v>30</v>
      </c>
      <c r="Q94" s="59">
        <f t="shared" si="33"/>
        <v>60</v>
      </c>
      <c r="R94" s="26">
        <v>0</v>
      </c>
      <c r="S94" s="7">
        <f t="shared" si="34"/>
        <v>0</v>
      </c>
      <c r="T94" s="27">
        <v>5</v>
      </c>
      <c r="U94" s="8">
        <f t="shared" si="35"/>
        <v>40</v>
      </c>
      <c r="V94" s="26">
        <v>5</v>
      </c>
      <c r="W94" s="8">
        <f t="shared" si="36"/>
        <v>15</v>
      </c>
      <c r="X94" s="26">
        <v>66</v>
      </c>
      <c r="Y94" s="16">
        <f t="shared" si="37"/>
        <v>66</v>
      </c>
      <c r="Z94" s="27">
        <v>4</v>
      </c>
      <c r="AA94" s="8">
        <f t="shared" si="38"/>
        <v>24</v>
      </c>
      <c r="AB94" s="27">
        <v>0</v>
      </c>
      <c r="AC94" s="8">
        <f t="shared" si="39"/>
        <v>0</v>
      </c>
      <c r="AD94" s="25">
        <v>18</v>
      </c>
      <c r="AE94" s="8">
        <f t="shared" si="40"/>
        <v>36</v>
      </c>
      <c r="AF94" s="89">
        <f t="shared" si="41"/>
        <v>527</v>
      </c>
    </row>
    <row r="95" spans="2:32" ht="24" customHeight="1" x14ac:dyDescent="0.25">
      <c r="B95" s="6">
        <v>91</v>
      </c>
      <c r="C95" s="67" t="s">
        <v>81</v>
      </c>
      <c r="D95" s="24" t="s">
        <v>67</v>
      </c>
      <c r="E95" s="24" t="s">
        <v>80</v>
      </c>
      <c r="F95" s="21">
        <v>5</v>
      </c>
      <c r="G95" s="36">
        <f t="shared" si="28"/>
        <v>50</v>
      </c>
      <c r="H95" s="27">
        <v>63</v>
      </c>
      <c r="I95" s="8">
        <f t="shared" si="29"/>
        <v>63</v>
      </c>
      <c r="J95" s="26">
        <v>15</v>
      </c>
      <c r="K95" s="7">
        <f t="shared" si="30"/>
        <v>30</v>
      </c>
      <c r="L95" s="27">
        <v>1</v>
      </c>
      <c r="M95" s="8">
        <f t="shared" si="31"/>
        <v>10</v>
      </c>
      <c r="N95" s="26">
        <v>152</v>
      </c>
      <c r="O95" s="7">
        <f t="shared" si="32"/>
        <v>152</v>
      </c>
      <c r="P95" s="27">
        <v>21</v>
      </c>
      <c r="Q95" s="59">
        <f t="shared" si="33"/>
        <v>42</v>
      </c>
      <c r="R95" s="26">
        <v>2</v>
      </c>
      <c r="S95" s="7">
        <f t="shared" si="34"/>
        <v>20</v>
      </c>
      <c r="T95" s="27">
        <v>4</v>
      </c>
      <c r="U95" s="8">
        <f t="shared" si="35"/>
        <v>32</v>
      </c>
      <c r="V95" s="130"/>
      <c r="W95" s="131">
        <f t="shared" si="36"/>
        <v>0</v>
      </c>
      <c r="X95" s="26">
        <v>113</v>
      </c>
      <c r="Y95" s="16">
        <f t="shared" si="37"/>
        <v>113</v>
      </c>
      <c r="Z95" s="133"/>
      <c r="AA95" s="131">
        <f t="shared" si="38"/>
        <v>0</v>
      </c>
      <c r="AB95" s="133"/>
      <c r="AC95" s="131">
        <f t="shared" si="39"/>
        <v>0</v>
      </c>
      <c r="AD95" s="135"/>
      <c r="AE95" s="131">
        <f t="shared" si="40"/>
        <v>0</v>
      </c>
      <c r="AF95" s="89">
        <f t="shared" si="41"/>
        <v>512</v>
      </c>
    </row>
    <row r="96" spans="2:32" ht="24" customHeight="1" x14ac:dyDescent="0.25">
      <c r="B96" s="6">
        <v>92</v>
      </c>
      <c r="C96" s="67" t="s">
        <v>118</v>
      </c>
      <c r="D96" s="24" t="s">
        <v>108</v>
      </c>
      <c r="E96" s="24" t="s">
        <v>20</v>
      </c>
      <c r="F96" s="21">
        <v>5</v>
      </c>
      <c r="G96" s="36">
        <f t="shared" si="28"/>
        <v>50</v>
      </c>
      <c r="H96" s="27">
        <v>20</v>
      </c>
      <c r="I96" s="8">
        <f t="shared" si="29"/>
        <v>20</v>
      </c>
      <c r="J96" s="26">
        <v>1</v>
      </c>
      <c r="K96" s="7">
        <f t="shared" si="30"/>
        <v>2</v>
      </c>
      <c r="L96" s="27">
        <v>9</v>
      </c>
      <c r="M96" s="8">
        <f t="shared" si="31"/>
        <v>90</v>
      </c>
      <c r="N96" s="26">
        <v>83</v>
      </c>
      <c r="O96" s="7">
        <f t="shared" si="32"/>
        <v>83</v>
      </c>
      <c r="P96" s="27">
        <v>25</v>
      </c>
      <c r="Q96" s="59">
        <f t="shared" si="33"/>
        <v>50</v>
      </c>
      <c r="R96" s="26">
        <v>1</v>
      </c>
      <c r="S96" s="7">
        <f t="shared" si="34"/>
        <v>10</v>
      </c>
      <c r="T96" s="27">
        <v>5</v>
      </c>
      <c r="U96" s="8">
        <f t="shared" si="35"/>
        <v>40</v>
      </c>
      <c r="V96" s="26">
        <v>10</v>
      </c>
      <c r="W96" s="8">
        <f t="shared" si="36"/>
        <v>30</v>
      </c>
      <c r="X96" s="26">
        <v>49</v>
      </c>
      <c r="Y96" s="16">
        <f t="shared" si="37"/>
        <v>49</v>
      </c>
      <c r="Z96" s="27">
        <v>6</v>
      </c>
      <c r="AA96" s="8">
        <f t="shared" si="38"/>
        <v>36</v>
      </c>
      <c r="AB96" s="27">
        <v>0</v>
      </c>
      <c r="AC96" s="8">
        <f t="shared" si="39"/>
        <v>0</v>
      </c>
      <c r="AD96" s="25">
        <v>25</v>
      </c>
      <c r="AE96" s="8">
        <f t="shared" si="40"/>
        <v>50</v>
      </c>
      <c r="AF96" s="89">
        <f t="shared" si="41"/>
        <v>510</v>
      </c>
    </row>
    <row r="97" spans="2:32" ht="24" customHeight="1" x14ac:dyDescent="0.25">
      <c r="B97" s="6">
        <v>93</v>
      </c>
      <c r="C97" s="67" t="s">
        <v>141</v>
      </c>
      <c r="D97" s="24" t="s">
        <v>27</v>
      </c>
      <c r="E97" s="24" t="s">
        <v>20</v>
      </c>
      <c r="F97" s="21">
        <v>5</v>
      </c>
      <c r="G97" s="36">
        <f t="shared" si="28"/>
        <v>50</v>
      </c>
      <c r="H97" s="27">
        <v>16</v>
      </c>
      <c r="I97" s="8">
        <f t="shared" si="29"/>
        <v>16</v>
      </c>
      <c r="J97" s="26">
        <v>14</v>
      </c>
      <c r="K97" s="7">
        <f t="shared" si="30"/>
        <v>28</v>
      </c>
      <c r="L97" s="27">
        <v>8</v>
      </c>
      <c r="M97" s="8">
        <f t="shared" si="31"/>
        <v>80</v>
      </c>
      <c r="N97" s="26">
        <v>43</v>
      </c>
      <c r="O97" s="7">
        <f t="shared" si="32"/>
        <v>43</v>
      </c>
      <c r="P97" s="27">
        <v>38</v>
      </c>
      <c r="Q97" s="59">
        <f t="shared" si="33"/>
        <v>76</v>
      </c>
      <c r="R97" s="26">
        <v>1</v>
      </c>
      <c r="S97" s="7">
        <f t="shared" si="34"/>
        <v>10</v>
      </c>
      <c r="T97" s="27">
        <v>7</v>
      </c>
      <c r="U97" s="8">
        <f t="shared" si="35"/>
        <v>56</v>
      </c>
      <c r="V97" s="26">
        <v>8</v>
      </c>
      <c r="W97" s="8">
        <f t="shared" si="36"/>
        <v>24</v>
      </c>
      <c r="X97" s="26">
        <v>0</v>
      </c>
      <c r="Y97" s="16">
        <f t="shared" si="37"/>
        <v>0</v>
      </c>
      <c r="Z97" s="27">
        <v>0</v>
      </c>
      <c r="AA97" s="8">
        <f t="shared" si="38"/>
        <v>0</v>
      </c>
      <c r="AB97" s="27">
        <v>2</v>
      </c>
      <c r="AC97" s="8">
        <f t="shared" si="39"/>
        <v>24</v>
      </c>
      <c r="AD97" s="25">
        <v>34</v>
      </c>
      <c r="AE97" s="8">
        <f t="shared" si="40"/>
        <v>68</v>
      </c>
      <c r="AF97" s="89">
        <f t="shared" si="41"/>
        <v>475</v>
      </c>
    </row>
    <row r="98" spans="2:32" ht="24" customHeight="1" x14ac:dyDescent="0.25">
      <c r="B98" s="6">
        <v>94</v>
      </c>
      <c r="C98" s="67" t="s">
        <v>147</v>
      </c>
      <c r="D98" s="24" t="s">
        <v>23</v>
      </c>
      <c r="E98" s="24" t="s">
        <v>21</v>
      </c>
      <c r="F98" s="21">
        <v>4</v>
      </c>
      <c r="G98" s="36">
        <f t="shared" si="28"/>
        <v>40</v>
      </c>
      <c r="H98" s="27">
        <v>52</v>
      </c>
      <c r="I98" s="8">
        <f t="shared" si="29"/>
        <v>52</v>
      </c>
      <c r="J98" s="26">
        <v>30</v>
      </c>
      <c r="K98" s="7">
        <f t="shared" si="30"/>
        <v>60</v>
      </c>
      <c r="L98" s="27">
        <v>6</v>
      </c>
      <c r="M98" s="8">
        <f t="shared" si="31"/>
        <v>60</v>
      </c>
      <c r="N98" s="26">
        <v>144</v>
      </c>
      <c r="O98" s="7">
        <f t="shared" si="32"/>
        <v>144</v>
      </c>
      <c r="P98" s="27">
        <v>31</v>
      </c>
      <c r="Q98" s="59">
        <f t="shared" si="33"/>
        <v>62</v>
      </c>
      <c r="R98" s="26">
        <v>2</v>
      </c>
      <c r="S98" s="7">
        <f t="shared" si="34"/>
        <v>20</v>
      </c>
      <c r="T98" s="27">
        <v>10</v>
      </c>
      <c r="U98" s="8">
        <f t="shared" si="35"/>
        <v>80</v>
      </c>
      <c r="V98" s="26">
        <v>24</v>
      </c>
      <c r="W98" s="8">
        <f t="shared" si="36"/>
        <v>72</v>
      </c>
      <c r="X98" s="26">
        <v>103</v>
      </c>
      <c r="Y98" s="16">
        <f t="shared" si="37"/>
        <v>103</v>
      </c>
      <c r="Z98" s="27">
        <v>12</v>
      </c>
      <c r="AA98" s="8">
        <f t="shared" si="38"/>
        <v>72</v>
      </c>
      <c r="AB98" s="27">
        <v>2</v>
      </c>
      <c r="AC98" s="8">
        <f t="shared" si="39"/>
        <v>24</v>
      </c>
      <c r="AD98" s="25">
        <v>41</v>
      </c>
      <c r="AE98" s="8">
        <f t="shared" si="40"/>
        <v>82</v>
      </c>
      <c r="AF98" s="89">
        <f t="shared" si="41"/>
        <v>871</v>
      </c>
    </row>
    <row r="99" spans="2:32" ht="24" customHeight="1" x14ac:dyDescent="0.25">
      <c r="B99" s="6">
        <v>95</v>
      </c>
      <c r="C99" s="67" t="s">
        <v>149</v>
      </c>
      <c r="D99" s="24" t="s">
        <v>23</v>
      </c>
      <c r="E99" s="24" t="s">
        <v>21</v>
      </c>
      <c r="F99" s="21">
        <v>4</v>
      </c>
      <c r="G99" s="36">
        <f t="shared" si="28"/>
        <v>40</v>
      </c>
      <c r="H99" s="27">
        <v>37</v>
      </c>
      <c r="I99" s="8">
        <f t="shared" si="29"/>
        <v>37</v>
      </c>
      <c r="J99" s="26">
        <v>29</v>
      </c>
      <c r="K99" s="7">
        <f t="shared" si="30"/>
        <v>58</v>
      </c>
      <c r="L99" s="27">
        <v>7</v>
      </c>
      <c r="M99" s="8">
        <f t="shared" si="31"/>
        <v>70</v>
      </c>
      <c r="N99" s="26">
        <v>124</v>
      </c>
      <c r="O99" s="7">
        <f t="shared" si="32"/>
        <v>124</v>
      </c>
      <c r="P99" s="27">
        <v>53</v>
      </c>
      <c r="Q99" s="59">
        <f t="shared" si="33"/>
        <v>106</v>
      </c>
      <c r="R99" s="26">
        <v>6</v>
      </c>
      <c r="S99" s="7">
        <f t="shared" si="34"/>
        <v>60</v>
      </c>
      <c r="T99" s="27">
        <v>9</v>
      </c>
      <c r="U99" s="8">
        <f t="shared" si="35"/>
        <v>72</v>
      </c>
      <c r="V99" s="26">
        <v>8</v>
      </c>
      <c r="W99" s="8">
        <f t="shared" si="36"/>
        <v>24</v>
      </c>
      <c r="X99" s="26">
        <v>68</v>
      </c>
      <c r="Y99" s="16">
        <f t="shared" si="37"/>
        <v>68</v>
      </c>
      <c r="Z99" s="27">
        <v>11</v>
      </c>
      <c r="AA99" s="8">
        <f t="shared" si="38"/>
        <v>66</v>
      </c>
      <c r="AB99" s="27">
        <v>2</v>
      </c>
      <c r="AC99" s="8">
        <f t="shared" si="39"/>
        <v>24</v>
      </c>
      <c r="AD99" s="25">
        <v>42</v>
      </c>
      <c r="AE99" s="8">
        <f t="shared" si="40"/>
        <v>84</v>
      </c>
      <c r="AF99" s="89">
        <f t="shared" si="41"/>
        <v>833</v>
      </c>
    </row>
    <row r="100" spans="2:32" ht="24" customHeight="1" x14ac:dyDescent="0.25">
      <c r="B100" s="6">
        <v>96</v>
      </c>
      <c r="C100" s="67" t="s">
        <v>113</v>
      </c>
      <c r="D100" s="24" t="s">
        <v>108</v>
      </c>
      <c r="E100" s="24" t="s">
        <v>20</v>
      </c>
      <c r="F100" s="21">
        <v>4</v>
      </c>
      <c r="G100" s="36">
        <f t="shared" si="28"/>
        <v>40</v>
      </c>
      <c r="H100" s="27">
        <v>52</v>
      </c>
      <c r="I100" s="8">
        <f t="shared" si="29"/>
        <v>52</v>
      </c>
      <c r="J100" s="26">
        <v>39</v>
      </c>
      <c r="K100" s="7">
        <f t="shared" si="30"/>
        <v>78</v>
      </c>
      <c r="L100" s="27">
        <v>5</v>
      </c>
      <c r="M100" s="8">
        <f t="shared" si="31"/>
        <v>50</v>
      </c>
      <c r="N100" s="26">
        <v>102</v>
      </c>
      <c r="O100" s="7">
        <f t="shared" si="32"/>
        <v>102</v>
      </c>
      <c r="P100" s="27">
        <v>39</v>
      </c>
      <c r="Q100" s="59">
        <f t="shared" si="33"/>
        <v>78</v>
      </c>
      <c r="R100" s="26">
        <v>2</v>
      </c>
      <c r="S100" s="7">
        <f t="shared" si="34"/>
        <v>20</v>
      </c>
      <c r="T100" s="27">
        <v>6</v>
      </c>
      <c r="U100" s="8">
        <f t="shared" si="35"/>
        <v>48</v>
      </c>
      <c r="V100" s="26">
        <v>22</v>
      </c>
      <c r="W100" s="8">
        <f t="shared" si="36"/>
        <v>66</v>
      </c>
      <c r="X100" s="26">
        <v>106</v>
      </c>
      <c r="Y100" s="16">
        <f t="shared" si="37"/>
        <v>106</v>
      </c>
      <c r="Z100" s="27">
        <v>7</v>
      </c>
      <c r="AA100" s="8">
        <f t="shared" si="38"/>
        <v>42</v>
      </c>
      <c r="AB100" s="27">
        <v>2</v>
      </c>
      <c r="AC100" s="8">
        <f t="shared" si="39"/>
        <v>24</v>
      </c>
      <c r="AD100" s="25">
        <v>45</v>
      </c>
      <c r="AE100" s="8">
        <f t="shared" si="40"/>
        <v>90</v>
      </c>
      <c r="AF100" s="89">
        <f t="shared" si="41"/>
        <v>796</v>
      </c>
    </row>
    <row r="101" spans="2:32" ht="24" customHeight="1" x14ac:dyDescent="0.25">
      <c r="B101" s="6">
        <v>97</v>
      </c>
      <c r="C101" s="67" t="s">
        <v>168</v>
      </c>
      <c r="D101" s="24" t="s">
        <v>22</v>
      </c>
      <c r="E101" s="24" t="s">
        <v>21</v>
      </c>
      <c r="F101" s="21">
        <v>4</v>
      </c>
      <c r="G101" s="36">
        <f t="shared" ref="G101:G132" si="42">F101*10</f>
        <v>40</v>
      </c>
      <c r="H101" s="27">
        <v>47</v>
      </c>
      <c r="I101" s="8">
        <f t="shared" ref="I101:I132" si="43">H101*1</f>
        <v>47</v>
      </c>
      <c r="J101" s="26">
        <v>10</v>
      </c>
      <c r="K101" s="7">
        <f t="shared" ref="K101:K132" si="44">J101*2</f>
        <v>20</v>
      </c>
      <c r="L101" s="27">
        <v>9</v>
      </c>
      <c r="M101" s="8">
        <f t="shared" ref="M101:M132" si="45">L101*10</f>
        <v>90</v>
      </c>
      <c r="N101" s="26">
        <v>153</v>
      </c>
      <c r="O101" s="7">
        <f t="shared" ref="O101:O132" si="46">N101</f>
        <v>153</v>
      </c>
      <c r="P101" s="27">
        <v>44</v>
      </c>
      <c r="Q101" s="59">
        <f t="shared" ref="Q101:Q132" si="47">P101*2</f>
        <v>88</v>
      </c>
      <c r="R101" s="26">
        <v>4</v>
      </c>
      <c r="S101" s="7">
        <f t="shared" ref="S101:S132" si="48">R101*10</f>
        <v>40</v>
      </c>
      <c r="T101" s="27">
        <v>9</v>
      </c>
      <c r="U101" s="8">
        <f t="shared" ref="U101:U132" si="49">T101*8</f>
        <v>72</v>
      </c>
      <c r="V101" s="26">
        <v>23</v>
      </c>
      <c r="W101" s="8">
        <f t="shared" ref="W101:W132" si="50">V101*3</f>
        <v>69</v>
      </c>
      <c r="X101" s="26">
        <v>0</v>
      </c>
      <c r="Y101" s="16">
        <f t="shared" ref="Y101:Y132" si="51">X101</f>
        <v>0</v>
      </c>
      <c r="Z101" s="27">
        <v>16</v>
      </c>
      <c r="AA101" s="8">
        <f t="shared" ref="AA101:AA132" si="52">Z101*6</f>
        <v>96</v>
      </c>
      <c r="AB101" s="27">
        <v>2</v>
      </c>
      <c r="AC101" s="8">
        <f t="shared" ref="AC101:AC132" si="53">AB101*12</f>
        <v>24</v>
      </c>
      <c r="AD101" s="25">
        <v>0</v>
      </c>
      <c r="AE101" s="8">
        <f t="shared" ref="AE101:AE132" si="54">AD101*2</f>
        <v>0</v>
      </c>
      <c r="AF101" s="89">
        <f t="shared" ref="AF101:AF132" si="55">G101+I101+K101+M101+O101+Q101+S101+U101+W101+Y101+AA101+AC101+AE101</f>
        <v>739</v>
      </c>
    </row>
    <row r="102" spans="2:32" ht="24" customHeight="1" x14ac:dyDescent="0.25">
      <c r="B102" s="6">
        <v>98</v>
      </c>
      <c r="C102" s="67" t="s">
        <v>135</v>
      </c>
      <c r="D102" s="24" t="s">
        <v>27</v>
      </c>
      <c r="E102" s="24" t="s">
        <v>20</v>
      </c>
      <c r="F102" s="21">
        <v>4</v>
      </c>
      <c r="G102" s="36">
        <f t="shared" si="42"/>
        <v>40</v>
      </c>
      <c r="H102" s="27">
        <v>50</v>
      </c>
      <c r="I102" s="8">
        <f t="shared" si="43"/>
        <v>50</v>
      </c>
      <c r="J102" s="26">
        <v>13</v>
      </c>
      <c r="K102" s="7">
        <f t="shared" si="44"/>
        <v>26</v>
      </c>
      <c r="L102" s="27">
        <v>9</v>
      </c>
      <c r="M102" s="8">
        <f t="shared" si="45"/>
        <v>90</v>
      </c>
      <c r="N102" s="26">
        <v>150</v>
      </c>
      <c r="O102" s="7">
        <f t="shared" si="46"/>
        <v>150</v>
      </c>
      <c r="P102" s="27">
        <v>24</v>
      </c>
      <c r="Q102" s="59">
        <f t="shared" si="47"/>
        <v>48</v>
      </c>
      <c r="R102" s="26">
        <v>3</v>
      </c>
      <c r="S102" s="7">
        <f t="shared" si="48"/>
        <v>30</v>
      </c>
      <c r="T102" s="27">
        <v>4</v>
      </c>
      <c r="U102" s="8">
        <f t="shared" si="49"/>
        <v>32</v>
      </c>
      <c r="V102" s="26">
        <v>5</v>
      </c>
      <c r="W102" s="8">
        <f t="shared" si="50"/>
        <v>15</v>
      </c>
      <c r="X102" s="26">
        <v>125</v>
      </c>
      <c r="Y102" s="16">
        <f t="shared" si="51"/>
        <v>125</v>
      </c>
      <c r="Z102" s="27">
        <v>7</v>
      </c>
      <c r="AA102" s="8">
        <f t="shared" si="52"/>
        <v>42</v>
      </c>
      <c r="AB102" s="27">
        <v>0</v>
      </c>
      <c r="AC102" s="8">
        <f t="shared" si="53"/>
        <v>0</v>
      </c>
      <c r="AD102" s="25">
        <v>37</v>
      </c>
      <c r="AE102" s="8">
        <f t="shared" si="54"/>
        <v>74</v>
      </c>
      <c r="AF102" s="89">
        <f t="shared" si="55"/>
        <v>722</v>
      </c>
    </row>
    <row r="103" spans="2:32" ht="24" customHeight="1" x14ac:dyDescent="0.25">
      <c r="B103" s="6">
        <v>99</v>
      </c>
      <c r="C103" s="67" t="s">
        <v>169</v>
      </c>
      <c r="D103" s="24" t="s">
        <v>22</v>
      </c>
      <c r="E103" s="24" t="s">
        <v>21</v>
      </c>
      <c r="F103" s="21">
        <v>4</v>
      </c>
      <c r="G103" s="36">
        <f t="shared" si="42"/>
        <v>40</v>
      </c>
      <c r="H103" s="27">
        <v>34</v>
      </c>
      <c r="I103" s="8">
        <f t="shared" si="43"/>
        <v>34</v>
      </c>
      <c r="J103" s="26">
        <v>19</v>
      </c>
      <c r="K103" s="7">
        <f t="shared" si="44"/>
        <v>38</v>
      </c>
      <c r="L103" s="27">
        <v>8</v>
      </c>
      <c r="M103" s="8">
        <f t="shared" si="45"/>
        <v>80</v>
      </c>
      <c r="N103" s="26">
        <v>133</v>
      </c>
      <c r="O103" s="7">
        <f t="shared" si="46"/>
        <v>133</v>
      </c>
      <c r="P103" s="27">
        <v>41</v>
      </c>
      <c r="Q103" s="59">
        <f t="shared" si="47"/>
        <v>82</v>
      </c>
      <c r="R103" s="26">
        <v>6</v>
      </c>
      <c r="S103" s="7">
        <f t="shared" si="48"/>
        <v>60</v>
      </c>
      <c r="T103" s="27">
        <v>6</v>
      </c>
      <c r="U103" s="8">
        <f t="shared" si="49"/>
        <v>48</v>
      </c>
      <c r="V103" s="26">
        <v>5</v>
      </c>
      <c r="W103" s="8">
        <f t="shared" si="50"/>
        <v>15</v>
      </c>
      <c r="X103" s="26">
        <v>83</v>
      </c>
      <c r="Y103" s="16">
        <f t="shared" si="51"/>
        <v>83</v>
      </c>
      <c r="Z103" s="27">
        <v>1</v>
      </c>
      <c r="AA103" s="8">
        <f t="shared" si="52"/>
        <v>6</v>
      </c>
      <c r="AB103" s="27">
        <v>1</v>
      </c>
      <c r="AC103" s="8">
        <f t="shared" si="53"/>
        <v>12</v>
      </c>
      <c r="AD103" s="25">
        <v>45</v>
      </c>
      <c r="AE103" s="8">
        <f t="shared" si="54"/>
        <v>90</v>
      </c>
      <c r="AF103" s="89">
        <f t="shared" si="55"/>
        <v>721</v>
      </c>
    </row>
    <row r="104" spans="2:32" ht="24" customHeight="1" x14ac:dyDescent="0.25">
      <c r="B104" s="6">
        <v>100</v>
      </c>
      <c r="C104" s="67" t="s">
        <v>114</v>
      </c>
      <c r="D104" s="24" t="s">
        <v>108</v>
      </c>
      <c r="E104" s="24" t="s">
        <v>20</v>
      </c>
      <c r="F104" s="21">
        <v>4</v>
      </c>
      <c r="G104" s="36">
        <f t="shared" si="42"/>
        <v>40</v>
      </c>
      <c r="H104" s="27">
        <v>22</v>
      </c>
      <c r="I104" s="8">
        <f t="shared" si="43"/>
        <v>22</v>
      </c>
      <c r="J104" s="26">
        <v>1</v>
      </c>
      <c r="K104" s="7">
        <f t="shared" si="44"/>
        <v>2</v>
      </c>
      <c r="L104" s="27">
        <v>4</v>
      </c>
      <c r="M104" s="8">
        <f t="shared" si="45"/>
        <v>40</v>
      </c>
      <c r="N104" s="26">
        <v>86</v>
      </c>
      <c r="O104" s="7">
        <f t="shared" si="46"/>
        <v>86</v>
      </c>
      <c r="P104" s="27">
        <v>40</v>
      </c>
      <c r="Q104" s="59">
        <f t="shared" si="47"/>
        <v>80</v>
      </c>
      <c r="R104" s="26">
        <v>1</v>
      </c>
      <c r="S104" s="7">
        <f t="shared" si="48"/>
        <v>10</v>
      </c>
      <c r="T104" s="27">
        <v>8</v>
      </c>
      <c r="U104" s="8">
        <f t="shared" si="49"/>
        <v>64</v>
      </c>
      <c r="V104" s="26">
        <v>0</v>
      </c>
      <c r="W104" s="8">
        <f t="shared" si="50"/>
        <v>0</v>
      </c>
      <c r="X104" s="26">
        <v>98</v>
      </c>
      <c r="Y104" s="16">
        <f t="shared" si="51"/>
        <v>98</v>
      </c>
      <c r="Z104" s="27">
        <v>15</v>
      </c>
      <c r="AA104" s="8">
        <f t="shared" si="52"/>
        <v>90</v>
      </c>
      <c r="AB104" s="27">
        <v>2</v>
      </c>
      <c r="AC104" s="8">
        <f t="shared" si="53"/>
        <v>24</v>
      </c>
      <c r="AD104" s="25">
        <v>45</v>
      </c>
      <c r="AE104" s="8">
        <f t="shared" si="54"/>
        <v>90</v>
      </c>
      <c r="AF104" s="89">
        <f t="shared" si="55"/>
        <v>646</v>
      </c>
    </row>
    <row r="105" spans="2:32" ht="24" customHeight="1" x14ac:dyDescent="0.25">
      <c r="B105" s="6">
        <v>101</v>
      </c>
      <c r="C105" s="67" t="s">
        <v>98</v>
      </c>
      <c r="D105" s="24" t="s">
        <v>27</v>
      </c>
      <c r="E105" s="24" t="s">
        <v>20</v>
      </c>
      <c r="F105" s="21">
        <v>4</v>
      </c>
      <c r="G105" s="36">
        <f t="shared" si="42"/>
        <v>40</v>
      </c>
      <c r="H105" s="27">
        <v>40</v>
      </c>
      <c r="I105" s="8">
        <f t="shared" si="43"/>
        <v>40</v>
      </c>
      <c r="J105" s="26">
        <v>28</v>
      </c>
      <c r="K105" s="7">
        <f t="shared" si="44"/>
        <v>56</v>
      </c>
      <c r="L105" s="27">
        <v>4</v>
      </c>
      <c r="M105" s="8">
        <f t="shared" si="45"/>
        <v>40</v>
      </c>
      <c r="N105" s="26">
        <v>97</v>
      </c>
      <c r="O105" s="7">
        <f t="shared" si="46"/>
        <v>97</v>
      </c>
      <c r="P105" s="27">
        <v>26</v>
      </c>
      <c r="Q105" s="59">
        <f t="shared" si="47"/>
        <v>52</v>
      </c>
      <c r="R105" s="26">
        <v>1</v>
      </c>
      <c r="S105" s="7">
        <f t="shared" si="48"/>
        <v>10</v>
      </c>
      <c r="T105" s="27">
        <v>8</v>
      </c>
      <c r="U105" s="8">
        <f t="shared" si="49"/>
        <v>64</v>
      </c>
      <c r="V105" s="26">
        <v>18</v>
      </c>
      <c r="W105" s="8">
        <f t="shared" si="50"/>
        <v>54</v>
      </c>
      <c r="X105" s="26">
        <v>103</v>
      </c>
      <c r="Y105" s="16">
        <f t="shared" si="51"/>
        <v>103</v>
      </c>
      <c r="Z105" s="27">
        <v>2</v>
      </c>
      <c r="AA105" s="8">
        <f t="shared" si="52"/>
        <v>12</v>
      </c>
      <c r="AB105" s="27">
        <v>1</v>
      </c>
      <c r="AC105" s="8">
        <f t="shared" si="53"/>
        <v>12</v>
      </c>
      <c r="AD105" s="25">
        <v>32</v>
      </c>
      <c r="AE105" s="8">
        <f t="shared" si="54"/>
        <v>64</v>
      </c>
      <c r="AF105" s="89">
        <f t="shared" si="55"/>
        <v>644</v>
      </c>
    </row>
    <row r="106" spans="2:32" ht="24" customHeight="1" x14ac:dyDescent="0.25">
      <c r="B106" s="6">
        <v>102</v>
      </c>
      <c r="C106" s="67" t="s">
        <v>205</v>
      </c>
      <c r="D106" s="24" t="s">
        <v>27</v>
      </c>
      <c r="E106" s="24" t="s">
        <v>21</v>
      </c>
      <c r="F106" s="21">
        <v>4</v>
      </c>
      <c r="G106" s="36">
        <f t="shared" si="42"/>
        <v>40</v>
      </c>
      <c r="H106" s="27">
        <v>41</v>
      </c>
      <c r="I106" s="8">
        <f t="shared" si="43"/>
        <v>41</v>
      </c>
      <c r="J106" s="26">
        <v>26</v>
      </c>
      <c r="K106" s="7">
        <f t="shared" si="44"/>
        <v>52</v>
      </c>
      <c r="L106" s="27">
        <v>10</v>
      </c>
      <c r="M106" s="8">
        <f t="shared" si="45"/>
        <v>100</v>
      </c>
      <c r="N106" s="26">
        <v>75</v>
      </c>
      <c r="O106" s="7">
        <f t="shared" si="46"/>
        <v>75</v>
      </c>
      <c r="P106" s="27">
        <v>36</v>
      </c>
      <c r="Q106" s="59">
        <f t="shared" si="47"/>
        <v>72</v>
      </c>
      <c r="R106" s="26">
        <v>3</v>
      </c>
      <c r="S106" s="7">
        <f t="shared" si="48"/>
        <v>30</v>
      </c>
      <c r="T106" s="27">
        <v>7</v>
      </c>
      <c r="U106" s="8">
        <f t="shared" si="49"/>
        <v>56</v>
      </c>
      <c r="V106" s="26">
        <v>13</v>
      </c>
      <c r="W106" s="8">
        <f t="shared" si="50"/>
        <v>39</v>
      </c>
      <c r="X106" s="26">
        <v>0</v>
      </c>
      <c r="Y106" s="16">
        <f t="shared" si="51"/>
        <v>0</v>
      </c>
      <c r="Z106" s="27">
        <v>4</v>
      </c>
      <c r="AA106" s="8">
        <f t="shared" si="52"/>
        <v>24</v>
      </c>
      <c r="AB106" s="27">
        <v>1</v>
      </c>
      <c r="AC106" s="8">
        <f t="shared" si="53"/>
        <v>12</v>
      </c>
      <c r="AD106" s="25">
        <v>41</v>
      </c>
      <c r="AE106" s="8">
        <f t="shared" si="54"/>
        <v>82</v>
      </c>
      <c r="AF106" s="89">
        <f t="shared" si="55"/>
        <v>623</v>
      </c>
    </row>
    <row r="107" spans="2:32" ht="24" customHeight="1" x14ac:dyDescent="0.25">
      <c r="B107" s="6">
        <v>103</v>
      </c>
      <c r="C107" s="67" t="s">
        <v>152</v>
      </c>
      <c r="D107" s="24" t="s">
        <v>23</v>
      </c>
      <c r="E107" s="24" t="s">
        <v>21</v>
      </c>
      <c r="F107" s="21">
        <v>4</v>
      </c>
      <c r="G107" s="36">
        <f t="shared" si="42"/>
        <v>40</v>
      </c>
      <c r="H107" s="27">
        <v>25</v>
      </c>
      <c r="I107" s="8">
        <f t="shared" si="43"/>
        <v>25</v>
      </c>
      <c r="J107" s="26">
        <v>21</v>
      </c>
      <c r="K107" s="7">
        <f t="shared" si="44"/>
        <v>42</v>
      </c>
      <c r="L107" s="27">
        <v>8</v>
      </c>
      <c r="M107" s="8">
        <f t="shared" si="45"/>
        <v>80</v>
      </c>
      <c r="N107" s="26">
        <v>94</v>
      </c>
      <c r="O107" s="7">
        <f t="shared" si="46"/>
        <v>94</v>
      </c>
      <c r="P107" s="27">
        <v>24</v>
      </c>
      <c r="Q107" s="59">
        <f t="shared" si="47"/>
        <v>48</v>
      </c>
      <c r="R107" s="26">
        <v>0</v>
      </c>
      <c r="S107" s="7">
        <f t="shared" si="48"/>
        <v>0</v>
      </c>
      <c r="T107" s="27">
        <v>5</v>
      </c>
      <c r="U107" s="8">
        <f t="shared" si="49"/>
        <v>40</v>
      </c>
      <c r="V107" s="26">
        <v>10</v>
      </c>
      <c r="W107" s="8">
        <f t="shared" si="50"/>
        <v>30</v>
      </c>
      <c r="X107" s="26">
        <v>74</v>
      </c>
      <c r="Y107" s="16">
        <f t="shared" si="51"/>
        <v>74</v>
      </c>
      <c r="Z107" s="27">
        <v>10</v>
      </c>
      <c r="AA107" s="8">
        <f t="shared" si="52"/>
        <v>60</v>
      </c>
      <c r="AB107" s="27">
        <v>1</v>
      </c>
      <c r="AC107" s="8">
        <f t="shared" si="53"/>
        <v>12</v>
      </c>
      <c r="AD107" s="25">
        <v>38</v>
      </c>
      <c r="AE107" s="8">
        <f t="shared" si="54"/>
        <v>76</v>
      </c>
      <c r="AF107" s="89">
        <f t="shared" si="55"/>
        <v>621</v>
      </c>
    </row>
    <row r="108" spans="2:32" ht="24" customHeight="1" x14ac:dyDescent="0.25">
      <c r="B108" s="6">
        <v>104</v>
      </c>
      <c r="C108" s="67" t="s">
        <v>105</v>
      </c>
      <c r="D108" s="24" t="s">
        <v>67</v>
      </c>
      <c r="E108" s="24" t="s">
        <v>28</v>
      </c>
      <c r="F108" s="21">
        <v>4</v>
      </c>
      <c r="G108" s="36">
        <f t="shared" si="42"/>
        <v>40</v>
      </c>
      <c r="H108" s="27">
        <v>25</v>
      </c>
      <c r="I108" s="8">
        <f t="shared" si="43"/>
        <v>25</v>
      </c>
      <c r="J108" s="26">
        <v>16</v>
      </c>
      <c r="K108" s="7">
        <f t="shared" si="44"/>
        <v>32</v>
      </c>
      <c r="L108" s="27">
        <v>6</v>
      </c>
      <c r="M108" s="8">
        <f t="shared" si="45"/>
        <v>60</v>
      </c>
      <c r="N108" s="26">
        <v>80</v>
      </c>
      <c r="O108" s="7">
        <f t="shared" si="46"/>
        <v>80</v>
      </c>
      <c r="P108" s="27">
        <v>37</v>
      </c>
      <c r="Q108" s="59">
        <f t="shared" si="47"/>
        <v>74</v>
      </c>
      <c r="R108" s="26">
        <v>1</v>
      </c>
      <c r="S108" s="7">
        <f t="shared" si="48"/>
        <v>10</v>
      </c>
      <c r="T108" s="27">
        <v>8</v>
      </c>
      <c r="U108" s="8">
        <f t="shared" si="49"/>
        <v>64</v>
      </c>
      <c r="V108" s="26">
        <v>8</v>
      </c>
      <c r="W108" s="8">
        <f t="shared" si="50"/>
        <v>24</v>
      </c>
      <c r="X108" s="26">
        <v>0</v>
      </c>
      <c r="Y108" s="16">
        <f t="shared" si="51"/>
        <v>0</v>
      </c>
      <c r="Z108" s="27">
        <v>18</v>
      </c>
      <c r="AA108" s="8">
        <f t="shared" si="52"/>
        <v>108</v>
      </c>
      <c r="AB108" s="27">
        <v>0</v>
      </c>
      <c r="AC108" s="8">
        <f t="shared" si="53"/>
        <v>0</v>
      </c>
      <c r="AD108" s="25">
        <v>47</v>
      </c>
      <c r="AE108" s="8">
        <f t="shared" si="54"/>
        <v>94</v>
      </c>
      <c r="AF108" s="89">
        <f t="shared" si="55"/>
        <v>611</v>
      </c>
    </row>
    <row r="109" spans="2:32" ht="24" customHeight="1" x14ac:dyDescent="0.25">
      <c r="B109" s="6">
        <v>105</v>
      </c>
      <c r="C109" s="67" t="s">
        <v>153</v>
      </c>
      <c r="D109" s="24" t="s">
        <v>23</v>
      </c>
      <c r="E109" s="24" t="s">
        <v>21</v>
      </c>
      <c r="F109" s="21">
        <v>4</v>
      </c>
      <c r="G109" s="36">
        <f t="shared" si="42"/>
        <v>40</v>
      </c>
      <c r="H109" s="27">
        <v>31</v>
      </c>
      <c r="I109" s="8">
        <f t="shared" si="43"/>
        <v>31</v>
      </c>
      <c r="J109" s="26">
        <v>14</v>
      </c>
      <c r="K109" s="7">
        <f t="shared" si="44"/>
        <v>28</v>
      </c>
      <c r="L109" s="27">
        <v>5</v>
      </c>
      <c r="M109" s="8">
        <f t="shared" si="45"/>
        <v>50</v>
      </c>
      <c r="N109" s="26">
        <v>69</v>
      </c>
      <c r="O109" s="7">
        <f t="shared" si="46"/>
        <v>69</v>
      </c>
      <c r="P109" s="27">
        <v>49</v>
      </c>
      <c r="Q109" s="59">
        <f t="shared" si="47"/>
        <v>98</v>
      </c>
      <c r="R109" s="26">
        <v>0</v>
      </c>
      <c r="S109" s="7">
        <f t="shared" si="48"/>
        <v>0</v>
      </c>
      <c r="T109" s="27">
        <v>6</v>
      </c>
      <c r="U109" s="8">
        <f t="shared" si="49"/>
        <v>48</v>
      </c>
      <c r="V109" s="26">
        <v>0</v>
      </c>
      <c r="W109" s="8">
        <f t="shared" si="50"/>
        <v>0</v>
      </c>
      <c r="X109" s="26">
        <v>0</v>
      </c>
      <c r="Y109" s="16">
        <f t="shared" si="51"/>
        <v>0</v>
      </c>
      <c r="Z109" s="27">
        <v>20</v>
      </c>
      <c r="AA109" s="8">
        <f t="shared" si="52"/>
        <v>120</v>
      </c>
      <c r="AB109" s="27">
        <v>1</v>
      </c>
      <c r="AC109" s="8">
        <f t="shared" si="53"/>
        <v>12</v>
      </c>
      <c r="AD109" s="25">
        <v>51</v>
      </c>
      <c r="AE109" s="8">
        <f t="shared" si="54"/>
        <v>102</v>
      </c>
      <c r="AF109" s="89">
        <f t="shared" si="55"/>
        <v>598</v>
      </c>
    </row>
    <row r="110" spans="2:32" ht="24" customHeight="1" x14ac:dyDescent="0.25">
      <c r="B110" s="6">
        <v>106</v>
      </c>
      <c r="C110" s="67" t="s">
        <v>79</v>
      </c>
      <c r="D110" s="24" t="s">
        <v>67</v>
      </c>
      <c r="E110" s="24" t="s">
        <v>80</v>
      </c>
      <c r="F110" s="21">
        <v>4</v>
      </c>
      <c r="G110" s="36">
        <f t="shared" si="42"/>
        <v>40</v>
      </c>
      <c r="H110" s="27">
        <v>52</v>
      </c>
      <c r="I110" s="8">
        <f t="shared" si="43"/>
        <v>52</v>
      </c>
      <c r="J110" s="26">
        <v>26</v>
      </c>
      <c r="K110" s="7">
        <f t="shared" si="44"/>
        <v>52</v>
      </c>
      <c r="L110" s="27">
        <v>1</v>
      </c>
      <c r="M110" s="8">
        <f t="shared" si="45"/>
        <v>10</v>
      </c>
      <c r="N110" s="26">
        <v>160</v>
      </c>
      <c r="O110" s="7">
        <f t="shared" si="46"/>
        <v>160</v>
      </c>
      <c r="P110" s="27">
        <v>40</v>
      </c>
      <c r="Q110" s="59">
        <f t="shared" si="47"/>
        <v>80</v>
      </c>
      <c r="R110" s="26">
        <v>5</v>
      </c>
      <c r="S110" s="7">
        <f t="shared" si="48"/>
        <v>50</v>
      </c>
      <c r="T110" s="27">
        <v>3</v>
      </c>
      <c r="U110" s="8">
        <f t="shared" si="49"/>
        <v>24</v>
      </c>
      <c r="V110" s="130"/>
      <c r="W110" s="131">
        <f t="shared" si="50"/>
        <v>0</v>
      </c>
      <c r="X110" s="26">
        <v>55</v>
      </c>
      <c r="Y110" s="16">
        <f t="shared" si="51"/>
        <v>55</v>
      </c>
      <c r="Z110" s="133"/>
      <c r="AA110" s="131">
        <f t="shared" si="52"/>
        <v>0</v>
      </c>
      <c r="AB110" s="133"/>
      <c r="AC110" s="131">
        <f t="shared" si="53"/>
        <v>0</v>
      </c>
      <c r="AD110" s="135"/>
      <c r="AE110" s="131">
        <f t="shared" si="54"/>
        <v>0</v>
      </c>
      <c r="AF110" s="89">
        <f t="shared" si="55"/>
        <v>523</v>
      </c>
    </row>
    <row r="111" spans="2:32" ht="24" customHeight="1" x14ac:dyDescent="0.25">
      <c r="B111" s="6">
        <v>107</v>
      </c>
      <c r="C111" s="67" t="s">
        <v>140</v>
      </c>
      <c r="D111" s="24" t="s">
        <v>27</v>
      </c>
      <c r="E111" s="24" t="s">
        <v>20</v>
      </c>
      <c r="F111" s="21">
        <v>4</v>
      </c>
      <c r="G111" s="36">
        <f t="shared" si="42"/>
        <v>40</v>
      </c>
      <c r="H111" s="27">
        <v>12</v>
      </c>
      <c r="I111" s="8">
        <f t="shared" si="43"/>
        <v>12</v>
      </c>
      <c r="J111" s="26">
        <v>0</v>
      </c>
      <c r="K111" s="7">
        <f t="shared" si="44"/>
        <v>0</v>
      </c>
      <c r="L111" s="27">
        <v>5</v>
      </c>
      <c r="M111" s="8">
        <f t="shared" si="45"/>
        <v>50</v>
      </c>
      <c r="N111" s="26">
        <v>63</v>
      </c>
      <c r="O111" s="7">
        <f t="shared" si="46"/>
        <v>63</v>
      </c>
      <c r="P111" s="27">
        <v>45</v>
      </c>
      <c r="Q111" s="59">
        <f t="shared" si="47"/>
        <v>90</v>
      </c>
      <c r="R111" s="26">
        <v>1</v>
      </c>
      <c r="S111" s="7">
        <f t="shared" si="48"/>
        <v>10</v>
      </c>
      <c r="T111" s="27">
        <v>7</v>
      </c>
      <c r="U111" s="8">
        <f t="shared" si="49"/>
        <v>56</v>
      </c>
      <c r="V111" s="26">
        <v>10</v>
      </c>
      <c r="W111" s="8">
        <f t="shared" si="50"/>
        <v>30</v>
      </c>
      <c r="X111" s="26">
        <v>67</v>
      </c>
      <c r="Y111" s="16">
        <f t="shared" si="51"/>
        <v>67</v>
      </c>
      <c r="Z111" s="27">
        <v>2</v>
      </c>
      <c r="AA111" s="8">
        <f t="shared" si="52"/>
        <v>12</v>
      </c>
      <c r="AB111" s="27">
        <v>0</v>
      </c>
      <c r="AC111" s="8">
        <f t="shared" si="53"/>
        <v>0</v>
      </c>
      <c r="AD111" s="25">
        <v>34</v>
      </c>
      <c r="AE111" s="8">
        <f t="shared" si="54"/>
        <v>68</v>
      </c>
      <c r="AF111" s="89">
        <f t="shared" si="55"/>
        <v>498</v>
      </c>
    </row>
    <row r="112" spans="2:32" ht="24" customHeight="1" x14ac:dyDescent="0.25">
      <c r="B112" s="6">
        <v>108</v>
      </c>
      <c r="C112" s="67" t="s">
        <v>208</v>
      </c>
      <c r="D112" s="24" t="s">
        <v>27</v>
      </c>
      <c r="E112" s="24" t="s">
        <v>21</v>
      </c>
      <c r="F112" s="21">
        <v>4</v>
      </c>
      <c r="G112" s="36">
        <f t="shared" si="42"/>
        <v>40</v>
      </c>
      <c r="H112" s="27">
        <v>17</v>
      </c>
      <c r="I112" s="8">
        <f t="shared" si="43"/>
        <v>17</v>
      </c>
      <c r="J112" s="26">
        <v>4</v>
      </c>
      <c r="K112" s="7">
        <f t="shared" si="44"/>
        <v>8</v>
      </c>
      <c r="L112" s="27">
        <v>6</v>
      </c>
      <c r="M112" s="8">
        <f t="shared" si="45"/>
        <v>60</v>
      </c>
      <c r="N112" s="26">
        <v>85</v>
      </c>
      <c r="O112" s="7">
        <f t="shared" si="46"/>
        <v>85</v>
      </c>
      <c r="P112" s="27">
        <v>15</v>
      </c>
      <c r="Q112" s="59">
        <f t="shared" si="47"/>
        <v>30</v>
      </c>
      <c r="R112" s="26">
        <v>3</v>
      </c>
      <c r="S112" s="7">
        <f t="shared" si="48"/>
        <v>30</v>
      </c>
      <c r="T112" s="27">
        <v>7</v>
      </c>
      <c r="U112" s="8">
        <f t="shared" si="49"/>
        <v>56</v>
      </c>
      <c r="V112" s="26">
        <v>8</v>
      </c>
      <c r="W112" s="8">
        <f t="shared" si="50"/>
        <v>24</v>
      </c>
      <c r="X112" s="26">
        <v>0</v>
      </c>
      <c r="Y112" s="16">
        <f t="shared" si="51"/>
        <v>0</v>
      </c>
      <c r="Z112" s="27">
        <v>0</v>
      </c>
      <c r="AA112" s="8">
        <f t="shared" si="52"/>
        <v>0</v>
      </c>
      <c r="AB112" s="27">
        <v>3</v>
      </c>
      <c r="AC112" s="8">
        <f t="shared" si="53"/>
        <v>36</v>
      </c>
      <c r="AD112" s="25">
        <v>26</v>
      </c>
      <c r="AE112" s="8">
        <f t="shared" si="54"/>
        <v>52</v>
      </c>
      <c r="AF112" s="89">
        <f t="shared" si="55"/>
        <v>438</v>
      </c>
    </row>
    <row r="113" spans="2:32" ht="24" customHeight="1" x14ac:dyDescent="0.25">
      <c r="B113" s="6">
        <v>109</v>
      </c>
      <c r="C113" s="67" t="s">
        <v>123</v>
      </c>
      <c r="D113" s="24" t="s">
        <v>27</v>
      </c>
      <c r="E113" s="24" t="s">
        <v>20</v>
      </c>
      <c r="F113" s="21">
        <v>3</v>
      </c>
      <c r="G113" s="36">
        <f t="shared" si="42"/>
        <v>30</v>
      </c>
      <c r="H113" s="27">
        <v>66</v>
      </c>
      <c r="I113" s="8">
        <f t="shared" si="43"/>
        <v>66</v>
      </c>
      <c r="J113" s="26">
        <v>62</v>
      </c>
      <c r="K113" s="7">
        <f t="shared" si="44"/>
        <v>124</v>
      </c>
      <c r="L113" s="27">
        <v>9</v>
      </c>
      <c r="M113" s="8">
        <f t="shared" si="45"/>
        <v>90</v>
      </c>
      <c r="N113" s="26">
        <v>187</v>
      </c>
      <c r="O113" s="7">
        <f t="shared" si="46"/>
        <v>187</v>
      </c>
      <c r="P113" s="27">
        <v>69</v>
      </c>
      <c r="Q113" s="59">
        <f t="shared" si="47"/>
        <v>138</v>
      </c>
      <c r="R113" s="26">
        <v>5</v>
      </c>
      <c r="S113" s="7">
        <f t="shared" si="48"/>
        <v>50</v>
      </c>
      <c r="T113" s="27">
        <v>5</v>
      </c>
      <c r="U113" s="8">
        <f t="shared" si="49"/>
        <v>40</v>
      </c>
      <c r="V113" s="26">
        <v>21</v>
      </c>
      <c r="W113" s="8">
        <f t="shared" si="50"/>
        <v>63</v>
      </c>
      <c r="X113" s="26">
        <v>123</v>
      </c>
      <c r="Y113" s="16">
        <f t="shared" si="51"/>
        <v>123</v>
      </c>
      <c r="Z113" s="27">
        <v>10</v>
      </c>
      <c r="AA113" s="8">
        <f t="shared" si="52"/>
        <v>60</v>
      </c>
      <c r="AB113" s="27">
        <v>2</v>
      </c>
      <c r="AC113" s="8">
        <f t="shared" si="53"/>
        <v>24</v>
      </c>
      <c r="AD113" s="25">
        <v>47</v>
      </c>
      <c r="AE113" s="8">
        <f t="shared" si="54"/>
        <v>94</v>
      </c>
      <c r="AF113" s="89">
        <f t="shared" si="55"/>
        <v>1089</v>
      </c>
    </row>
    <row r="114" spans="2:32" ht="24" customHeight="1" x14ac:dyDescent="0.25">
      <c r="B114" s="6">
        <v>110</v>
      </c>
      <c r="C114" s="67" t="s">
        <v>206</v>
      </c>
      <c r="D114" s="24" t="s">
        <v>27</v>
      </c>
      <c r="E114" s="24" t="s">
        <v>21</v>
      </c>
      <c r="F114" s="21">
        <v>3</v>
      </c>
      <c r="G114" s="36">
        <f t="shared" si="42"/>
        <v>30</v>
      </c>
      <c r="H114" s="27">
        <v>43</v>
      </c>
      <c r="I114" s="8">
        <f t="shared" si="43"/>
        <v>43</v>
      </c>
      <c r="J114" s="26">
        <v>24</v>
      </c>
      <c r="K114" s="7">
        <f t="shared" si="44"/>
        <v>48</v>
      </c>
      <c r="L114" s="27">
        <v>9</v>
      </c>
      <c r="M114" s="8">
        <f t="shared" si="45"/>
        <v>90</v>
      </c>
      <c r="N114" s="26">
        <v>86</v>
      </c>
      <c r="O114" s="7">
        <f t="shared" si="46"/>
        <v>86</v>
      </c>
      <c r="P114" s="27">
        <v>25</v>
      </c>
      <c r="Q114" s="59">
        <f t="shared" si="47"/>
        <v>50</v>
      </c>
      <c r="R114" s="26">
        <v>1</v>
      </c>
      <c r="S114" s="7">
        <f t="shared" si="48"/>
        <v>10</v>
      </c>
      <c r="T114" s="27">
        <v>6</v>
      </c>
      <c r="U114" s="8">
        <f t="shared" si="49"/>
        <v>48</v>
      </c>
      <c r="V114" s="26">
        <v>16</v>
      </c>
      <c r="W114" s="8">
        <f t="shared" si="50"/>
        <v>48</v>
      </c>
      <c r="X114" s="26">
        <v>0</v>
      </c>
      <c r="Y114" s="16">
        <f t="shared" si="51"/>
        <v>0</v>
      </c>
      <c r="Z114" s="27">
        <v>0</v>
      </c>
      <c r="AA114" s="8">
        <f t="shared" si="52"/>
        <v>0</v>
      </c>
      <c r="AB114" s="27">
        <v>2</v>
      </c>
      <c r="AC114" s="8">
        <f t="shared" si="53"/>
        <v>24</v>
      </c>
      <c r="AD114" s="25">
        <v>5</v>
      </c>
      <c r="AE114" s="8">
        <f t="shared" si="54"/>
        <v>10</v>
      </c>
      <c r="AF114" s="89">
        <f t="shared" si="55"/>
        <v>487</v>
      </c>
    </row>
    <row r="115" spans="2:32" ht="24" customHeight="1" x14ac:dyDescent="0.25">
      <c r="B115" s="6">
        <v>111</v>
      </c>
      <c r="C115" s="67" t="s">
        <v>105</v>
      </c>
      <c r="D115" s="24" t="s">
        <v>22</v>
      </c>
      <c r="E115" s="24" t="s">
        <v>21</v>
      </c>
      <c r="F115" s="21">
        <v>3</v>
      </c>
      <c r="G115" s="36">
        <f t="shared" si="42"/>
        <v>30</v>
      </c>
      <c r="H115" s="27">
        <v>16</v>
      </c>
      <c r="I115" s="8">
        <f t="shared" si="43"/>
        <v>16</v>
      </c>
      <c r="J115" s="26">
        <v>0</v>
      </c>
      <c r="K115" s="7">
        <f t="shared" si="44"/>
        <v>0</v>
      </c>
      <c r="L115" s="27">
        <v>4</v>
      </c>
      <c r="M115" s="8">
        <f t="shared" si="45"/>
        <v>40</v>
      </c>
      <c r="N115" s="26">
        <v>94</v>
      </c>
      <c r="O115" s="7">
        <f t="shared" si="46"/>
        <v>94</v>
      </c>
      <c r="P115" s="27">
        <v>18</v>
      </c>
      <c r="Q115" s="59">
        <f t="shared" si="47"/>
        <v>36</v>
      </c>
      <c r="R115" s="26">
        <v>0</v>
      </c>
      <c r="S115" s="7">
        <f t="shared" si="48"/>
        <v>0</v>
      </c>
      <c r="T115" s="27">
        <v>1</v>
      </c>
      <c r="U115" s="8">
        <f t="shared" si="49"/>
        <v>8</v>
      </c>
      <c r="V115" s="26">
        <v>5</v>
      </c>
      <c r="W115" s="8">
        <f t="shared" si="50"/>
        <v>15</v>
      </c>
      <c r="X115" s="26">
        <v>0</v>
      </c>
      <c r="Y115" s="16">
        <f t="shared" si="51"/>
        <v>0</v>
      </c>
      <c r="Z115" s="27">
        <v>6</v>
      </c>
      <c r="AA115" s="8">
        <f t="shared" si="52"/>
        <v>36</v>
      </c>
      <c r="AB115" s="27">
        <v>0</v>
      </c>
      <c r="AC115" s="8">
        <f t="shared" si="53"/>
        <v>0</v>
      </c>
      <c r="AD115" s="25">
        <v>23</v>
      </c>
      <c r="AE115" s="8">
        <f t="shared" si="54"/>
        <v>46</v>
      </c>
      <c r="AF115" s="89">
        <f t="shared" si="55"/>
        <v>321</v>
      </c>
    </row>
    <row r="116" spans="2:32" ht="24" customHeight="1" x14ac:dyDescent="0.25">
      <c r="B116" s="6">
        <v>112</v>
      </c>
      <c r="C116" s="67" t="s">
        <v>95</v>
      </c>
      <c r="D116" s="24" t="s">
        <v>67</v>
      </c>
      <c r="E116" s="24" t="s">
        <v>91</v>
      </c>
      <c r="F116" s="21">
        <v>3</v>
      </c>
      <c r="G116" s="36">
        <f t="shared" si="42"/>
        <v>30</v>
      </c>
      <c r="H116" s="27">
        <v>32</v>
      </c>
      <c r="I116" s="8">
        <f t="shared" si="43"/>
        <v>32</v>
      </c>
      <c r="J116" s="26">
        <v>17</v>
      </c>
      <c r="K116" s="7">
        <f t="shared" si="44"/>
        <v>34</v>
      </c>
      <c r="L116" s="27">
        <v>3</v>
      </c>
      <c r="M116" s="8">
        <f t="shared" si="45"/>
        <v>30</v>
      </c>
      <c r="N116" s="26">
        <v>85</v>
      </c>
      <c r="O116" s="7">
        <f t="shared" si="46"/>
        <v>85</v>
      </c>
      <c r="P116" s="27">
        <v>21</v>
      </c>
      <c r="Q116" s="59">
        <f t="shared" si="47"/>
        <v>42</v>
      </c>
      <c r="R116" s="26">
        <v>2</v>
      </c>
      <c r="S116" s="7">
        <f t="shared" si="48"/>
        <v>20</v>
      </c>
      <c r="T116" s="27">
        <v>2</v>
      </c>
      <c r="U116" s="8">
        <f t="shared" si="49"/>
        <v>16</v>
      </c>
      <c r="V116" s="130"/>
      <c r="W116" s="131">
        <f t="shared" si="50"/>
        <v>0</v>
      </c>
      <c r="X116" s="26">
        <v>0</v>
      </c>
      <c r="Y116" s="16">
        <f t="shared" si="51"/>
        <v>0</v>
      </c>
      <c r="Z116" s="133"/>
      <c r="AA116" s="131">
        <f t="shared" si="52"/>
        <v>0</v>
      </c>
      <c r="AB116" s="133"/>
      <c r="AC116" s="131">
        <f t="shared" si="53"/>
        <v>0</v>
      </c>
      <c r="AD116" s="135"/>
      <c r="AE116" s="131">
        <f t="shared" si="54"/>
        <v>0</v>
      </c>
      <c r="AF116" s="89">
        <f t="shared" si="55"/>
        <v>289</v>
      </c>
    </row>
    <row r="117" spans="2:32" ht="24" customHeight="1" x14ac:dyDescent="0.25">
      <c r="B117" s="6">
        <v>113</v>
      </c>
      <c r="C117" s="67" t="s">
        <v>82</v>
      </c>
      <c r="D117" s="24" t="s">
        <v>67</v>
      </c>
      <c r="E117" s="24" t="s">
        <v>83</v>
      </c>
      <c r="F117" s="21">
        <v>3</v>
      </c>
      <c r="G117" s="36">
        <f t="shared" si="42"/>
        <v>30</v>
      </c>
      <c r="H117" s="27">
        <v>37</v>
      </c>
      <c r="I117" s="8">
        <f t="shared" si="43"/>
        <v>37</v>
      </c>
      <c r="J117" s="26">
        <v>1</v>
      </c>
      <c r="K117" s="7">
        <f t="shared" si="44"/>
        <v>2</v>
      </c>
      <c r="L117" s="27">
        <v>1</v>
      </c>
      <c r="M117" s="8">
        <f t="shared" si="45"/>
        <v>10</v>
      </c>
      <c r="N117" s="26">
        <v>109</v>
      </c>
      <c r="O117" s="7">
        <f t="shared" si="46"/>
        <v>109</v>
      </c>
      <c r="P117" s="27">
        <v>32</v>
      </c>
      <c r="Q117" s="59">
        <f t="shared" si="47"/>
        <v>64</v>
      </c>
      <c r="R117" s="26">
        <v>0</v>
      </c>
      <c r="S117" s="7">
        <f t="shared" si="48"/>
        <v>0</v>
      </c>
      <c r="T117" s="27">
        <v>1</v>
      </c>
      <c r="U117" s="8">
        <f t="shared" si="49"/>
        <v>8</v>
      </c>
      <c r="V117" s="130"/>
      <c r="W117" s="131">
        <f t="shared" si="50"/>
        <v>0</v>
      </c>
      <c r="X117" s="26">
        <v>0</v>
      </c>
      <c r="Y117" s="16">
        <f t="shared" si="51"/>
        <v>0</v>
      </c>
      <c r="Z117" s="133"/>
      <c r="AA117" s="131">
        <f t="shared" si="52"/>
        <v>0</v>
      </c>
      <c r="AB117" s="133"/>
      <c r="AC117" s="131">
        <f t="shared" si="53"/>
        <v>0</v>
      </c>
      <c r="AD117" s="135"/>
      <c r="AE117" s="131">
        <f t="shared" si="54"/>
        <v>0</v>
      </c>
      <c r="AF117" s="89">
        <f t="shared" si="55"/>
        <v>260</v>
      </c>
    </row>
    <row r="118" spans="2:32" ht="24" customHeight="1" x14ac:dyDescent="0.25">
      <c r="B118" s="6">
        <v>114</v>
      </c>
      <c r="C118" s="67" t="s">
        <v>171</v>
      </c>
      <c r="D118" s="24" t="s">
        <v>22</v>
      </c>
      <c r="E118" s="24" t="s">
        <v>21</v>
      </c>
      <c r="F118" s="21">
        <v>2</v>
      </c>
      <c r="G118" s="36">
        <f t="shared" si="42"/>
        <v>20</v>
      </c>
      <c r="H118" s="27">
        <v>44</v>
      </c>
      <c r="I118" s="8">
        <f t="shared" si="43"/>
        <v>44</v>
      </c>
      <c r="J118" s="26">
        <v>45</v>
      </c>
      <c r="K118" s="7">
        <f t="shared" si="44"/>
        <v>90</v>
      </c>
      <c r="L118" s="27">
        <v>7</v>
      </c>
      <c r="M118" s="8">
        <f t="shared" si="45"/>
        <v>70</v>
      </c>
      <c r="N118" s="26">
        <v>118</v>
      </c>
      <c r="O118" s="7">
        <f t="shared" si="46"/>
        <v>118</v>
      </c>
      <c r="P118" s="27">
        <v>34</v>
      </c>
      <c r="Q118" s="59">
        <f t="shared" si="47"/>
        <v>68</v>
      </c>
      <c r="R118" s="26">
        <v>6</v>
      </c>
      <c r="S118" s="7">
        <f t="shared" si="48"/>
        <v>60</v>
      </c>
      <c r="T118" s="27">
        <v>7</v>
      </c>
      <c r="U118" s="8">
        <f t="shared" si="49"/>
        <v>56</v>
      </c>
      <c r="V118" s="26">
        <v>10</v>
      </c>
      <c r="W118" s="8">
        <f t="shared" si="50"/>
        <v>30</v>
      </c>
      <c r="X118" s="26">
        <v>99</v>
      </c>
      <c r="Y118" s="16">
        <f t="shared" si="51"/>
        <v>99</v>
      </c>
      <c r="Z118" s="27">
        <v>0</v>
      </c>
      <c r="AA118" s="8">
        <f t="shared" si="52"/>
        <v>0</v>
      </c>
      <c r="AB118" s="27">
        <v>0</v>
      </c>
      <c r="AC118" s="8">
        <f t="shared" si="53"/>
        <v>0</v>
      </c>
      <c r="AD118" s="25">
        <v>24</v>
      </c>
      <c r="AE118" s="8">
        <f t="shared" si="54"/>
        <v>48</v>
      </c>
      <c r="AF118" s="89">
        <f t="shared" si="55"/>
        <v>703</v>
      </c>
    </row>
    <row r="119" spans="2:32" ht="24" customHeight="1" x14ac:dyDescent="0.25">
      <c r="B119" s="14">
        <v>115</v>
      </c>
      <c r="C119" s="69" t="s">
        <v>203</v>
      </c>
      <c r="D119" s="24" t="s">
        <v>27</v>
      </c>
      <c r="E119" s="24" t="s">
        <v>21</v>
      </c>
      <c r="F119" s="101">
        <v>2</v>
      </c>
      <c r="G119" s="36">
        <f t="shared" si="42"/>
        <v>20</v>
      </c>
      <c r="H119" s="96">
        <v>30</v>
      </c>
      <c r="I119" s="8">
        <f t="shared" si="43"/>
        <v>30</v>
      </c>
      <c r="J119" s="94">
        <v>0</v>
      </c>
      <c r="K119" s="7">
        <f t="shared" si="44"/>
        <v>0</v>
      </c>
      <c r="L119" s="96">
        <v>9</v>
      </c>
      <c r="M119" s="97">
        <f t="shared" si="45"/>
        <v>90</v>
      </c>
      <c r="N119" s="94">
        <v>91</v>
      </c>
      <c r="O119" s="95">
        <f t="shared" si="46"/>
        <v>91</v>
      </c>
      <c r="P119" s="96">
        <v>18</v>
      </c>
      <c r="Q119" s="98">
        <f t="shared" si="47"/>
        <v>36</v>
      </c>
      <c r="R119" s="94">
        <v>3</v>
      </c>
      <c r="S119" s="7">
        <f t="shared" si="48"/>
        <v>30</v>
      </c>
      <c r="T119" s="96">
        <v>4</v>
      </c>
      <c r="U119" s="97">
        <f t="shared" si="49"/>
        <v>32</v>
      </c>
      <c r="V119" s="94">
        <v>5</v>
      </c>
      <c r="W119" s="97">
        <f t="shared" si="50"/>
        <v>15</v>
      </c>
      <c r="X119" s="94">
        <v>128</v>
      </c>
      <c r="Y119" s="99">
        <f t="shared" si="51"/>
        <v>128</v>
      </c>
      <c r="Z119" s="96">
        <v>10</v>
      </c>
      <c r="AA119" s="97">
        <f t="shared" si="52"/>
        <v>60</v>
      </c>
      <c r="AB119" s="96">
        <v>0</v>
      </c>
      <c r="AC119" s="97">
        <f t="shared" si="53"/>
        <v>0</v>
      </c>
      <c r="AD119" s="100">
        <v>38</v>
      </c>
      <c r="AE119" s="8">
        <f t="shared" si="54"/>
        <v>76</v>
      </c>
      <c r="AF119" s="89">
        <f t="shared" si="55"/>
        <v>608</v>
      </c>
    </row>
    <row r="120" spans="2:32" ht="24" customHeight="1" x14ac:dyDescent="0.25">
      <c r="B120" s="6">
        <v>116</v>
      </c>
      <c r="C120" s="67" t="s">
        <v>138</v>
      </c>
      <c r="D120" s="24" t="s">
        <v>27</v>
      </c>
      <c r="E120" s="24" t="s">
        <v>20</v>
      </c>
      <c r="F120" s="21">
        <v>2</v>
      </c>
      <c r="G120" s="36">
        <f t="shared" si="42"/>
        <v>20</v>
      </c>
      <c r="H120" s="27">
        <v>26</v>
      </c>
      <c r="I120" s="8">
        <f t="shared" si="43"/>
        <v>26</v>
      </c>
      <c r="J120" s="26">
        <v>0</v>
      </c>
      <c r="K120" s="7">
        <f t="shared" si="44"/>
        <v>0</v>
      </c>
      <c r="L120" s="27">
        <v>9</v>
      </c>
      <c r="M120" s="8">
        <f t="shared" si="45"/>
        <v>90</v>
      </c>
      <c r="N120" s="26">
        <v>119</v>
      </c>
      <c r="O120" s="7">
        <f t="shared" si="46"/>
        <v>119</v>
      </c>
      <c r="P120" s="27">
        <v>49</v>
      </c>
      <c r="Q120" s="59">
        <f t="shared" si="47"/>
        <v>98</v>
      </c>
      <c r="R120" s="26">
        <v>1</v>
      </c>
      <c r="S120" s="7">
        <f t="shared" si="48"/>
        <v>10</v>
      </c>
      <c r="T120" s="27">
        <v>4</v>
      </c>
      <c r="U120" s="8">
        <f t="shared" si="49"/>
        <v>32</v>
      </c>
      <c r="V120" s="26">
        <v>18</v>
      </c>
      <c r="W120" s="8">
        <f t="shared" si="50"/>
        <v>54</v>
      </c>
      <c r="X120" s="26">
        <v>10</v>
      </c>
      <c r="Y120" s="16">
        <f t="shared" si="51"/>
        <v>10</v>
      </c>
      <c r="Z120" s="27">
        <v>1</v>
      </c>
      <c r="AA120" s="8">
        <f t="shared" si="52"/>
        <v>6</v>
      </c>
      <c r="AB120" s="27">
        <v>1</v>
      </c>
      <c r="AC120" s="8">
        <f t="shared" si="53"/>
        <v>12</v>
      </c>
      <c r="AD120" s="25">
        <v>34</v>
      </c>
      <c r="AE120" s="8">
        <f t="shared" si="54"/>
        <v>68</v>
      </c>
      <c r="AF120" s="89">
        <f t="shared" si="55"/>
        <v>545</v>
      </c>
    </row>
    <row r="121" spans="2:32" ht="24" customHeight="1" x14ac:dyDescent="0.25">
      <c r="B121" s="6">
        <v>117</v>
      </c>
      <c r="C121" s="67" t="s">
        <v>116</v>
      </c>
      <c r="D121" s="24" t="s">
        <v>108</v>
      </c>
      <c r="E121" s="24" t="s">
        <v>20</v>
      </c>
      <c r="F121" s="21">
        <v>2</v>
      </c>
      <c r="G121" s="36">
        <f t="shared" si="42"/>
        <v>20</v>
      </c>
      <c r="H121" s="27">
        <v>5</v>
      </c>
      <c r="I121" s="8">
        <f t="shared" si="43"/>
        <v>5</v>
      </c>
      <c r="J121" s="26">
        <v>9</v>
      </c>
      <c r="K121" s="7">
        <f t="shared" si="44"/>
        <v>18</v>
      </c>
      <c r="L121" s="27">
        <v>6</v>
      </c>
      <c r="M121" s="8">
        <f t="shared" si="45"/>
        <v>60</v>
      </c>
      <c r="N121" s="26">
        <v>84</v>
      </c>
      <c r="O121" s="7">
        <f t="shared" si="46"/>
        <v>84</v>
      </c>
      <c r="P121" s="27">
        <v>48</v>
      </c>
      <c r="Q121" s="59">
        <f t="shared" si="47"/>
        <v>96</v>
      </c>
      <c r="R121" s="26">
        <v>1</v>
      </c>
      <c r="S121" s="7">
        <f t="shared" si="48"/>
        <v>10</v>
      </c>
      <c r="T121" s="27">
        <v>6</v>
      </c>
      <c r="U121" s="8">
        <f t="shared" si="49"/>
        <v>48</v>
      </c>
      <c r="V121" s="26">
        <v>0</v>
      </c>
      <c r="W121" s="8">
        <f t="shared" si="50"/>
        <v>0</v>
      </c>
      <c r="X121" s="26">
        <v>78</v>
      </c>
      <c r="Y121" s="16">
        <f t="shared" si="51"/>
        <v>78</v>
      </c>
      <c r="Z121" s="27">
        <v>8</v>
      </c>
      <c r="AA121" s="8">
        <f t="shared" si="52"/>
        <v>48</v>
      </c>
      <c r="AB121" s="27">
        <v>1</v>
      </c>
      <c r="AC121" s="8">
        <f t="shared" si="53"/>
        <v>12</v>
      </c>
      <c r="AD121" s="25">
        <v>32</v>
      </c>
      <c r="AE121" s="8">
        <f t="shared" si="54"/>
        <v>64</v>
      </c>
      <c r="AF121" s="89">
        <f t="shared" si="55"/>
        <v>543</v>
      </c>
    </row>
    <row r="122" spans="2:32" ht="24" customHeight="1" x14ac:dyDescent="0.25">
      <c r="B122" s="6">
        <v>118</v>
      </c>
      <c r="C122" s="67" t="s">
        <v>204</v>
      </c>
      <c r="D122" s="24" t="s">
        <v>27</v>
      </c>
      <c r="E122" s="24" t="s">
        <v>21</v>
      </c>
      <c r="F122" s="21">
        <v>2</v>
      </c>
      <c r="G122" s="36">
        <f t="shared" si="42"/>
        <v>20</v>
      </c>
      <c r="H122" s="27">
        <v>36</v>
      </c>
      <c r="I122" s="8">
        <f t="shared" si="43"/>
        <v>36</v>
      </c>
      <c r="J122" s="26">
        <v>23</v>
      </c>
      <c r="K122" s="7">
        <f t="shared" si="44"/>
        <v>46</v>
      </c>
      <c r="L122" s="27">
        <v>0</v>
      </c>
      <c r="M122" s="8">
        <f t="shared" si="45"/>
        <v>0</v>
      </c>
      <c r="N122" s="26">
        <v>87</v>
      </c>
      <c r="O122" s="7">
        <f t="shared" si="46"/>
        <v>87</v>
      </c>
      <c r="P122" s="27">
        <v>33</v>
      </c>
      <c r="Q122" s="59">
        <f t="shared" si="47"/>
        <v>66</v>
      </c>
      <c r="R122" s="26">
        <v>1</v>
      </c>
      <c r="S122" s="7">
        <f t="shared" si="48"/>
        <v>10</v>
      </c>
      <c r="T122" s="27">
        <v>1</v>
      </c>
      <c r="U122" s="8">
        <f t="shared" si="49"/>
        <v>8</v>
      </c>
      <c r="V122" s="26">
        <v>8</v>
      </c>
      <c r="W122" s="8">
        <f t="shared" si="50"/>
        <v>24</v>
      </c>
      <c r="X122" s="26">
        <v>93</v>
      </c>
      <c r="Y122" s="16">
        <f t="shared" si="51"/>
        <v>93</v>
      </c>
      <c r="Z122" s="27">
        <v>6</v>
      </c>
      <c r="AA122" s="8">
        <f t="shared" si="52"/>
        <v>36</v>
      </c>
      <c r="AB122" s="27">
        <v>3</v>
      </c>
      <c r="AC122" s="8">
        <f t="shared" si="53"/>
        <v>36</v>
      </c>
      <c r="AD122" s="25">
        <v>36</v>
      </c>
      <c r="AE122" s="8">
        <f t="shared" si="54"/>
        <v>72</v>
      </c>
      <c r="AF122" s="89">
        <f t="shared" si="55"/>
        <v>534</v>
      </c>
    </row>
    <row r="123" spans="2:32" ht="24" customHeight="1" x14ac:dyDescent="0.25">
      <c r="B123" s="6">
        <v>119</v>
      </c>
      <c r="C123" s="67" t="s">
        <v>117</v>
      </c>
      <c r="D123" s="24" t="s">
        <v>108</v>
      </c>
      <c r="E123" s="24" t="s">
        <v>20</v>
      </c>
      <c r="F123" s="21">
        <v>2</v>
      </c>
      <c r="G123" s="36">
        <f t="shared" si="42"/>
        <v>20</v>
      </c>
      <c r="H123" s="27">
        <v>21</v>
      </c>
      <c r="I123" s="8">
        <f t="shared" si="43"/>
        <v>21</v>
      </c>
      <c r="J123" s="26">
        <v>6</v>
      </c>
      <c r="K123" s="7">
        <f t="shared" si="44"/>
        <v>12</v>
      </c>
      <c r="L123" s="27">
        <v>2</v>
      </c>
      <c r="M123" s="8">
        <f t="shared" si="45"/>
        <v>20</v>
      </c>
      <c r="N123" s="26">
        <v>87</v>
      </c>
      <c r="O123" s="7">
        <f t="shared" si="46"/>
        <v>87</v>
      </c>
      <c r="P123" s="27">
        <v>49</v>
      </c>
      <c r="Q123" s="59">
        <f t="shared" si="47"/>
        <v>98</v>
      </c>
      <c r="R123" s="26">
        <v>1</v>
      </c>
      <c r="S123" s="7">
        <f t="shared" si="48"/>
        <v>10</v>
      </c>
      <c r="T123" s="27">
        <v>8</v>
      </c>
      <c r="U123" s="8">
        <f t="shared" si="49"/>
        <v>64</v>
      </c>
      <c r="V123" s="26">
        <v>13</v>
      </c>
      <c r="W123" s="8">
        <f t="shared" si="50"/>
        <v>39</v>
      </c>
      <c r="X123" s="26">
        <v>0</v>
      </c>
      <c r="Y123" s="16">
        <f t="shared" si="51"/>
        <v>0</v>
      </c>
      <c r="Z123" s="27">
        <v>14</v>
      </c>
      <c r="AA123" s="8">
        <f t="shared" si="52"/>
        <v>84</v>
      </c>
      <c r="AB123" s="27">
        <v>0</v>
      </c>
      <c r="AC123" s="8">
        <f t="shared" si="53"/>
        <v>0</v>
      </c>
      <c r="AD123" s="25">
        <v>30</v>
      </c>
      <c r="AE123" s="8">
        <f t="shared" si="54"/>
        <v>60</v>
      </c>
      <c r="AF123" s="89">
        <f t="shared" si="55"/>
        <v>515</v>
      </c>
    </row>
    <row r="124" spans="2:32" ht="24" customHeight="1" x14ac:dyDescent="0.25">
      <c r="B124" s="6">
        <v>120</v>
      </c>
      <c r="C124" s="67" t="s">
        <v>207</v>
      </c>
      <c r="D124" s="24" t="s">
        <v>27</v>
      </c>
      <c r="E124" s="24" t="s">
        <v>21</v>
      </c>
      <c r="F124" s="21">
        <v>2</v>
      </c>
      <c r="G124" s="36">
        <f t="shared" si="42"/>
        <v>20</v>
      </c>
      <c r="H124" s="27">
        <v>54</v>
      </c>
      <c r="I124" s="8">
        <f t="shared" si="43"/>
        <v>54</v>
      </c>
      <c r="J124" s="26">
        <v>23</v>
      </c>
      <c r="K124" s="7">
        <f t="shared" si="44"/>
        <v>46</v>
      </c>
      <c r="L124" s="27">
        <v>8</v>
      </c>
      <c r="M124" s="8">
        <f t="shared" si="45"/>
        <v>80</v>
      </c>
      <c r="N124" s="26">
        <v>94</v>
      </c>
      <c r="O124" s="7">
        <f t="shared" si="46"/>
        <v>94</v>
      </c>
      <c r="P124" s="27">
        <v>8</v>
      </c>
      <c r="Q124" s="59">
        <f t="shared" si="47"/>
        <v>16</v>
      </c>
      <c r="R124" s="26">
        <v>0</v>
      </c>
      <c r="S124" s="7">
        <f t="shared" si="48"/>
        <v>0</v>
      </c>
      <c r="T124" s="27">
        <v>2</v>
      </c>
      <c r="U124" s="8">
        <f t="shared" si="49"/>
        <v>16</v>
      </c>
      <c r="V124" s="26">
        <v>5</v>
      </c>
      <c r="W124" s="8">
        <f t="shared" si="50"/>
        <v>15</v>
      </c>
      <c r="X124" s="26">
        <v>0</v>
      </c>
      <c r="Y124" s="16">
        <f t="shared" si="51"/>
        <v>0</v>
      </c>
      <c r="Z124" s="27">
        <v>0</v>
      </c>
      <c r="AA124" s="8">
        <f t="shared" si="52"/>
        <v>0</v>
      </c>
      <c r="AB124" s="27">
        <v>5</v>
      </c>
      <c r="AC124" s="8">
        <f t="shared" si="53"/>
        <v>60</v>
      </c>
      <c r="AD124" s="25">
        <v>33</v>
      </c>
      <c r="AE124" s="8">
        <f t="shared" si="54"/>
        <v>66</v>
      </c>
      <c r="AF124" s="89">
        <f t="shared" si="55"/>
        <v>467</v>
      </c>
    </row>
    <row r="125" spans="2:32" ht="24" customHeight="1" x14ac:dyDescent="0.25">
      <c r="B125" s="6">
        <v>121</v>
      </c>
      <c r="C125" s="67" t="s">
        <v>94</v>
      </c>
      <c r="D125" s="24" t="s">
        <v>67</v>
      </c>
      <c r="E125" s="24" t="s">
        <v>91</v>
      </c>
      <c r="F125" s="21">
        <v>2</v>
      </c>
      <c r="G125" s="36">
        <f t="shared" si="42"/>
        <v>20</v>
      </c>
      <c r="H125" s="27">
        <v>4</v>
      </c>
      <c r="I125" s="8">
        <f t="shared" si="43"/>
        <v>4</v>
      </c>
      <c r="J125" s="26">
        <v>1</v>
      </c>
      <c r="K125" s="7">
        <f t="shared" si="44"/>
        <v>2</v>
      </c>
      <c r="L125" s="27">
        <v>2</v>
      </c>
      <c r="M125" s="8">
        <f t="shared" si="45"/>
        <v>20</v>
      </c>
      <c r="N125" s="26">
        <v>70</v>
      </c>
      <c r="O125" s="7">
        <f t="shared" si="46"/>
        <v>70</v>
      </c>
      <c r="P125" s="27">
        <v>46</v>
      </c>
      <c r="Q125" s="59">
        <f t="shared" si="47"/>
        <v>92</v>
      </c>
      <c r="R125" s="26">
        <v>2</v>
      </c>
      <c r="S125" s="7">
        <f t="shared" si="48"/>
        <v>20</v>
      </c>
      <c r="T125" s="27">
        <v>0</v>
      </c>
      <c r="U125" s="8">
        <f t="shared" si="49"/>
        <v>0</v>
      </c>
      <c r="V125" s="130"/>
      <c r="W125" s="131">
        <f t="shared" si="50"/>
        <v>0</v>
      </c>
      <c r="X125" s="26">
        <v>81</v>
      </c>
      <c r="Y125" s="16">
        <f t="shared" si="51"/>
        <v>81</v>
      </c>
      <c r="Z125" s="133"/>
      <c r="AA125" s="131">
        <f t="shared" si="52"/>
        <v>0</v>
      </c>
      <c r="AB125" s="133"/>
      <c r="AC125" s="131">
        <f t="shared" si="53"/>
        <v>0</v>
      </c>
      <c r="AD125" s="135"/>
      <c r="AE125" s="131">
        <f t="shared" si="54"/>
        <v>0</v>
      </c>
      <c r="AF125" s="89">
        <f t="shared" si="55"/>
        <v>309</v>
      </c>
    </row>
    <row r="126" spans="2:32" ht="24" customHeight="1" x14ac:dyDescent="0.25">
      <c r="B126" s="6">
        <v>122</v>
      </c>
      <c r="C126" s="67" t="s">
        <v>84</v>
      </c>
      <c r="D126" s="24" t="s">
        <v>67</v>
      </c>
      <c r="E126" s="24" t="s">
        <v>83</v>
      </c>
      <c r="F126" s="21">
        <v>2</v>
      </c>
      <c r="G126" s="36">
        <f t="shared" si="42"/>
        <v>20</v>
      </c>
      <c r="H126" s="27">
        <v>14</v>
      </c>
      <c r="I126" s="8">
        <f t="shared" si="43"/>
        <v>14</v>
      </c>
      <c r="J126" s="26">
        <v>10</v>
      </c>
      <c r="K126" s="7">
        <f t="shared" si="44"/>
        <v>20</v>
      </c>
      <c r="L126" s="27">
        <v>0</v>
      </c>
      <c r="M126" s="8">
        <f t="shared" si="45"/>
        <v>0</v>
      </c>
      <c r="N126" s="26">
        <v>78</v>
      </c>
      <c r="O126" s="7">
        <f t="shared" si="46"/>
        <v>78</v>
      </c>
      <c r="P126" s="27">
        <v>0</v>
      </c>
      <c r="Q126" s="59">
        <f t="shared" si="47"/>
        <v>0</v>
      </c>
      <c r="R126" s="26">
        <v>1</v>
      </c>
      <c r="S126" s="7">
        <f t="shared" si="48"/>
        <v>10</v>
      </c>
      <c r="T126" s="27">
        <v>3</v>
      </c>
      <c r="U126" s="8">
        <f t="shared" si="49"/>
        <v>24</v>
      </c>
      <c r="V126" s="130"/>
      <c r="W126" s="131">
        <f t="shared" si="50"/>
        <v>0</v>
      </c>
      <c r="X126" s="26">
        <v>0</v>
      </c>
      <c r="Y126" s="16">
        <f t="shared" si="51"/>
        <v>0</v>
      </c>
      <c r="Z126" s="133"/>
      <c r="AA126" s="131">
        <f t="shared" si="52"/>
        <v>0</v>
      </c>
      <c r="AB126" s="133"/>
      <c r="AC126" s="131">
        <f t="shared" si="53"/>
        <v>0</v>
      </c>
      <c r="AD126" s="135"/>
      <c r="AE126" s="131">
        <f t="shared" si="54"/>
        <v>0</v>
      </c>
      <c r="AF126" s="89">
        <f t="shared" si="55"/>
        <v>166</v>
      </c>
    </row>
    <row r="127" spans="2:32" ht="24" customHeight="1" x14ac:dyDescent="0.25">
      <c r="B127" s="6">
        <v>123</v>
      </c>
      <c r="C127" s="67" t="s">
        <v>89</v>
      </c>
      <c r="D127" s="24" t="s">
        <v>67</v>
      </c>
      <c r="E127" s="24" t="s">
        <v>85</v>
      </c>
      <c r="F127" s="21">
        <v>1</v>
      </c>
      <c r="G127" s="36">
        <f t="shared" si="42"/>
        <v>10</v>
      </c>
      <c r="H127" s="27">
        <v>11</v>
      </c>
      <c r="I127" s="8">
        <f t="shared" si="43"/>
        <v>11</v>
      </c>
      <c r="J127" s="26">
        <v>8</v>
      </c>
      <c r="K127" s="7">
        <f t="shared" si="44"/>
        <v>16</v>
      </c>
      <c r="L127" s="27">
        <v>0</v>
      </c>
      <c r="M127" s="8">
        <f t="shared" si="45"/>
        <v>0</v>
      </c>
      <c r="N127" s="26">
        <v>65</v>
      </c>
      <c r="O127" s="7">
        <f t="shared" si="46"/>
        <v>65</v>
      </c>
      <c r="P127" s="27">
        <v>18</v>
      </c>
      <c r="Q127" s="59">
        <f t="shared" si="47"/>
        <v>36</v>
      </c>
      <c r="R127" s="26">
        <v>0</v>
      </c>
      <c r="S127" s="7">
        <f t="shared" si="48"/>
        <v>0</v>
      </c>
      <c r="T127" s="27">
        <v>5</v>
      </c>
      <c r="U127" s="8">
        <f t="shared" si="49"/>
        <v>40</v>
      </c>
      <c r="V127" s="130"/>
      <c r="W127" s="131">
        <f t="shared" si="50"/>
        <v>0</v>
      </c>
      <c r="X127" s="26">
        <v>0</v>
      </c>
      <c r="Y127" s="16">
        <f t="shared" si="51"/>
        <v>0</v>
      </c>
      <c r="Z127" s="133"/>
      <c r="AA127" s="131">
        <f t="shared" si="52"/>
        <v>0</v>
      </c>
      <c r="AB127" s="133"/>
      <c r="AC127" s="131">
        <f t="shared" si="53"/>
        <v>0</v>
      </c>
      <c r="AD127" s="135"/>
      <c r="AE127" s="131">
        <f t="shared" si="54"/>
        <v>0</v>
      </c>
      <c r="AF127" s="89">
        <f t="shared" si="55"/>
        <v>178</v>
      </c>
    </row>
    <row r="128" spans="2:32" ht="24" customHeight="1" x14ac:dyDescent="0.25">
      <c r="B128" s="6">
        <v>124</v>
      </c>
      <c r="C128" s="67" t="s">
        <v>90</v>
      </c>
      <c r="D128" s="24" t="s">
        <v>67</v>
      </c>
      <c r="E128" s="24" t="s">
        <v>85</v>
      </c>
      <c r="F128" s="21">
        <v>1</v>
      </c>
      <c r="G128" s="36">
        <f t="shared" si="42"/>
        <v>10</v>
      </c>
      <c r="H128" s="27">
        <v>5</v>
      </c>
      <c r="I128" s="8">
        <f t="shared" si="43"/>
        <v>5</v>
      </c>
      <c r="J128" s="26">
        <v>0</v>
      </c>
      <c r="K128" s="7">
        <f t="shared" si="44"/>
        <v>0</v>
      </c>
      <c r="L128" s="27">
        <v>1</v>
      </c>
      <c r="M128" s="8">
        <f t="shared" si="45"/>
        <v>10</v>
      </c>
      <c r="N128" s="26">
        <v>25</v>
      </c>
      <c r="O128" s="7">
        <f t="shared" si="46"/>
        <v>25</v>
      </c>
      <c r="P128" s="27">
        <v>13</v>
      </c>
      <c r="Q128" s="59">
        <f t="shared" si="47"/>
        <v>26</v>
      </c>
      <c r="R128" s="26">
        <v>0</v>
      </c>
      <c r="S128" s="7">
        <f t="shared" si="48"/>
        <v>0</v>
      </c>
      <c r="T128" s="27">
        <v>2</v>
      </c>
      <c r="U128" s="8">
        <f t="shared" si="49"/>
        <v>16</v>
      </c>
      <c r="V128" s="130"/>
      <c r="W128" s="131">
        <f t="shared" si="50"/>
        <v>0</v>
      </c>
      <c r="X128" s="26">
        <v>0</v>
      </c>
      <c r="Y128" s="16">
        <f t="shared" si="51"/>
        <v>0</v>
      </c>
      <c r="Z128" s="133"/>
      <c r="AA128" s="131">
        <f t="shared" si="52"/>
        <v>0</v>
      </c>
      <c r="AB128" s="133"/>
      <c r="AC128" s="131">
        <f t="shared" si="53"/>
        <v>0</v>
      </c>
      <c r="AD128" s="135"/>
      <c r="AE128" s="131">
        <f t="shared" si="54"/>
        <v>0</v>
      </c>
      <c r="AF128" s="89">
        <f t="shared" si="55"/>
        <v>92</v>
      </c>
    </row>
    <row r="129" spans="2:32" ht="24" customHeight="1" x14ac:dyDescent="0.25">
      <c r="B129" s="6">
        <v>125</v>
      </c>
      <c r="C129" s="67" t="s">
        <v>173</v>
      </c>
      <c r="D129" s="24" t="s">
        <v>22</v>
      </c>
      <c r="E129" s="24" t="s">
        <v>21</v>
      </c>
      <c r="F129" s="21">
        <v>0</v>
      </c>
      <c r="G129" s="36">
        <f t="shared" si="42"/>
        <v>0</v>
      </c>
      <c r="H129" s="27">
        <v>32</v>
      </c>
      <c r="I129" s="8">
        <f t="shared" si="43"/>
        <v>32</v>
      </c>
      <c r="J129" s="26">
        <v>18</v>
      </c>
      <c r="K129" s="7">
        <f t="shared" si="44"/>
        <v>36</v>
      </c>
      <c r="L129" s="27">
        <v>5</v>
      </c>
      <c r="M129" s="8">
        <f t="shared" si="45"/>
        <v>50</v>
      </c>
      <c r="N129" s="26">
        <v>133</v>
      </c>
      <c r="O129" s="7">
        <f t="shared" si="46"/>
        <v>133</v>
      </c>
      <c r="P129" s="27">
        <v>41</v>
      </c>
      <c r="Q129" s="59">
        <f t="shared" si="47"/>
        <v>82</v>
      </c>
      <c r="R129" s="26">
        <v>1</v>
      </c>
      <c r="S129" s="7">
        <f t="shared" si="48"/>
        <v>10</v>
      </c>
      <c r="T129" s="27">
        <v>3</v>
      </c>
      <c r="U129" s="8">
        <f t="shared" si="49"/>
        <v>24</v>
      </c>
      <c r="V129" s="26">
        <v>15</v>
      </c>
      <c r="W129" s="8">
        <f t="shared" si="50"/>
        <v>45</v>
      </c>
      <c r="X129" s="26">
        <v>68</v>
      </c>
      <c r="Y129" s="16">
        <f t="shared" si="51"/>
        <v>68</v>
      </c>
      <c r="Z129" s="27">
        <v>0</v>
      </c>
      <c r="AA129" s="8">
        <f t="shared" si="52"/>
        <v>0</v>
      </c>
      <c r="AB129" s="27">
        <v>0</v>
      </c>
      <c r="AC129" s="8">
        <f t="shared" si="53"/>
        <v>0</v>
      </c>
      <c r="AD129" s="25">
        <v>16</v>
      </c>
      <c r="AE129" s="8">
        <f t="shared" si="54"/>
        <v>32</v>
      </c>
      <c r="AF129" s="89">
        <f t="shared" si="55"/>
        <v>512</v>
      </c>
    </row>
    <row r="130" spans="2:32" ht="24" customHeight="1" x14ac:dyDescent="0.25">
      <c r="B130" s="6">
        <v>126</v>
      </c>
      <c r="C130" s="67" t="s">
        <v>143</v>
      </c>
      <c r="D130" s="24" t="s">
        <v>27</v>
      </c>
      <c r="E130" s="24" t="s">
        <v>20</v>
      </c>
      <c r="F130" s="21">
        <v>0</v>
      </c>
      <c r="G130" s="36">
        <f t="shared" si="42"/>
        <v>0</v>
      </c>
      <c r="H130" s="27">
        <v>0</v>
      </c>
      <c r="I130" s="8">
        <f t="shared" si="43"/>
        <v>0</v>
      </c>
      <c r="J130" s="26">
        <v>3</v>
      </c>
      <c r="K130" s="7">
        <f t="shared" si="44"/>
        <v>6</v>
      </c>
      <c r="L130" s="27">
        <v>4</v>
      </c>
      <c r="M130" s="8">
        <f t="shared" si="45"/>
        <v>40</v>
      </c>
      <c r="N130" s="26">
        <v>71</v>
      </c>
      <c r="O130" s="7">
        <f t="shared" si="46"/>
        <v>71</v>
      </c>
      <c r="P130" s="27">
        <v>23</v>
      </c>
      <c r="Q130" s="59">
        <f t="shared" si="47"/>
        <v>46</v>
      </c>
      <c r="R130" s="26">
        <v>1</v>
      </c>
      <c r="S130" s="7">
        <f t="shared" si="48"/>
        <v>10</v>
      </c>
      <c r="T130" s="27">
        <v>0</v>
      </c>
      <c r="U130" s="8">
        <f t="shared" si="49"/>
        <v>0</v>
      </c>
      <c r="V130" s="26">
        <v>18</v>
      </c>
      <c r="W130" s="8">
        <f t="shared" si="50"/>
        <v>54</v>
      </c>
      <c r="X130" s="26">
        <v>0</v>
      </c>
      <c r="Y130" s="16">
        <f t="shared" si="51"/>
        <v>0</v>
      </c>
      <c r="Z130" s="27">
        <v>0</v>
      </c>
      <c r="AA130" s="8">
        <f t="shared" si="52"/>
        <v>0</v>
      </c>
      <c r="AB130" s="27">
        <v>1</v>
      </c>
      <c r="AC130" s="8">
        <f t="shared" si="53"/>
        <v>12</v>
      </c>
      <c r="AD130" s="25">
        <v>0</v>
      </c>
      <c r="AE130" s="8">
        <f t="shared" si="54"/>
        <v>0</v>
      </c>
      <c r="AF130" s="89">
        <f t="shared" si="55"/>
        <v>239</v>
      </c>
    </row>
    <row r="131" spans="2:32" ht="24" customHeight="1" x14ac:dyDescent="0.25">
      <c r="B131" s="6">
        <v>127</v>
      </c>
      <c r="C131" s="67" t="s">
        <v>144</v>
      </c>
      <c r="D131" s="24" t="s">
        <v>27</v>
      </c>
      <c r="E131" s="24" t="s">
        <v>20</v>
      </c>
      <c r="F131" s="21">
        <v>0</v>
      </c>
      <c r="G131" s="36">
        <f t="shared" si="42"/>
        <v>0</v>
      </c>
      <c r="H131" s="27">
        <v>2</v>
      </c>
      <c r="I131" s="8">
        <f t="shared" si="43"/>
        <v>2</v>
      </c>
      <c r="J131" s="26">
        <v>10</v>
      </c>
      <c r="K131" s="7">
        <f t="shared" si="44"/>
        <v>20</v>
      </c>
      <c r="L131" s="27">
        <v>6</v>
      </c>
      <c r="M131" s="8">
        <f t="shared" si="45"/>
        <v>60</v>
      </c>
      <c r="N131" s="26">
        <v>10</v>
      </c>
      <c r="O131" s="7">
        <f t="shared" si="46"/>
        <v>10</v>
      </c>
      <c r="P131" s="27">
        <v>0</v>
      </c>
      <c r="Q131" s="59">
        <f t="shared" si="47"/>
        <v>0</v>
      </c>
      <c r="R131" s="26">
        <v>0</v>
      </c>
      <c r="S131" s="7">
        <f t="shared" si="48"/>
        <v>0</v>
      </c>
      <c r="T131" s="27">
        <v>0</v>
      </c>
      <c r="U131" s="8">
        <f t="shared" si="49"/>
        <v>0</v>
      </c>
      <c r="V131" s="26">
        <v>8</v>
      </c>
      <c r="W131" s="8">
        <f t="shared" si="50"/>
        <v>24</v>
      </c>
      <c r="X131" s="26">
        <v>0</v>
      </c>
      <c r="Y131" s="16">
        <f t="shared" si="51"/>
        <v>0</v>
      </c>
      <c r="Z131" s="27">
        <v>2</v>
      </c>
      <c r="AA131" s="8">
        <f t="shared" si="52"/>
        <v>12</v>
      </c>
      <c r="AB131" s="27">
        <v>0</v>
      </c>
      <c r="AC131" s="8">
        <f t="shared" si="53"/>
        <v>0</v>
      </c>
      <c r="AD131" s="25">
        <v>25</v>
      </c>
      <c r="AE131" s="8">
        <f t="shared" si="54"/>
        <v>50</v>
      </c>
      <c r="AF131" s="89">
        <f t="shared" si="55"/>
        <v>178</v>
      </c>
    </row>
    <row r="132" spans="2:32" ht="24" customHeight="1" thickBot="1" x14ac:dyDescent="0.3">
      <c r="B132" s="10">
        <v>128</v>
      </c>
      <c r="C132" s="71" t="s">
        <v>209</v>
      </c>
      <c r="D132" s="28" t="s">
        <v>27</v>
      </c>
      <c r="E132" s="28" t="s">
        <v>21</v>
      </c>
      <c r="F132" s="22">
        <v>0</v>
      </c>
      <c r="G132" s="37">
        <f t="shared" si="42"/>
        <v>0</v>
      </c>
      <c r="H132" s="29">
        <v>0</v>
      </c>
      <c r="I132" s="11">
        <f t="shared" si="43"/>
        <v>0</v>
      </c>
      <c r="J132" s="30">
        <v>0</v>
      </c>
      <c r="K132" s="12">
        <f t="shared" si="44"/>
        <v>0</v>
      </c>
      <c r="L132" s="29">
        <v>0</v>
      </c>
      <c r="M132" s="11">
        <f t="shared" si="45"/>
        <v>0</v>
      </c>
      <c r="N132" s="30">
        <v>13</v>
      </c>
      <c r="O132" s="12">
        <f t="shared" si="46"/>
        <v>13</v>
      </c>
      <c r="P132" s="29">
        <v>0</v>
      </c>
      <c r="Q132" s="60">
        <f t="shared" si="47"/>
        <v>0</v>
      </c>
      <c r="R132" s="30">
        <v>0</v>
      </c>
      <c r="S132" s="12">
        <f t="shared" si="48"/>
        <v>0</v>
      </c>
      <c r="T132" s="29">
        <v>0</v>
      </c>
      <c r="U132" s="11">
        <f t="shared" si="49"/>
        <v>0</v>
      </c>
      <c r="V132" s="30">
        <v>0</v>
      </c>
      <c r="W132" s="11">
        <f t="shared" si="50"/>
        <v>0</v>
      </c>
      <c r="X132" s="30">
        <v>0</v>
      </c>
      <c r="Y132" s="17">
        <f t="shared" si="51"/>
        <v>0</v>
      </c>
      <c r="Z132" s="29">
        <v>0</v>
      </c>
      <c r="AA132" s="11">
        <f t="shared" si="52"/>
        <v>0</v>
      </c>
      <c r="AB132" s="29">
        <v>0</v>
      </c>
      <c r="AC132" s="11">
        <f t="shared" si="53"/>
        <v>0</v>
      </c>
      <c r="AD132" s="31">
        <v>0</v>
      </c>
      <c r="AE132" s="11">
        <f t="shared" si="54"/>
        <v>0</v>
      </c>
      <c r="AF132" s="32">
        <f t="shared" si="55"/>
        <v>13</v>
      </c>
    </row>
    <row r="133" spans="2:32" ht="24" customHeight="1" x14ac:dyDescent="0.25"/>
    <row r="134" spans="2:32" ht="24" customHeight="1" x14ac:dyDescent="0.25"/>
    <row r="135" spans="2:32" ht="24" customHeight="1" x14ac:dyDescent="0.25"/>
    <row r="136" spans="2:32" ht="24" customHeight="1" x14ac:dyDescent="0.25"/>
    <row r="137" spans="2:32" ht="24" customHeight="1" x14ac:dyDescent="0.25"/>
    <row r="138" spans="2:32" ht="24" customHeight="1" x14ac:dyDescent="0.25"/>
    <row r="139" spans="2:32" ht="24" customHeight="1" x14ac:dyDescent="0.25"/>
    <row r="140" spans="2:32" ht="24" customHeight="1" x14ac:dyDescent="0.25"/>
    <row r="141" spans="2:32" ht="24" customHeight="1" x14ac:dyDescent="0.25"/>
    <row r="142" spans="2:32" ht="24" customHeight="1" x14ac:dyDescent="0.25"/>
    <row r="143" spans="2:32" ht="24" customHeight="1" x14ac:dyDescent="0.25"/>
    <row r="144" spans="2:32" ht="24" customHeight="1" x14ac:dyDescent="0.25"/>
    <row r="145" ht="24" customHeight="1" x14ac:dyDescent="0.25"/>
    <row r="146" ht="24" customHeight="1" x14ac:dyDescent="0.25"/>
    <row r="147" ht="24" customHeight="1" x14ac:dyDescent="0.25"/>
    <row r="148" ht="24" customHeight="1" x14ac:dyDescent="0.25"/>
    <row r="149" ht="24" customHeight="1" x14ac:dyDescent="0.25"/>
    <row r="150" ht="24" customHeight="1" x14ac:dyDescent="0.25"/>
    <row r="151" ht="24" customHeight="1" x14ac:dyDescent="0.25"/>
    <row r="152" ht="24" customHeight="1" x14ac:dyDescent="0.25"/>
    <row r="153" ht="24" customHeight="1" x14ac:dyDescent="0.25"/>
    <row r="154" ht="24" customHeight="1" x14ac:dyDescent="0.25"/>
    <row r="155" ht="24" customHeight="1" x14ac:dyDescent="0.25"/>
    <row r="156" ht="24" customHeight="1" x14ac:dyDescent="0.25"/>
    <row r="157" ht="24" customHeight="1" x14ac:dyDescent="0.25"/>
    <row r="158" ht="24" customHeight="1" x14ac:dyDescent="0.25"/>
    <row r="159" ht="24" customHeight="1" x14ac:dyDescent="0.25"/>
    <row r="160" ht="24" customHeight="1" x14ac:dyDescent="0.25"/>
    <row r="161" ht="24" customHeight="1" x14ac:dyDescent="0.25"/>
    <row r="162" ht="24" customHeight="1" x14ac:dyDescent="0.25"/>
    <row r="163" ht="24" customHeight="1" x14ac:dyDescent="0.25"/>
    <row r="164" ht="24" customHeight="1" x14ac:dyDescent="0.25"/>
    <row r="165" ht="24" customHeight="1" x14ac:dyDescent="0.25"/>
    <row r="166" ht="24" customHeight="1" x14ac:dyDescent="0.25"/>
    <row r="167" ht="24" customHeight="1" x14ac:dyDescent="0.25"/>
    <row r="168" ht="24" customHeight="1" x14ac:dyDescent="0.25"/>
    <row r="169" ht="24" customHeight="1" x14ac:dyDescent="0.25"/>
    <row r="170" ht="24" customHeight="1" x14ac:dyDescent="0.25"/>
    <row r="171" ht="24" customHeight="1" x14ac:dyDescent="0.25"/>
    <row r="172" ht="24" customHeight="1" x14ac:dyDescent="0.25"/>
    <row r="173" ht="24" customHeight="1" x14ac:dyDescent="0.25"/>
    <row r="174" ht="24" customHeight="1" x14ac:dyDescent="0.25"/>
    <row r="175" ht="24" customHeight="1" x14ac:dyDescent="0.25"/>
    <row r="176" ht="24" customHeight="1" x14ac:dyDescent="0.25"/>
    <row r="177" ht="24" customHeight="1" x14ac:dyDescent="0.25"/>
    <row r="178" ht="24" customHeight="1" x14ac:dyDescent="0.25"/>
    <row r="179" ht="24" customHeight="1" x14ac:dyDescent="0.25"/>
    <row r="180" ht="24" customHeight="1" x14ac:dyDescent="0.25"/>
    <row r="181" ht="24" customHeight="1" x14ac:dyDescent="0.25"/>
    <row r="182" ht="24" customHeight="1" x14ac:dyDescent="0.25"/>
    <row r="183" ht="24" customHeight="1" x14ac:dyDescent="0.25"/>
    <row r="184" ht="24" customHeight="1" x14ac:dyDescent="0.25"/>
    <row r="185" ht="24" customHeight="1" x14ac:dyDescent="0.25"/>
    <row r="186" ht="24" customHeight="1" x14ac:dyDescent="0.25"/>
    <row r="187" ht="24" customHeight="1" x14ac:dyDescent="0.25"/>
    <row r="188" ht="24" customHeight="1" x14ac:dyDescent="0.25"/>
    <row r="189" ht="24" customHeight="1" x14ac:dyDescent="0.25"/>
    <row r="190" ht="24" customHeight="1" x14ac:dyDescent="0.25"/>
    <row r="191" ht="24" customHeight="1" x14ac:dyDescent="0.25"/>
    <row r="192" ht="24" customHeight="1" x14ac:dyDescent="0.25"/>
    <row r="193" ht="24" customHeight="1" x14ac:dyDescent="0.25"/>
    <row r="194" ht="24" customHeight="1" x14ac:dyDescent="0.25"/>
    <row r="195" ht="24" customHeight="1" x14ac:dyDescent="0.25"/>
    <row r="196" ht="24" customHeight="1" x14ac:dyDescent="0.25"/>
    <row r="197" ht="24" customHeight="1" x14ac:dyDescent="0.25"/>
    <row r="198" ht="24" customHeight="1" x14ac:dyDescent="0.25"/>
    <row r="199" ht="24" customHeight="1" x14ac:dyDescent="0.25"/>
    <row r="200" ht="24" customHeight="1" x14ac:dyDescent="0.25"/>
    <row r="201" ht="24" customHeight="1" x14ac:dyDescent="0.25"/>
    <row r="202" ht="24" customHeight="1" x14ac:dyDescent="0.25"/>
    <row r="203" ht="24" customHeight="1" x14ac:dyDescent="0.25"/>
    <row r="204" ht="24" customHeight="1" x14ac:dyDescent="0.25"/>
    <row r="205" ht="24" customHeight="1" x14ac:dyDescent="0.25"/>
    <row r="206" ht="24" customHeight="1" x14ac:dyDescent="0.25"/>
    <row r="207" ht="24" customHeight="1" x14ac:dyDescent="0.25"/>
    <row r="208" ht="24" customHeight="1" x14ac:dyDescent="0.25"/>
    <row r="209" ht="24" customHeight="1" x14ac:dyDescent="0.25"/>
    <row r="210" ht="24" customHeight="1" x14ac:dyDescent="0.25"/>
    <row r="211" ht="24" customHeight="1" x14ac:dyDescent="0.25"/>
  </sheetData>
  <sortState ref="B5:B132">
    <sortCondition ref="B5:B132"/>
  </sortState>
  <mergeCells count="32">
    <mergeCell ref="L2:M2"/>
    <mergeCell ref="L3:M3"/>
    <mergeCell ref="B2:D2"/>
    <mergeCell ref="E2:E4"/>
    <mergeCell ref="F2:G2"/>
    <mergeCell ref="H2:I2"/>
    <mergeCell ref="J2:K2"/>
    <mergeCell ref="Z2:AA2"/>
    <mergeCell ref="AB2:AC2"/>
    <mergeCell ref="AD2:AE2"/>
    <mergeCell ref="AF2:AF3"/>
    <mergeCell ref="B3:B4"/>
    <mergeCell ref="C3:C4"/>
    <mergeCell ref="D3:D4"/>
    <mergeCell ref="F3:G3"/>
    <mergeCell ref="H3:I3"/>
    <mergeCell ref="J3:K3"/>
    <mergeCell ref="N2:O2"/>
    <mergeCell ref="P2:Q2"/>
    <mergeCell ref="R2:S2"/>
    <mergeCell ref="T2:U2"/>
    <mergeCell ref="V2:W2"/>
    <mergeCell ref="X2:Y2"/>
    <mergeCell ref="Z3:AA3"/>
    <mergeCell ref="AB3:AC3"/>
    <mergeCell ref="AD3:AE3"/>
    <mergeCell ref="N3:O3"/>
    <mergeCell ref="P3:Q3"/>
    <mergeCell ref="R3:S3"/>
    <mergeCell ref="T3:U3"/>
    <mergeCell ref="V3:W3"/>
    <mergeCell ref="X3:Y3"/>
  </mergeCells>
  <pageMargins left="0" right="0" top="0" bottom="0" header="0" footer="0"/>
  <pageSetup paperSize="9" orientation="landscape" r:id="rId1"/>
  <legacy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534F27-D0A7-4088-812E-3E60A1172143}">
  <sheetPr>
    <tabColor rgb="FF92D050"/>
  </sheetPr>
  <dimension ref="B1:AI211"/>
  <sheetViews>
    <sheetView zoomScaleNormal="100" workbookViewId="0">
      <pane ySplit="4" topLeftCell="A5" activePane="bottomLeft" state="frozen"/>
      <selection pane="bottomLeft" activeCell="O16" sqref="O16"/>
    </sheetView>
  </sheetViews>
  <sheetFormatPr defaultColWidth="9.140625" defaultRowHeight="15" x14ac:dyDescent="0.25"/>
  <cols>
    <col min="1" max="1" width="0.5703125" style="3" customWidth="1"/>
    <col min="2" max="2" width="4.42578125" style="9" customWidth="1"/>
    <col min="3" max="3" width="27.5703125" style="15" customWidth="1"/>
    <col min="4" max="4" width="9.42578125" style="13" customWidth="1"/>
    <col min="5" max="5" width="12.140625" style="13" customWidth="1"/>
    <col min="6" max="7" width="5" style="13" customWidth="1"/>
    <col min="8" max="9" width="4.5703125" style="13" customWidth="1"/>
    <col min="10" max="10" width="5" style="13" customWidth="1"/>
    <col min="11" max="12" width="4.85546875" style="13" customWidth="1"/>
    <col min="13" max="13" width="4.5703125" style="13" customWidth="1"/>
    <col min="14" max="15" width="4.42578125" style="13" customWidth="1"/>
    <col min="16" max="16" width="5.42578125" style="13" customWidth="1"/>
    <col min="17" max="17" width="5.85546875" style="13" customWidth="1"/>
    <col min="18" max="19" width="5.7109375" style="13" customWidth="1"/>
    <col min="20" max="20" width="4.7109375" style="13" bestFit="1" customWidth="1"/>
    <col min="21" max="21" width="5.28515625" style="13" bestFit="1" customWidth="1"/>
    <col min="22" max="22" width="5.42578125" style="13" customWidth="1"/>
    <col min="23" max="25" width="5.85546875" style="13" customWidth="1"/>
    <col min="26" max="26" width="5" style="13" customWidth="1"/>
    <col min="27" max="31" width="4.85546875" style="13" customWidth="1"/>
    <col min="32" max="32" width="8.28515625" style="3" customWidth="1"/>
    <col min="33" max="33" width="0.85546875" style="3" customWidth="1"/>
    <col min="34" max="34" width="1" style="3" customWidth="1"/>
    <col min="35" max="16384" width="9.140625" style="3"/>
  </cols>
  <sheetData>
    <row r="1" spans="2:35" ht="8.25" customHeight="1" thickBot="1" x14ac:dyDescent="0.3"/>
    <row r="2" spans="2:35" s="2" customFormat="1" ht="20.25" customHeight="1" thickBot="1" x14ac:dyDescent="0.3">
      <c r="B2" s="182" t="s">
        <v>45</v>
      </c>
      <c r="C2" s="183"/>
      <c r="D2" s="184"/>
      <c r="E2" s="185" t="s">
        <v>69</v>
      </c>
      <c r="F2" s="177" t="s">
        <v>4</v>
      </c>
      <c r="G2" s="178"/>
      <c r="H2" s="192" t="s">
        <v>17</v>
      </c>
      <c r="I2" s="193"/>
      <c r="J2" s="177" t="s">
        <v>5</v>
      </c>
      <c r="K2" s="178"/>
      <c r="L2" s="179" t="s">
        <v>6</v>
      </c>
      <c r="M2" s="179"/>
      <c r="N2" s="177" t="s">
        <v>7</v>
      </c>
      <c r="O2" s="178"/>
      <c r="P2" s="179" t="s">
        <v>8</v>
      </c>
      <c r="Q2" s="180"/>
      <c r="R2" s="167" t="s">
        <v>9</v>
      </c>
      <c r="S2" s="168"/>
      <c r="T2" s="181" t="s">
        <v>10</v>
      </c>
      <c r="U2" s="180"/>
      <c r="V2" s="177" t="s">
        <v>11</v>
      </c>
      <c r="W2" s="178"/>
      <c r="X2" s="181" t="s">
        <v>12</v>
      </c>
      <c r="Y2" s="180"/>
      <c r="Z2" s="167" t="s">
        <v>14</v>
      </c>
      <c r="AA2" s="168"/>
      <c r="AB2" s="167" t="s">
        <v>15</v>
      </c>
      <c r="AC2" s="168"/>
      <c r="AD2" s="167" t="s">
        <v>25</v>
      </c>
      <c r="AE2" s="168"/>
      <c r="AF2" s="169" t="s">
        <v>16</v>
      </c>
    </row>
    <row r="3" spans="2:35" s="1" customFormat="1" ht="98.25" customHeight="1" x14ac:dyDescent="0.25">
      <c r="B3" s="171" t="s">
        <v>0</v>
      </c>
      <c r="C3" s="173" t="s">
        <v>1</v>
      </c>
      <c r="D3" s="175" t="s">
        <v>35</v>
      </c>
      <c r="E3" s="186"/>
      <c r="F3" s="162" t="s">
        <v>2</v>
      </c>
      <c r="G3" s="163"/>
      <c r="H3" s="191" t="s">
        <v>37</v>
      </c>
      <c r="I3" s="191"/>
      <c r="J3" s="162" t="s">
        <v>38</v>
      </c>
      <c r="K3" s="163"/>
      <c r="L3" s="164" t="s">
        <v>13</v>
      </c>
      <c r="M3" s="164"/>
      <c r="N3" s="162" t="s">
        <v>32</v>
      </c>
      <c r="O3" s="163"/>
      <c r="P3" s="164" t="s">
        <v>39</v>
      </c>
      <c r="Q3" s="164"/>
      <c r="R3" s="158" t="s">
        <v>34</v>
      </c>
      <c r="S3" s="159"/>
      <c r="T3" s="165" t="s">
        <v>40</v>
      </c>
      <c r="U3" s="166"/>
      <c r="V3" s="162" t="s">
        <v>36</v>
      </c>
      <c r="W3" s="163"/>
      <c r="X3" s="165" t="s">
        <v>24</v>
      </c>
      <c r="Y3" s="166"/>
      <c r="Z3" s="158" t="s">
        <v>33</v>
      </c>
      <c r="AA3" s="159"/>
      <c r="AB3" s="160" t="s">
        <v>31</v>
      </c>
      <c r="AC3" s="161"/>
      <c r="AD3" s="160" t="s">
        <v>78</v>
      </c>
      <c r="AE3" s="161"/>
      <c r="AF3" s="170"/>
    </row>
    <row r="4" spans="2:35" s="4" customFormat="1" ht="38.25" customHeight="1" thickBot="1" x14ac:dyDescent="0.3">
      <c r="B4" s="172"/>
      <c r="C4" s="174"/>
      <c r="D4" s="176"/>
      <c r="E4" s="186"/>
      <c r="F4" s="44" t="s">
        <v>3</v>
      </c>
      <c r="G4" s="45" t="s">
        <v>18</v>
      </c>
      <c r="H4" s="74" t="s">
        <v>3</v>
      </c>
      <c r="I4" s="75" t="s">
        <v>18</v>
      </c>
      <c r="J4" s="44" t="s">
        <v>3</v>
      </c>
      <c r="K4" s="45" t="s">
        <v>18</v>
      </c>
      <c r="L4" s="48" t="s">
        <v>3</v>
      </c>
      <c r="M4" s="49" t="s">
        <v>18</v>
      </c>
      <c r="N4" s="44" t="s">
        <v>3</v>
      </c>
      <c r="O4" s="45" t="s">
        <v>18</v>
      </c>
      <c r="P4" s="46" t="s">
        <v>3</v>
      </c>
      <c r="Q4" s="47" t="s">
        <v>18</v>
      </c>
      <c r="R4" s="50" t="s">
        <v>3</v>
      </c>
      <c r="S4" s="45" t="s">
        <v>18</v>
      </c>
      <c r="T4" s="51" t="s">
        <v>3</v>
      </c>
      <c r="U4" s="49" t="s">
        <v>18</v>
      </c>
      <c r="V4" s="44" t="s">
        <v>3</v>
      </c>
      <c r="W4" s="45" t="s">
        <v>18</v>
      </c>
      <c r="X4" s="52" t="s">
        <v>30</v>
      </c>
      <c r="Y4" s="49" t="s">
        <v>18</v>
      </c>
      <c r="Z4" s="53" t="s">
        <v>26</v>
      </c>
      <c r="AA4" s="45" t="s">
        <v>18</v>
      </c>
      <c r="AB4" s="53" t="s">
        <v>3</v>
      </c>
      <c r="AC4" s="45" t="s">
        <v>18</v>
      </c>
      <c r="AD4" s="44" t="s">
        <v>3</v>
      </c>
      <c r="AE4" s="54" t="s">
        <v>18</v>
      </c>
      <c r="AF4" s="55" t="s">
        <v>19</v>
      </c>
      <c r="AG4" s="5"/>
      <c r="AH4" s="5"/>
      <c r="AI4" s="5"/>
    </row>
    <row r="5" spans="2:35" s="2" customFormat="1" ht="24" customHeight="1" x14ac:dyDescent="0.25">
      <c r="B5" s="110">
        <v>1</v>
      </c>
      <c r="C5" s="63" t="s">
        <v>119</v>
      </c>
      <c r="D5" s="23" t="s">
        <v>27</v>
      </c>
      <c r="E5" s="23" t="s">
        <v>20</v>
      </c>
      <c r="F5" s="64">
        <v>10</v>
      </c>
      <c r="G5" s="112">
        <f t="shared" ref="G5:G36" si="0">F5*10</f>
        <v>100</v>
      </c>
      <c r="H5" s="56">
        <v>78</v>
      </c>
      <c r="I5" s="124">
        <f t="shared" ref="I5:I36" si="1">H5*1</f>
        <v>78</v>
      </c>
      <c r="J5" s="64">
        <v>55</v>
      </c>
      <c r="K5" s="112">
        <f t="shared" ref="K5:K36" si="2">J5*2</f>
        <v>110</v>
      </c>
      <c r="L5" s="65">
        <v>14</v>
      </c>
      <c r="M5" s="111">
        <f t="shared" ref="M5:M36" si="3">L5*10</f>
        <v>140</v>
      </c>
      <c r="N5" s="64">
        <v>205</v>
      </c>
      <c r="O5" s="112">
        <f t="shared" ref="O5:O36" si="4">N5</f>
        <v>205</v>
      </c>
      <c r="P5" s="65">
        <v>52</v>
      </c>
      <c r="Q5" s="58">
        <f t="shared" ref="Q5:Q36" si="5">P5*2</f>
        <v>104</v>
      </c>
      <c r="R5" s="64">
        <v>3</v>
      </c>
      <c r="S5" s="112">
        <f t="shared" ref="S5:S36" si="6">R5*10</f>
        <v>30</v>
      </c>
      <c r="T5" s="65">
        <v>10</v>
      </c>
      <c r="U5" s="111">
        <f t="shared" ref="U5:U36" si="7">T5*8</f>
        <v>80</v>
      </c>
      <c r="V5" s="64">
        <v>21</v>
      </c>
      <c r="W5" s="111">
        <f t="shared" ref="W5:W36" si="8">V5*3</f>
        <v>63</v>
      </c>
      <c r="X5" s="64">
        <v>113</v>
      </c>
      <c r="Y5" s="61">
        <f t="shared" ref="Y5:Y36" si="9">X5</f>
        <v>113</v>
      </c>
      <c r="Z5" s="65">
        <v>17</v>
      </c>
      <c r="AA5" s="111">
        <f t="shared" ref="AA5:AA36" si="10">Z5*6</f>
        <v>102</v>
      </c>
      <c r="AB5" s="65">
        <v>6</v>
      </c>
      <c r="AC5" s="111">
        <f t="shared" ref="AC5:AC36" si="11">AB5*12</f>
        <v>72</v>
      </c>
      <c r="AD5" s="66">
        <v>60</v>
      </c>
      <c r="AE5" s="111">
        <f t="shared" ref="AE5:AE36" si="12">AD5*2</f>
        <v>120</v>
      </c>
      <c r="AF5" s="88">
        <f t="shared" ref="AF5:AF36" si="13">G5+I5+K5+M5+O5+Q5+S5+U5+W5+Y5+AA5+AC5+AE5</f>
        <v>1317</v>
      </c>
    </row>
    <row r="6" spans="2:35" s="2" customFormat="1" ht="24" customHeight="1" x14ac:dyDescent="0.25">
      <c r="B6" s="6">
        <v>2</v>
      </c>
      <c r="C6" s="70" t="s">
        <v>120</v>
      </c>
      <c r="D6" s="24" t="s">
        <v>27</v>
      </c>
      <c r="E6" s="24" t="s">
        <v>20</v>
      </c>
      <c r="F6" s="26">
        <v>9</v>
      </c>
      <c r="G6" s="7">
        <f t="shared" si="0"/>
        <v>90</v>
      </c>
      <c r="H6" s="19">
        <v>78</v>
      </c>
      <c r="I6" s="33">
        <f t="shared" si="1"/>
        <v>78</v>
      </c>
      <c r="J6" s="26">
        <v>56</v>
      </c>
      <c r="K6" s="7">
        <f t="shared" si="2"/>
        <v>112</v>
      </c>
      <c r="L6" s="27">
        <v>5</v>
      </c>
      <c r="M6" s="8">
        <f t="shared" si="3"/>
        <v>50</v>
      </c>
      <c r="N6" s="26">
        <v>194</v>
      </c>
      <c r="O6" s="7">
        <f t="shared" si="4"/>
        <v>194</v>
      </c>
      <c r="P6" s="27">
        <v>51</v>
      </c>
      <c r="Q6" s="59">
        <f t="shared" si="5"/>
        <v>102</v>
      </c>
      <c r="R6" s="26">
        <v>3</v>
      </c>
      <c r="S6" s="7">
        <f t="shared" si="6"/>
        <v>30</v>
      </c>
      <c r="T6" s="27">
        <v>8</v>
      </c>
      <c r="U6" s="8">
        <f t="shared" si="7"/>
        <v>64</v>
      </c>
      <c r="V6" s="26">
        <v>36</v>
      </c>
      <c r="W6" s="8">
        <f t="shared" si="8"/>
        <v>108</v>
      </c>
      <c r="X6" s="26">
        <v>118</v>
      </c>
      <c r="Y6" s="16">
        <f t="shared" si="9"/>
        <v>118</v>
      </c>
      <c r="Z6" s="27">
        <v>17</v>
      </c>
      <c r="AA6" s="8">
        <f t="shared" si="10"/>
        <v>102</v>
      </c>
      <c r="AB6" s="27">
        <v>5</v>
      </c>
      <c r="AC6" s="8">
        <f t="shared" si="11"/>
        <v>60</v>
      </c>
      <c r="AD6" s="25">
        <v>58</v>
      </c>
      <c r="AE6" s="8">
        <f t="shared" si="12"/>
        <v>116</v>
      </c>
      <c r="AF6" s="89">
        <f t="shared" si="13"/>
        <v>1224</v>
      </c>
    </row>
    <row r="7" spans="2:35" s="2" customFormat="1" ht="24" customHeight="1" x14ac:dyDescent="0.25">
      <c r="B7" s="6">
        <v>3</v>
      </c>
      <c r="C7" s="67" t="s">
        <v>181</v>
      </c>
      <c r="D7" s="24" t="s">
        <v>27</v>
      </c>
      <c r="E7" s="24" t="s">
        <v>21</v>
      </c>
      <c r="F7" s="26">
        <v>7</v>
      </c>
      <c r="G7" s="7">
        <f t="shared" si="0"/>
        <v>70</v>
      </c>
      <c r="H7" s="19">
        <v>78</v>
      </c>
      <c r="I7" s="33">
        <f t="shared" si="1"/>
        <v>78</v>
      </c>
      <c r="J7" s="26">
        <v>34</v>
      </c>
      <c r="K7" s="7">
        <f t="shared" si="2"/>
        <v>68</v>
      </c>
      <c r="L7" s="27">
        <v>12</v>
      </c>
      <c r="M7" s="8">
        <f t="shared" si="3"/>
        <v>120</v>
      </c>
      <c r="N7" s="26">
        <v>186</v>
      </c>
      <c r="O7" s="7">
        <f t="shared" si="4"/>
        <v>186</v>
      </c>
      <c r="P7" s="27">
        <v>56</v>
      </c>
      <c r="Q7" s="59">
        <f t="shared" si="5"/>
        <v>112</v>
      </c>
      <c r="R7" s="26">
        <v>2</v>
      </c>
      <c r="S7" s="7">
        <f t="shared" si="6"/>
        <v>20</v>
      </c>
      <c r="T7" s="27">
        <v>5</v>
      </c>
      <c r="U7" s="8">
        <f t="shared" si="7"/>
        <v>40</v>
      </c>
      <c r="V7" s="26">
        <v>35</v>
      </c>
      <c r="W7" s="8">
        <f t="shared" si="8"/>
        <v>105</v>
      </c>
      <c r="X7" s="26">
        <v>117</v>
      </c>
      <c r="Y7" s="16">
        <f t="shared" si="9"/>
        <v>117</v>
      </c>
      <c r="Z7" s="27">
        <v>14</v>
      </c>
      <c r="AA7" s="8">
        <f t="shared" si="10"/>
        <v>84</v>
      </c>
      <c r="AB7" s="27">
        <v>4</v>
      </c>
      <c r="AC7" s="8">
        <f t="shared" si="11"/>
        <v>48</v>
      </c>
      <c r="AD7" s="25">
        <v>48</v>
      </c>
      <c r="AE7" s="8">
        <f t="shared" si="12"/>
        <v>96</v>
      </c>
      <c r="AF7" s="89">
        <f t="shared" si="13"/>
        <v>1144</v>
      </c>
    </row>
    <row r="8" spans="2:35" s="9" customFormat="1" ht="24" customHeight="1" x14ac:dyDescent="0.25">
      <c r="B8" s="6">
        <v>4</v>
      </c>
      <c r="C8" s="35" t="s">
        <v>174</v>
      </c>
      <c r="D8" s="24" t="s">
        <v>27</v>
      </c>
      <c r="E8" s="24" t="s">
        <v>21</v>
      </c>
      <c r="F8" s="26">
        <v>14</v>
      </c>
      <c r="G8" s="7">
        <f t="shared" si="0"/>
        <v>140</v>
      </c>
      <c r="H8" s="19">
        <v>77</v>
      </c>
      <c r="I8" s="33">
        <f t="shared" si="1"/>
        <v>77</v>
      </c>
      <c r="J8" s="26">
        <v>52</v>
      </c>
      <c r="K8" s="7">
        <f t="shared" si="2"/>
        <v>104</v>
      </c>
      <c r="L8" s="27">
        <v>12</v>
      </c>
      <c r="M8" s="8">
        <f t="shared" si="3"/>
        <v>120</v>
      </c>
      <c r="N8" s="26">
        <v>222</v>
      </c>
      <c r="O8" s="7">
        <f t="shared" si="4"/>
        <v>222</v>
      </c>
      <c r="P8" s="27">
        <v>59</v>
      </c>
      <c r="Q8" s="59">
        <f t="shared" si="5"/>
        <v>118</v>
      </c>
      <c r="R8" s="26">
        <v>10</v>
      </c>
      <c r="S8" s="7">
        <f t="shared" si="6"/>
        <v>100</v>
      </c>
      <c r="T8" s="27">
        <v>15</v>
      </c>
      <c r="U8" s="8">
        <f t="shared" si="7"/>
        <v>120</v>
      </c>
      <c r="V8" s="26">
        <v>35</v>
      </c>
      <c r="W8" s="8">
        <f t="shared" si="8"/>
        <v>105</v>
      </c>
      <c r="X8" s="26">
        <v>113</v>
      </c>
      <c r="Y8" s="16">
        <f t="shared" si="9"/>
        <v>113</v>
      </c>
      <c r="Z8" s="27">
        <v>17</v>
      </c>
      <c r="AA8" s="8">
        <f t="shared" si="10"/>
        <v>102</v>
      </c>
      <c r="AB8" s="27">
        <v>3</v>
      </c>
      <c r="AC8" s="8">
        <f t="shared" si="11"/>
        <v>36</v>
      </c>
      <c r="AD8" s="25">
        <v>60</v>
      </c>
      <c r="AE8" s="8">
        <f t="shared" si="12"/>
        <v>120</v>
      </c>
      <c r="AF8" s="89">
        <f t="shared" si="13"/>
        <v>1477</v>
      </c>
    </row>
    <row r="9" spans="2:35" s="2" customFormat="1" ht="24" customHeight="1" x14ac:dyDescent="0.25">
      <c r="B9" s="6">
        <v>5</v>
      </c>
      <c r="C9" s="67" t="s">
        <v>98</v>
      </c>
      <c r="D9" s="24" t="s">
        <v>67</v>
      </c>
      <c r="E9" s="24" t="s">
        <v>29</v>
      </c>
      <c r="F9" s="26">
        <v>6</v>
      </c>
      <c r="G9" s="7">
        <f t="shared" si="0"/>
        <v>60</v>
      </c>
      <c r="H9" s="19">
        <v>73</v>
      </c>
      <c r="I9" s="33">
        <f t="shared" si="1"/>
        <v>73</v>
      </c>
      <c r="J9" s="26">
        <v>25</v>
      </c>
      <c r="K9" s="7">
        <f t="shared" si="2"/>
        <v>50</v>
      </c>
      <c r="L9" s="27">
        <v>9</v>
      </c>
      <c r="M9" s="8">
        <f t="shared" si="3"/>
        <v>90</v>
      </c>
      <c r="N9" s="26">
        <v>126</v>
      </c>
      <c r="O9" s="7">
        <f t="shared" si="4"/>
        <v>126</v>
      </c>
      <c r="P9" s="27">
        <v>53</v>
      </c>
      <c r="Q9" s="59">
        <f t="shared" si="5"/>
        <v>106</v>
      </c>
      <c r="R9" s="26">
        <v>0</v>
      </c>
      <c r="S9" s="7">
        <f t="shared" si="6"/>
        <v>0</v>
      </c>
      <c r="T9" s="27">
        <v>5</v>
      </c>
      <c r="U9" s="8">
        <f t="shared" si="7"/>
        <v>40</v>
      </c>
      <c r="V9" s="26">
        <v>21</v>
      </c>
      <c r="W9" s="8">
        <f t="shared" si="8"/>
        <v>63</v>
      </c>
      <c r="X9" s="26">
        <v>95</v>
      </c>
      <c r="Y9" s="16">
        <f t="shared" si="9"/>
        <v>95</v>
      </c>
      <c r="Z9" s="27">
        <v>0</v>
      </c>
      <c r="AA9" s="8">
        <f t="shared" si="10"/>
        <v>0</v>
      </c>
      <c r="AB9" s="27">
        <v>2</v>
      </c>
      <c r="AC9" s="8">
        <f t="shared" si="11"/>
        <v>24</v>
      </c>
      <c r="AD9" s="25">
        <v>43</v>
      </c>
      <c r="AE9" s="8">
        <f t="shared" si="12"/>
        <v>86</v>
      </c>
      <c r="AF9" s="89">
        <f t="shared" si="13"/>
        <v>813</v>
      </c>
    </row>
    <row r="10" spans="2:35" s="2" customFormat="1" ht="24" customHeight="1" x14ac:dyDescent="0.25">
      <c r="B10" s="6">
        <v>6</v>
      </c>
      <c r="C10" s="35" t="s">
        <v>176</v>
      </c>
      <c r="D10" s="24" t="s">
        <v>27</v>
      </c>
      <c r="E10" s="24" t="s">
        <v>21</v>
      </c>
      <c r="F10" s="26">
        <v>9</v>
      </c>
      <c r="G10" s="7">
        <f t="shared" si="0"/>
        <v>90</v>
      </c>
      <c r="H10" s="19">
        <v>70</v>
      </c>
      <c r="I10" s="33">
        <f t="shared" si="1"/>
        <v>70</v>
      </c>
      <c r="J10" s="26">
        <v>49</v>
      </c>
      <c r="K10" s="7">
        <f t="shared" si="2"/>
        <v>98</v>
      </c>
      <c r="L10" s="27">
        <v>12</v>
      </c>
      <c r="M10" s="8">
        <f t="shared" si="3"/>
        <v>120</v>
      </c>
      <c r="N10" s="26">
        <v>201</v>
      </c>
      <c r="O10" s="7">
        <f t="shared" si="4"/>
        <v>201</v>
      </c>
      <c r="P10" s="27">
        <v>55</v>
      </c>
      <c r="Q10" s="59">
        <f t="shared" si="5"/>
        <v>110</v>
      </c>
      <c r="R10" s="26">
        <v>2</v>
      </c>
      <c r="S10" s="7">
        <f t="shared" si="6"/>
        <v>20</v>
      </c>
      <c r="T10" s="27">
        <v>9</v>
      </c>
      <c r="U10" s="8">
        <f t="shared" si="7"/>
        <v>72</v>
      </c>
      <c r="V10" s="26">
        <v>32</v>
      </c>
      <c r="W10" s="8">
        <f t="shared" si="8"/>
        <v>96</v>
      </c>
      <c r="X10" s="26">
        <v>118</v>
      </c>
      <c r="Y10" s="16">
        <f t="shared" si="9"/>
        <v>118</v>
      </c>
      <c r="Z10" s="27">
        <v>18</v>
      </c>
      <c r="AA10" s="8">
        <f t="shared" si="10"/>
        <v>108</v>
      </c>
      <c r="AB10" s="27">
        <v>5</v>
      </c>
      <c r="AC10" s="8">
        <f t="shared" si="11"/>
        <v>60</v>
      </c>
      <c r="AD10" s="25">
        <v>58</v>
      </c>
      <c r="AE10" s="8">
        <f t="shared" si="12"/>
        <v>116</v>
      </c>
      <c r="AF10" s="89">
        <f t="shared" si="13"/>
        <v>1279</v>
      </c>
    </row>
    <row r="11" spans="2:35" s="2" customFormat="1" ht="24" customHeight="1" x14ac:dyDescent="0.25">
      <c r="B11" s="6">
        <v>7</v>
      </c>
      <c r="C11" s="67" t="s">
        <v>102</v>
      </c>
      <c r="D11" s="24" t="s">
        <v>67</v>
      </c>
      <c r="E11" s="24" t="s">
        <v>28</v>
      </c>
      <c r="F11" s="26">
        <v>7</v>
      </c>
      <c r="G11" s="7">
        <f t="shared" si="0"/>
        <v>70</v>
      </c>
      <c r="H11" s="19">
        <v>70</v>
      </c>
      <c r="I11" s="33">
        <f t="shared" si="1"/>
        <v>70</v>
      </c>
      <c r="J11" s="26">
        <v>31</v>
      </c>
      <c r="K11" s="7">
        <f t="shared" si="2"/>
        <v>62</v>
      </c>
      <c r="L11" s="27">
        <v>10</v>
      </c>
      <c r="M11" s="8">
        <f t="shared" si="3"/>
        <v>100</v>
      </c>
      <c r="N11" s="26">
        <v>128</v>
      </c>
      <c r="O11" s="7">
        <f t="shared" si="4"/>
        <v>128</v>
      </c>
      <c r="P11" s="27">
        <v>77</v>
      </c>
      <c r="Q11" s="59">
        <f t="shared" si="5"/>
        <v>154</v>
      </c>
      <c r="R11" s="26">
        <v>3</v>
      </c>
      <c r="S11" s="7">
        <f t="shared" si="6"/>
        <v>30</v>
      </c>
      <c r="T11" s="27">
        <v>9</v>
      </c>
      <c r="U11" s="8">
        <f t="shared" si="7"/>
        <v>72</v>
      </c>
      <c r="V11" s="26">
        <v>18</v>
      </c>
      <c r="W11" s="8">
        <f t="shared" si="8"/>
        <v>54</v>
      </c>
      <c r="X11" s="26">
        <v>125</v>
      </c>
      <c r="Y11" s="16">
        <f t="shared" si="9"/>
        <v>125</v>
      </c>
      <c r="Z11" s="27">
        <v>20</v>
      </c>
      <c r="AA11" s="8">
        <f t="shared" si="10"/>
        <v>120</v>
      </c>
      <c r="AB11" s="27">
        <v>3</v>
      </c>
      <c r="AC11" s="8">
        <f t="shared" si="11"/>
        <v>36</v>
      </c>
      <c r="AD11" s="25">
        <v>24</v>
      </c>
      <c r="AE11" s="8">
        <f t="shared" si="12"/>
        <v>48</v>
      </c>
      <c r="AF11" s="89">
        <f t="shared" si="13"/>
        <v>1069</v>
      </c>
    </row>
    <row r="12" spans="2:35" s="2" customFormat="1" ht="24" customHeight="1" x14ac:dyDescent="0.25">
      <c r="B12" s="6">
        <v>8</v>
      </c>
      <c r="C12" s="67" t="s">
        <v>195</v>
      </c>
      <c r="D12" s="24" t="s">
        <v>27</v>
      </c>
      <c r="E12" s="24" t="s">
        <v>21</v>
      </c>
      <c r="F12" s="26">
        <v>7</v>
      </c>
      <c r="G12" s="7">
        <f t="shared" si="0"/>
        <v>70</v>
      </c>
      <c r="H12" s="19">
        <v>70</v>
      </c>
      <c r="I12" s="33">
        <f t="shared" si="1"/>
        <v>70</v>
      </c>
      <c r="J12" s="26">
        <v>56</v>
      </c>
      <c r="K12" s="7">
        <f t="shared" si="2"/>
        <v>112</v>
      </c>
      <c r="L12" s="27">
        <v>12</v>
      </c>
      <c r="M12" s="8">
        <f t="shared" si="3"/>
        <v>120</v>
      </c>
      <c r="N12" s="26">
        <v>117</v>
      </c>
      <c r="O12" s="7">
        <f t="shared" si="4"/>
        <v>117</v>
      </c>
      <c r="P12" s="27">
        <v>41</v>
      </c>
      <c r="Q12" s="59">
        <f t="shared" si="5"/>
        <v>82</v>
      </c>
      <c r="R12" s="26">
        <v>0</v>
      </c>
      <c r="S12" s="7">
        <f t="shared" si="6"/>
        <v>0</v>
      </c>
      <c r="T12" s="27">
        <v>8</v>
      </c>
      <c r="U12" s="8">
        <f t="shared" si="7"/>
        <v>64</v>
      </c>
      <c r="V12" s="26">
        <v>5</v>
      </c>
      <c r="W12" s="8">
        <f t="shared" si="8"/>
        <v>15</v>
      </c>
      <c r="X12" s="26">
        <v>100</v>
      </c>
      <c r="Y12" s="16">
        <f t="shared" si="9"/>
        <v>100</v>
      </c>
      <c r="Z12" s="27">
        <v>6</v>
      </c>
      <c r="AA12" s="8">
        <f t="shared" si="10"/>
        <v>36</v>
      </c>
      <c r="AB12" s="27">
        <v>3</v>
      </c>
      <c r="AC12" s="8">
        <f t="shared" si="11"/>
        <v>36</v>
      </c>
      <c r="AD12" s="25">
        <v>40</v>
      </c>
      <c r="AE12" s="8">
        <f t="shared" si="12"/>
        <v>80</v>
      </c>
      <c r="AF12" s="89">
        <f t="shared" si="13"/>
        <v>902</v>
      </c>
    </row>
    <row r="13" spans="2:35" s="2" customFormat="1" ht="24" customHeight="1" x14ac:dyDescent="0.25">
      <c r="B13" s="6">
        <v>9</v>
      </c>
      <c r="C13" s="67" t="s">
        <v>198</v>
      </c>
      <c r="D13" s="24" t="s">
        <v>27</v>
      </c>
      <c r="E13" s="24" t="s">
        <v>21</v>
      </c>
      <c r="F13" s="26">
        <v>5</v>
      </c>
      <c r="G13" s="7">
        <f t="shared" si="0"/>
        <v>50</v>
      </c>
      <c r="H13" s="19">
        <v>70</v>
      </c>
      <c r="I13" s="33">
        <f t="shared" si="1"/>
        <v>70</v>
      </c>
      <c r="J13" s="26">
        <v>40</v>
      </c>
      <c r="K13" s="7">
        <f t="shared" si="2"/>
        <v>80</v>
      </c>
      <c r="L13" s="27">
        <v>9</v>
      </c>
      <c r="M13" s="8">
        <f t="shared" si="3"/>
        <v>90</v>
      </c>
      <c r="N13" s="26">
        <v>153</v>
      </c>
      <c r="O13" s="7">
        <f t="shared" si="4"/>
        <v>153</v>
      </c>
      <c r="P13" s="27">
        <v>41</v>
      </c>
      <c r="Q13" s="59">
        <f t="shared" si="5"/>
        <v>82</v>
      </c>
      <c r="R13" s="26">
        <v>1</v>
      </c>
      <c r="S13" s="7">
        <f t="shared" si="6"/>
        <v>10</v>
      </c>
      <c r="T13" s="27">
        <v>4</v>
      </c>
      <c r="U13" s="8">
        <f t="shared" si="7"/>
        <v>32</v>
      </c>
      <c r="V13" s="26">
        <v>23</v>
      </c>
      <c r="W13" s="8">
        <f t="shared" si="8"/>
        <v>69</v>
      </c>
      <c r="X13" s="26">
        <v>85</v>
      </c>
      <c r="Y13" s="16">
        <f t="shared" si="9"/>
        <v>85</v>
      </c>
      <c r="Z13" s="27">
        <v>9</v>
      </c>
      <c r="AA13" s="8">
        <f t="shared" si="10"/>
        <v>54</v>
      </c>
      <c r="AB13" s="27">
        <v>1</v>
      </c>
      <c r="AC13" s="8">
        <f t="shared" si="11"/>
        <v>12</v>
      </c>
      <c r="AD13" s="25">
        <v>34</v>
      </c>
      <c r="AE13" s="8">
        <f t="shared" si="12"/>
        <v>68</v>
      </c>
      <c r="AF13" s="89">
        <f t="shared" si="13"/>
        <v>855</v>
      </c>
    </row>
    <row r="14" spans="2:35" s="2" customFormat="1" ht="24" customHeight="1" x14ac:dyDescent="0.25">
      <c r="B14" s="6">
        <v>10</v>
      </c>
      <c r="C14" s="67" t="s">
        <v>175</v>
      </c>
      <c r="D14" s="24" t="s">
        <v>27</v>
      </c>
      <c r="E14" s="24" t="s">
        <v>21</v>
      </c>
      <c r="F14" s="26">
        <v>13</v>
      </c>
      <c r="G14" s="7">
        <f t="shared" si="0"/>
        <v>130</v>
      </c>
      <c r="H14" s="19">
        <v>69</v>
      </c>
      <c r="I14" s="33">
        <f t="shared" si="1"/>
        <v>69</v>
      </c>
      <c r="J14" s="26">
        <v>25</v>
      </c>
      <c r="K14" s="7">
        <f t="shared" si="2"/>
        <v>50</v>
      </c>
      <c r="L14" s="27">
        <v>11</v>
      </c>
      <c r="M14" s="8">
        <f t="shared" si="3"/>
        <v>110</v>
      </c>
      <c r="N14" s="26">
        <v>182</v>
      </c>
      <c r="O14" s="7">
        <f t="shared" si="4"/>
        <v>182</v>
      </c>
      <c r="P14" s="27">
        <v>79</v>
      </c>
      <c r="Q14" s="59">
        <f t="shared" si="5"/>
        <v>158</v>
      </c>
      <c r="R14" s="26">
        <v>10</v>
      </c>
      <c r="S14" s="7">
        <f t="shared" si="6"/>
        <v>100</v>
      </c>
      <c r="T14" s="27">
        <v>19</v>
      </c>
      <c r="U14" s="8">
        <f t="shared" si="7"/>
        <v>152</v>
      </c>
      <c r="V14" s="26">
        <v>40</v>
      </c>
      <c r="W14" s="8">
        <f t="shared" si="8"/>
        <v>120</v>
      </c>
      <c r="X14" s="26">
        <v>103</v>
      </c>
      <c r="Y14" s="16">
        <f t="shared" si="9"/>
        <v>103</v>
      </c>
      <c r="Z14" s="27">
        <v>13</v>
      </c>
      <c r="AA14" s="8">
        <f t="shared" si="10"/>
        <v>78</v>
      </c>
      <c r="AB14" s="27">
        <v>3</v>
      </c>
      <c r="AC14" s="8">
        <f t="shared" si="11"/>
        <v>36</v>
      </c>
      <c r="AD14" s="25">
        <v>50</v>
      </c>
      <c r="AE14" s="8">
        <f t="shared" si="12"/>
        <v>100</v>
      </c>
      <c r="AF14" s="89">
        <f t="shared" si="13"/>
        <v>1388</v>
      </c>
    </row>
    <row r="15" spans="2:35" s="2" customFormat="1" ht="24" customHeight="1" x14ac:dyDescent="0.25">
      <c r="B15" s="6">
        <v>11</v>
      </c>
      <c r="C15" s="67" t="s">
        <v>177</v>
      </c>
      <c r="D15" s="24" t="s">
        <v>27</v>
      </c>
      <c r="E15" s="24" t="s">
        <v>21</v>
      </c>
      <c r="F15" s="26">
        <v>7</v>
      </c>
      <c r="G15" s="7">
        <f t="shared" si="0"/>
        <v>70</v>
      </c>
      <c r="H15" s="19">
        <v>69</v>
      </c>
      <c r="I15" s="33">
        <f t="shared" si="1"/>
        <v>69</v>
      </c>
      <c r="J15" s="26">
        <v>36</v>
      </c>
      <c r="K15" s="7">
        <f t="shared" si="2"/>
        <v>72</v>
      </c>
      <c r="L15" s="27">
        <v>11</v>
      </c>
      <c r="M15" s="8">
        <f t="shared" si="3"/>
        <v>110</v>
      </c>
      <c r="N15" s="26">
        <v>212</v>
      </c>
      <c r="O15" s="7">
        <f t="shared" si="4"/>
        <v>212</v>
      </c>
      <c r="P15" s="27">
        <v>46</v>
      </c>
      <c r="Q15" s="59">
        <f t="shared" si="5"/>
        <v>92</v>
      </c>
      <c r="R15" s="26">
        <v>6</v>
      </c>
      <c r="S15" s="7">
        <f t="shared" si="6"/>
        <v>60</v>
      </c>
      <c r="T15" s="27">
        <v>9</v>
      </c>
      <c r="U15" s="8">
        <f t="shared" si="7"/>
        <v>72</v>
      </c>
      <c r="V15" s="26">
        <v>34</v>
      </c>
      <c r="W15" s="8">
        <f t="shared" si="8"/>
        <v>102</v>
      </c>
      <c r="X15" s="26">
        <v>131</v>
      </c>
      <c r="Y15" s="16">
        <f t="shared" si="9"/>
        <v>131</v>
      </c>
      <c r="Z15" s="27">
        <v>14</v>
      </c>
      <c r="AA15" s="8">
        <f t="shared" si="10"/>
        <v>84</v>
      </c>
      <c r="AB15" s="27">
        <v>1</v>
      </c>
      <c r="AC15" s="8">
        <f t="shared" si="11"/>
        <v>12</v>
      </c>
      <c r="AD15" s="25">
        <v>50</v>
      </c>
      <c r="AE15" s="8">
        <f t="shared" si="12"/>
        <v>100</v>
      </c>
      <c r="AF15" s="89">
        <f t="shared" si="13"/>
        <v>1186</v>
      </c>
    </row>
    <row r="16" spans="2:35" s="2" customFormat="1" ht="24" customHeight="1" x14ac:dyDescent="0.25">
      <c r="B16" s="6">
        <v>12</v>
      </c>
      <c r="C16" s="67" t="s">
        <v>184</v>
      </c>
      <c r="D16" s="24" t="s">
        <v>27</v>
      </c>
      <c r="E16" s="24" t="s">
        <v>21</v>
      </c>
      <c r="F16" s="26">
        <v>9</v>
      </c>
      <c r="G16" s="7">
        <f t="shared" si="0"/>
        <v>90</v>
      </c>
      <c r="H16" s="19">
        <v>68</v>
      </c>
      <c r="I16" s="33">
        <f t="shared" si="1"/>
        <v>68</v>
      </c>
      <c r="J16" s="26">
        <v>56</v>
      </c>
      <c r="K16" s="7">
        <f t="shared" si="2"/>
        <v>112</v>
      </c>
      <c r="L16" s="27">
        <v>10</v>
      </c>
      <c r="M16" s="8">
        <f t="shared" si="3"/>
        <v>100</v>
      </c>
      <c r="N16" s="26">
        <v>198</v>
      </c>
      <c r="O16" s="7">
        <f t="shared" si="4"/>
        <v>198</v>
      </c>
      <c r="P16" s="27">
        <v>51</v>
      </c>
      <c r="Q16" s="59">
        <f t="shared" si="5"/>
        <v>102</v>
      </c>
      <c r="R16" s="26">
        <v>2</v>
      </c>
      <c r="S16" s="7">
        <f t="shared" si="6"/>
        <v>20</v>
      </c>
      <c r="T16" s="27">
        <v>7</v>
      </c>
      <c r="U16" s="8">
        <f t="shared" si="7"/>
        <v>56</v>
      </c>
      <c r="V16" s="26">
        <v>26</v>
      </c>
      <c r="W16" s="8">
        <f t="shared" si="8"/>
        <v>78</v>
      </c>
      <c r="X16" s="26">
        <v>86</v>
      </c>
      <c r="Y16" s="16">
        <f t="shared" si="9"/>
        <v>86</v>
      </c>
      <c r="Z16" s="27">
        <v>10</v>
      </c>
      <c r="AA16" s="8">
        <f t="shared" si="10"/>
        <v>60</v>
      </c>
      <c r="AB16" s="27">
        <v>1</v>
      </c>
      <c r="AC16" s="8">
        <f t="shared" si="11"/>
        <v>12</v>
      </c>
      <c r="AD16" s="25">
        <v>47</v>
      </c>
      <c r="AE16" s="8">
        <f t="shared" si="12"/>
        <v>94</v>
      </c>
      <c r="AF16" s="89">
        <f t="shared" si="13"/>
        <v>1076</v>
      </c>
    </row>
    <row r="17" spans="2:32" s="2" customFormat="1" ht="24" customHeight="1" x14ac:dyDescent="0.25">
      <c r="B17" s="6">
        <v>13</v>
      </c>
      <c r="C17" s="67" t="s">
        <v>165</v>
      </c>
      <c r="D17" s="24" t="s">
        <v>22</v>
      </c>
      <c r="E17" s="24" t="s">
        <v>21</v>
      </c>
      <c r="F17" s="26">
        <v>7</v>
      </c>
      <c r="G17" s="7">
        <f t="shared" si="0"/>
        <v>70</v>
      </c>
      <c r="H17" s="19">
        <v>68</v>
      </c>
      <c r="I17" s="33">
        <f t="shared" si="1"/>
        <v>68</v>
      </c>
      <c r="J17" s="26">
        <v>14</v>
      </c>
      <c r="K17" s="7">
        <f t="shared" si="2"/>
        <v>28</v>
      </c>
      <c r="L17" s="27">
        <v>8</v>
      </c>
      <c r="M17" s="8">
        <f t="shared" si="3"/>
        <v>80</v>
      </c>
      <c r="N17" s="26">
        <v>166</v>
      </c>
      <c r="O17" s="7">
        <f t="shared" si="4"/>
        <v>166</v>
      </c>
      <c r="P17" s="27">
        <v>32</v>
      </c>
      <c r="Q17" s="59">
        <f t="shared" si="5"/>
        <v>64</v>
      </c>
      <c r="R17" s="26">
        <v>5</v>
      </c>
      <c r="S17" s="7">
        <f t="shared" si="6"/>
        <v>50</v>
      </c>
      <c r="T17" s="27">
        <v>7</v>
      </c>
      <c r="U17" s="8">
        <f t="shared" si="7"/>
        <v>56</v>
      </c>
      <c r="V17" s="26">
        <v>16</v>
      </c>
      <c r="W17" s="8">
        <f t="shared" si="8"/>
        <v>48</v>
      </c>
      <c r="X17" s="26">
        <v>91</v>
      </c>
      <c r="Y17" s="16">
        <f t="shared" si="9"/>
        <v>91</v>
      </c>
      <c r="Z17" s="27">
        <v>15</v>
      </c>
      <c r="AA17" s="8">
        <f t="shared" si="10"/>
        <v>90</v>
      </c>
      <c r="AB17" s="27">
        <v>1</v>
      </c>
      <c r="AC17" s="8">
        <f t="shared" si="11"/>
        <v>12</v>
      </c>
      <c r="AD17" s="25">
        <v>45</v>
      </c>
      <c r="AE17" s="8">
        <f t="shared" si="12"/>
        <v>90</v>
      </c>
      <c r="AF17" s="89">
        <f t="shared" si="13"/>
        <v>913</v>
      </c>
    </row>
    <row r="18" spans="2:32" s="2" customFormat="1" ht="24" customHeight="1" x14ac:dyDescent="0.25">
      <c r="B18" s="6">
        <v>14</v>
      </c>
      <c r="C18" s="67" t="s">
        <v>191</v>
      </c>
      <c r="D18" s="24" t="s">
        <v>27</v>
      </c>
      <c r="E18" s="24" t="s">
        <v>21</v>
      </c>
      <c r="F18" s="26">
        <v>5</v>
      </c>
      <c r="G18" s="7">
        <f t="shared" si="0"/>
        <v>50</v>
      </c>
      <c r="H18" s="19">
        <v>67</v>
      </c>
      <c r="I18" s="33">
        <f t="shared" si="1"/>
        <v>67</v>
      </c>
      <c r="J18" s="26">
        <v>41</v>
      </c>
      <c r="K18" s="7">
        <f t="shared" si="2"/>
        <v>82</v>
      </c>
      <c r="L18" s="27">
        <v>10</v>
      </c>
      <c r="M18" s="8">
        <f t="shared" si="3"/>
        <v>100</v>
      </c>
      <c r="N18" s="26">
        <v>171</v>
      </c>
      <c r="O18" s="7">
        <f t="shared" si="4"/>
        <v>171</v>
      </c>
      <c r="P18" s="27">
        <v>48</v>
      </c>
      <c r="Q18" s="59">
        <f t="shared" si="5"/>
        <v>96</v>
      </c>
      <c r="R18" s="26">
        <v>2</v>
      </c>
      <c r="S18" s="7">
        <f t="shared" si="6"/>
        <v>20</v>
      </c>
      <c r="T18" s="27">
        <v>10</v>
      </c>
      <c r="U18" s="8">
        <f t="shared" si="7"/>
        <v>80</v>
      </c>
      <c r="V18" s="26">
        <v>37</v>
      </c>
      <c r="W18" s="8">
        <f t="shared" si="8"/>
        <v>111</v>
      </c>
      <c r="X18" s="26">
        <v>0</v>
      </c>
      <c r="Y18" s="16">
        <f t="shared" si="9"/>
        <v>0</v>
      </c>
      <c r="Z18" s="27">
        <v>0</v>
      </c>
      <c r="AA18" s="8">
        <f t="shared" si="10"/>
        <v>0</v>
      </c>
      <c r="AB18" s="27">
        <v>6</v>
      </c>
      <c r="AC18" s="8">
        <f t="shared" si="11"/>
        <v>72</v>
      </c>
      <c r="AD18" s="25">
        <v>56</v>
      </c>
      <c r="AE18" s="8">
        <f t="shared" si="12"/>
        <v>112</v>
      </c>
      <c r="AF18" s="89">
        <f t="shared" si="13"/>
        <v>961</v>
      </c>
    </row>
    <row r="19" spans="2:32" s="2" customFormat="1" ht="24" customHeight="1" x14ac:dyDescent="0.25">
      <c r="B19" s="6">
        <v>15</v>
      </c>
      <c r="C19" s="67" t="s">
        <v>93</v>
      </c>
      <c r="D19" s="24" t="s">
        <v>67</v>
      </c>
      <c r="E19" s="24" t="s">
        <v>91</v>
      </c>
      <c r="F19" s="26">
        <v>5</v>
      </c>
      <c r="G19" s="7">
        <f t="shared" si="0"/>
        <v>50</v>
      </c>
      <c r="H19" s="19">
        <v>67</v>
      </c>
      <c r="I19" s="33">
        <f t="shared" si="1"/>
        <v>67</v>
      </c>
      <c r="J19" s="26">
        <v>5</v>
      </c>
      <c r="K19" s="7">
        <f t="shared" si="2"/>
        <v>10</v>
      </c>
      <c r="L19" s="27">
        <v>5</v>
      </c>
      <c r="M19" s="8">
        <f t="shared" si="3"/>
        <v>50</v>
      </c>
      <c r="N19" s="26">
        <v>140</v>
      </c>
      <c r="O19" s="7">
        <f t="shared" si="4"/>
        <v>140</v>
      </c>
      <c r="P19" s="27">
        <v>38</v>
      </c>
      <c r="Q19" s="59">
        <f t="shared" si="5"/>
        <v>76</v>
      </c>
      <c r="R19" s="26">
        <v>2</v>
      </c>
      <c r="S19" s="7">
        <f t="shared" si="6"/>
        <v>20</v>
      </c>
      <c r="T19" s="27">
        <v>7</v>
      </c>
      <c r="U19" s="8">
        <f t="shared" si="7"/>
        <v>56</v>
      </c>
      <c r="V19" s="130"/>
      <c r="W19" s="131">
        <f t="shared" si="8"/>
        <v>0</v>
      </c>
      <c r="X19" s="26">
        <v>101</v>
      </c>
      <c r="Y19" s="16">
        <f t="shared" si="9"/>
        <v>101</v>
      </c>
      <c r="Z19" s="133"/>
      <c r="AA19" s="131">
        <f t="shared" si="10"/>
        <v>0</v>
      </c>
      <c r="AB19" s="133"/>
      <c r="AC19" s="131">
        <f t="shared" si="11"/>
        <v>0</v>
      </c>
      <c r="AD19" s="135"/>
      <c r="AE19" s="131">
        <f t="shared" si="12"/>
        <v>0</v>
      </c>
      <c r="AF19" s="89">
        <f t="shared" si="13"/>
        <v>570</v>
      </c>
    </row>
    <row r="20" spans="2:32" s="2" customFormat="1" ht="24" customHeight="1" x14ac:dyDescent="0.25">
      <c r="B20" s="6">
        <v>16</v>
      </c>
      <c r="C20" s="67" t="s">
        <v>123</v>
      </c>
      <c r="D20" s="24" t="s">
        <v>27</v>
      </c>
      <c r="E20" s="24" t="s">
        <v>20</v>
      </c>
      <c r="F20" s="26">
        <v>3</v>
      </c>
      <c r="G20" s="7">
        <f t="shared" si="0"/>
        <v>30</v>
      </c>
      <c r="H20" s="19">
        <v>66</v>
      </c>
      <c r="I20" s="33">
        <f t="shared" si="1"/>
        <v>66</v>
      </c>
      <c r="J20" s="26">
        <v>62</v>
      </c>
      <c r="K20" s="7">
        <f t="shared" si="2"/>
        <v>124</v>
      </c>
      <c r="L20" s="27">
        <v>9</v>
      </c>
      <c r="M20" s="8">
        <f t="shared" si="3"/>
        <v>90</v>
      </c>
      <c r="N20" s="26">
        <v>187</v>
      </c>
      <c r="O20" s="7">
        <f t="shared" si="4"/>
        <v>187</v>
      </c>
      <c r="P20" s="27">
        <v>69</v>
      </c>
      <c r="Q20" s="59">
        <f t="shared" si="5"/>
        <v>138</v>
      </c>
      <c r="R20" s="26">
        <v>5</v>
      </c>
      <c r="S20" s="7">
        <f t="shared" si="6"/>
        <v>50</v>
      </c>
      <c r="T20" s="27">
        <v>5</v>
      </c>
      <c r="U20" s="8">
        <f t="shared" si="7"/>
        <v>40</v>
      </c>
      <c r="V20" s="26">
        <v>21</v>
      </c>
      <c r="W20" s="8">
        <f t="shared" si="8"/>
        <v>63</v>
      </c>
      <c r="X20" s="26">
        <v>123</v>
      </c>
      <c r="Y20" s="16">
        <f t="shared" si="9"/>
        <v>123</v>
      </c>
      <c r="Z20" s="27">
        <v>10</v>
      </c>
      <c r="AA20" s="8">
        <f t="shared" si="10"/>
        <v>60</v>
      </c>
      <c r="AB20" s="27">
        <v>2</v>
      </c>
      <c r="AC20" s="8">
        <f t="shared" si="11"/>
        <v>24</v>
      </c>
      <c r="AD20" s="25">
        <v>47</v>
      </c>
      <c r="AE20" s="8">
        <f t="shared" si="12"/>
        <v>94</v>
      </c>
      <c r="AF20" s="89">
        <f t="shared" si="13"/>
        <v>1089</v>
      </c>
    </row>
    <row r="21" spans="2:32" s="2" customFormat="1" ht="24" customHeight="1" x14ac:dyDescent="0.25">
      <c r="B21" s="6">
        <v>17</v>
      </c>
      <c r="C21" s="67" t="s">
        <v>159</v>
      </c>
      <c r="D21" s="24" t="s">
        <v>22</v>
      </c>
      <c r="E21" s="24" t="s">
        <v>21</v>
      </c>
      <c r="F21" s="26">
        <v>10</v>
      </c>
      <c r="G21" s="7">
        <f t="shared" si="0"/>
        <v>100</v>
      </c>
      <c r="H21" s="19">
        <v>64</v>
      </c>
      <c r="I21" s="33">
        <f t="shared" si="1"/>
        <v>64</v>
      </c>
      <c r="J21" s="26">
        <v>47</v>
      </c>
      <c r="K21" s="7">
        <f t="shared" si="2"/>
        <v>94</v>
      </c>
      <c r="L21" s="27">
        <v>8</v>
      </c>
      <c r="M21" s="8">
        <f t="shared" si="3"/>
        <v>80</v>
      </c>
      <c r="N21" s="26">
        <v>120</v>
      </c>
      <c r="O21" s="7">
        <f t="shared" si="4"/>
        <v>120</v>
      </c>
      <c r="P21" s="27">
        <v>67</v>
      </c>
      <c r="Q21" s="59">
        <f t="shared" si="5"/>
        <v>134</v>
      </c>
      <c r="R21" s="26">
        <v>2</v>
      </c>
      <c r="S21" s="7">
        <f t="shared" si="6"/>
        <v>20</v>
      </c>
      <c r="T21" s="27">
        <v>8</v>
      </c>
      <c r="U21" s="8">
        <f t="shared" si="7"/>
        <v>64</v>
      </c>
      <c r="V21" s="26">
        <v>29</v>
      </c>
      <c r="W21" s="8">
        <f t="shared" si="8"/>
        <v>87</v>
      </c>
      <c r="X21" s="26">
        <v>128</v>
      </c>
      <c r="Y21" s="16">
        <f t="shared" si="9"/>
        <v>128</v>
      </c>
      <c r="Z21" s="27">
        <v>13</v>
      </c>
      <c r="AA21" s="8">
        <f t="shared" si="10"/>
        <v>78</v>
      </c>
      <c r="AB21" s="27">
        <v>1</v>
      </c>
      <c r="AC21" s="8">
        <f t="shared" si="11"/>
        <v>12</v>
      </c>
      <c r="AD21" s="25">
        <v>36</v>
      </c>
      <c r="AE21" s="8">
        <f t="shared" si="12"/>
        <v>72</v>
      </c>
      <c r="AF21" s="89">
        <f t="shared" si="13"/>
        <v>1053</v>
      </c>
    </row>
    <row r="22" spans="2:32" s="2" customFormat="1" ht="24" customHeight="1" x14ac:dyDescent="0.25">
      <c r="B22" s="6">
        <v>18</v>
      </c>
      <c r="C22" s="67" t="s">
        <v>178</v>
      </c>
      <c r="D22" s="24" t="s">
        <v>27</v>
      </c>
      <c r="E22" s="24" t="s">
        <v>21</v>
      </c>
      <c r="F22" s="26">
        <v>9</v>
      </c>
      <c r="G22" s="7">
        <f t="shared" si="0"/>
        <v>90</v>
      </c>
      <c r="H22" s="19">
        <v>63</v>
      </c>
      <c r="I22" s="33">
        <f t="shared" si="1"/>
        <v>63</v>
      </c>
      <c r="J22" s="26">
        <v>33</v>
      </c>
      <c r="K22" s="7">
        <f t="shared" si="2"/>
        <v>66</v>
      </c>
      <c r="L22" s="27">
        <v>11</v>
      </c>
      <c r="M22" s="8">
        <f t="shared" si="3"/>
        <v>110</v>
      </c>
      <c r="N22" s="26">
        <v>180</v>
      </c>
      <c r="O22" s="7">
        <f t="shared" si="4"/>
        <v>180</v>
      </c>
      <c r="P22" s="27">
        <v>64</v>
      </c>
      <c r="Q22" s="59">
        <f t="shared" si="5"/>
        <v>128</v>
      </c>
      <c r="R22" s="26">
        <v>5</v>
      </c>
      <c r="S22" s="7">
        <f t="shared" si="6"/>
        <v>50</v>
      </c>
      <c r="T22" s="27">
        <v>10</v>
      </c>
      <c r="U22" s="8">
        <f t="shared" si="7"/>
        <v>80</v>
      </c>
      <c r="V22" s="26">
        <v>37</v>
      </c>
      <c r="W22" s="8">
        <f t="shared" si="8"/>
        <v>111</v>
      </c>
      <c r="X22" s="26">
        <v>110</v>
      </c>
      <c r="Y22" s="16">
        <f t="shared" si="9"/>
        <v>110</v>
      </c>
      <c r="Z22" s="27">
        <v>14</v>
      </c>
      <c r="AA22" s="8">
        <f t="shared" si="10"/>
        <v>84</v>
      </c>
      <c r="AB22" s="27">
        <v>0</v>
      </c>
      <c r="AC22" s="8">
        <f t="shared" si="11"/>
        <v>0</v>
      </c>
      <c r="AD22" s="25">
        <v>54</v>
      </c>
      <c r="AE22" s="8">
        <f t="shared" si="12"/>
        <v>108</v>
      </c>
      <c r="AF22" s="89">
        <f t="shared" si="13"/>
        <v>1180</v>
      </c>
    </row>
    <row r="23" spans="2:32" s="2" customFormat="1" ht="24" customHeight="1" x14ac:dyDescent="0.25">
      <c r="B23" s="6">
        <v>19</v>
      </c>
      <c r="C23" s="67" t="s">
        <v>185</v>
      </c>
      <c r="D23" s="24" t="s">
        <v>27</v>
      </c>
      <c r="E23" s="24" t="s">
        <v>21</v>
      </c>
      <c r="F23" s="26">
        <v>9</v>
      </c>
      <c r="G23" s="7">
        <f t="shared" si="0"/>
        <v>90</v>
      </c>
      <c r="H23" s="19">
        <v>63</v>
      </c>
      <c r="I23" s="33">
        <f t="shared" si="1"/>
        <v>63</v>
      </c>
      <c r="J23" s="26">
        <v>40</v>
      </c>
      <c r="K23" s="7">
        <f t="shared" si="2"/>
        <v>80</v>
      </c>
      <c r="L23" s="27">
        <v>7</v>
      </c>
      <c r="M23" s="8">
        <f t="shared" si="3"/>
        <v>70</v>
      </c>
      <c r="N23" s="26">
        <v>168</v>
      </c>
      <c r="O23" s="7">
        <f t="shared" si="4"/>
        <v>168</v>
      </c>
      <c r="P23" s="27">
        <v>59</v>
      </c>
      <c r="Q23" s="59">
        <f t="shared" si="5"/>
        <v>118</v>
      </c>
      <c r="R23" s="26">
        <v>3</v>
      </c>
      <c r="S23" s="7">
        <f t="shared" si="6"/>
        <v>30</v>
      </c>
      <c r="T23" s="27">
        <v>7</v>
      </c>
      <c r="U23" s="8">
        <f t="shared" si="7"/>
        <v>56</v>
      </c>
      <c r="V23" s="26">
        <v>25</v>
      </c>
      <c r="W23" s="8">
        <f t="shared" si="8"/>
        <v>75</v>
      </c>
      <c r="X23" s="26">
        <v>116</v>
      </c>
      <c r="Y23" s="16">
        <f t="shared" si="9"/>
        <v>116</v>
      </c>
      <c r="Z23" s="27">
        <v>17</v>
      </c>
      <c r="AA23" s="8">
        <f t="shared" si="10"/>
        <v>102</v>
      </c>
      <c r="AB23" s="27">
        <v>2</v>
      </c>
      <c r="AC23" s="8">
        <f t="shared" si="11"/>
        <v>24</v>
      </c>
      <c r="AD23" s="25">
        <v>48</v>
      </c>
      <c r="AE23" s="8">
        <f t="shared" si="12"/>
        <v>96</v>
      </c>
      <c r="AF23" s="89">
        <f t="shared" si="13"/>
        <v>1088</v>
      </c>
    </row>
    <row r="24" spans="2:32" s="2" customFormat="1" ht="24" customHeight="1" x14ac:dyDescent="0.25">
      <c r="B24" s="6">
        <v>20</v>
      </c>
      <c r="C24" s="67" t="s">
        <v>186</v>
      </c>
      <c r="D24" s="24" t="s">
        <v>27</v>
      </c>
      <c r="E24" s="24" t="s">
        <v>21</v>
      </c>
      <c r="F24" s="26">
        <v>9</v>
      </c>
      <c r="G24" s="7">
        <f t="shared" si="0"/>
        <v>90</v>
      </c>
      <c r="H24" s="19">
        <v>63</v>
      </c>
      <c r="I24" s="33">
        <f t="shared" si="1"/>
        <v>63</v>
      </c>
      <c r="J24" s="26">
        <v>15</v>
      </c>
      <c r="K24" s="7">
        <f t="shared" si="2"/>
        <v>30</v>
      </c>
      <c r="L24" s="27">
        <v>10</v>
      </c>
      <c r="M24" s="8">
        <f t="shared" si="3"/>
        <v>100</v>
      </c>
      <c r="N24" s="26">
        <v>170</v>
      </c>
      <c r="O24" s="7">
        <f t="shared" si="4"/>
        <v>170</v>
      </c>
      <c r="P24" s="27">
        <v>53</v>
      </c>
      <c r="Q24" s="59">
        <f t="shared" si="5"/>
        <v>106</v>
      </c>
      <c r="R24" s="26">
        <v>5</v>
      </c>
      <c r="S24" s="7">
        <f t="shared" si="6"/>
        <v>50</v>
      </c>
      <c r="T24" s="27">
        <v>10</v>
      </c>
      <c r="U24" s="8">
        <f t="shared" si="7"/>
        <v>80</v>
      </c>
      <c r="V24" s="26">
        <v>8</v>
      </c>
      <c r="W24" s="8">
        <f t="shared" si="8"/>
        <v>24</v>
      </c>
      <c r="X24" s="26">
        <v>115</v>
      </c>
      <c r="Y24" s="16">
        <f t="shared" si="9"/>
        <v>115</v>
      </c>
      <c r="Z24" s="27">
        <v>21</v>
      </c>
      <c r="AA24" s="8">
        <f t="shared" si="10"/>
        <v>126</v>
      </c>
      <c r="AB24" s="27">
        <v>0</v>
      </c>
      <c r="AC24" s="8">
        <f t="shared" si="11"/>
        <v>0</v>
      </c>
      <c r="AD24" s="25">
        <v>40</v>
      </c>
      <c r="AE24" s="8">
        <f t="shared" si="12"/>
        <v>80</v>
      </c>
      <c r="AF24" s="89">
        <f t="shared" si="13"/>
        <v>1034</v>
      </c>
    </row>
    <row r="25" spans="2:32" s="2" customFormat="1" ht="24" customHeight="1" x14ac:dyDescent="0.25">
      <c r="B25" s="6">
        <v>21</v>
      </c>
      <c r="C25" s="67" t="s">
        <v>81</v>
      </c>
      <c r="D25" s="24" t="s">
        <v>67</v>
      </c>
      <c r="E25" s="24" t="s">
        <v>80</v>
      </c>
      <c r="F25" s="26">
        <v>5</v>
      </c>
      <c r="G25" s="7">
        <f t="shared" si="0"/>
        <v>50</v>
      </c>
      <c r="H25" s="19">
        <v>63</v>
      </c>
      <c r="I25" s="33">
        <f t="shared" si="1"/>
        <v>63</v>
      </c>
      <c r="J25" s="26">
        <v>15</v>
      </c>
      <c r="K25" s="7">
        <f t="shared" si="2"/>
        <v>30</v>
      </c>
      <c r="L25" s="27">
        <v>1</v>
      </c>
      <c r="M25" s="8">
        <f t="shared" si="3"/>
        <v>10</v>
      </c>
      <c r="N25" s="26">
        <v>152</v>
      </c>
      <c r="O25" s="7">
        <f t="shared" si="4"/>
        <v>152</v>
      </c>
      <c r="P25" s="27">
        <v>21</v>
      </c>
      <c r="Q25" s="59">
        <f t="shared" si="5"/>
        <v>42</v>
      </c>
      <c r="R25" s="26">
        <v>2</v>
      </c>
      <c r="S25" s="7">
        <f t="shared" si="6"/>
        <v>20</v>
      </c>
      <c r="T25" s="27">
        <v>4</v>
      </c>
      <c r="U25" s="8">
        <f t="shared" si="7"/>
        <v>32</v>
      </c>
      <c r="V25" s="130"/>
      <c r="W25" s="131">
        <f t="shared" si="8"/>
        <v>0</v>
      </c>
      <c r="X25" s="26">
        <v>113</v>
      </c>
      <c r="Y25" s="16">
        <f t="shared" si="9"/>
        <v>113</v>
      </c>
      <c r="Z25" s="133"/>
      <c r="AA25" s="131">
        <f t="shared" si="10"/>
        <v>0</v>
      </c>
      <c r="AB25" s="133"/>
      <c r="AC25" s="131">
        <f t="shared" si="11"/>
        <v>0</v>
      </c>
      <c r="AD25" s="135"/>
      <c r="AE25" s="131">
        <f t="shared" si="12"/>
        <v>0</v>
      </c>
      <c r="AF25" s="89">
        <f t="shared" si="13"/>
        <v>512</v>
      </c>
    </row>
    <row r="26" spans="2:32" s="2" customFormat="1" ht="24" customHeight="1" x14ac:dyDescent="0.25">
      <c r="B26" s="6">
        <v>22</v>
      </c>
      <c r="C26" s="67" t="s">
        <v>161</v>
      </c>
      <c r="D26" s="24" t="s">
        <v>22</v>
      </c>
      <c r="E26" s="24" t="s">
        <v>21</v>
      </c>
      <c r="F26" s="26">
        <v>12</v>
      </c>
      <c r="G26" s="7">
        <f t="shared" si="0"/>
        <v>120</v>
      </c>
      <c r="H26" s="19">
        <v>62</v>
      </c>
      <c r="I26" s="33">
        <f t="shared" si="1"/>
        <v>62</v>
      </c>
      <c r="J26" s="26">
        <v>36</v>
      </c>
      <c r="K26" s="7">
        <f t="shared" si="2"/>
        <v>72</v>
      </c>
      <c r="L26" s="27">
        <v>8</v>
      </c>
      <c r="M26" s="8">
        <f t="shared" si="3"/>
        <v>80</v>
      </c>
      <c r="N26" s="26">
        <v>186</v>
      </c>
      <c r="O26" s="7">
        <f t="shared" si="4"/>
        <v>186</v>
      </c>
      <c r="P26" s="27">
        <v>57</v>
      </c>
      <c r="Q26" s="59">
        <f t="shared" si="5"/>
        <v>114</v>
      </c>
      <c r="R26" s="26">
        <v>1</v>
      </c>
      <c r="S26" s="7">
        <f t="shared" si="6"/>
        <v>10</v>
      </c>
      <c r="T26" s="27">
        <v>14</v>
      </c>
      <c r="U26" s="8">
        <f t="shared" si="7"/>
        <v>112</v>
      </c>
      <c r="V26" s="26">
        <v>15</v>
      </c>
      <c r="W26" s="8">
        <f t="shared" si="8"/>
        <v>45</v>
      </c>
      <c r="X26" s="26">
        <v>0</v>
      </c>
      <c r="Y26" s="16">
        <f t="shared" si="9"/>
        <v>0</v>
      </c>
      <c r="Z26" s="27">
        <v>19</v>
      </c>
      <c r="AA26" s="8">
        <f t="shared" si="10"/>
        <v>114</v>
      </c>
      <c r="AB26" s="27">
        <v>2</v>
      </c>
      <c r="AC26" s="8">
        <f t="shared" si="11"/>
        <v>24</v>
      </c>
      <c r="AD26" s="25">
        <v>50</v>
      </c>
      <c r="AE26" s="8">
        <f t="shared" si="12"/>
        <v>100</v>
      </c>
      <c r="AF26" s="89">
        <f t="shared" si="13"/>
        <v>1039</v>
      </c>
    </row>
    <row r="27" spans="2:32" s="2" customFormat="1" ht="24" customHeight="1" x14ac:dyDescent="0.25">
      <c r="B27" s="6">
        <v>23</v>
      </c>
      <c r="C27" s="67" t="s">
        <v>188</v>
      </c>
      <c r="D27" s="24" t="s">
        <v>27</v>
      </c>
      <c r="E27" s="24" t="s">
        <v>21</v>
      </c>
      <c r="F27" s="26">
        <v>7</v>
      </c>
      <c r="G27" s="7">
        <f t="shared" si="0"/>
        <v>70</v>
      </c>
      <c r="H27" s="19">
        <v>62</v>
      </c>
      <c r="I27" s="33">
        <f t="shared" si="1"/>
        <v>62</v>
      </c>
      <c r="J27" s="26">
        <v>35</v>
      </c>
      <c r="K27" s="7">
        <f t="shared" si="2"/>
        <v>70</v>
      </c>
      <c r="L27" s="27">
        <v>7</v>
      </c>
      <c r="M27" s="8">
        <f t="shared" si="3"/>
        <v>70</v>
      </c>
      <c r="N27" s="26">
        <v>147</v>
      </c>
      <c r="O27" s="7">
        <f t="shared" si="4"/>
        <v>147</v>
      </c>
      <c r="P27" s="27">
        <v>49</v>
      </c>
      <c r="Q27" s="59">
        <f t="shared" si="5"/>
        <v>98</v>
      </c>
      <c r="R27" s="26">
        <v>1</v>
      </c>
      <c r="S27" s="7">
        <f t="shared" si="6"/>
        <v>10</v>
      </c>
      <c r="T27" s="27">
        <v>10</v>
      </c>
      <c r="U27" s="8">
        <f t="shared" si="7"/>
        <v>80</v>
      </c>
      <c r="V27" s="26">
        <v>21</v>
      </c>
      <c r="W27" s="8">
        <f t="shared" si="8"/>
        <v>63</v>
      </c>
      <c r="X27" s="26">
        <v>119</v>
      </c>
      <c r="Y27" s="16">
        <f t="shared" si="9"/>
        <v>119</v>
      </c>
      <c r="Z27" s="27">
        <v>14</v>
      </c>
      <c r="AA27" s="8">
        <f t="shared" si="10"/>
        <v>84</v>
      </c>
      <c r="AB27" s="27">
        <v>5</v>
      </c>
      <c r="AC27" s="8">
        <f t="shared" si="11"/>
        <v>60</v>
      </c>
      <c r="AD27" s="25">
        <v>33</v>
      </c>
      <c r="AE27" s="8">
        <f t="shared" si="12"/>
        <v>66</v>
      </c>
      <c r="AF27" s="89">
        <f t="shared" si="13"/>
        <v>999</v>
      </c>
    </row>
    <row r="28" spans="2:32" s="2" customFormat="1" ht="24" customHeight="1" x14ac:dyDescent="0.25">
      <c r="B28" s="6">
        <v>24</v>
      </c>
      <c r="C28" s="67" t="s">
        <v>158</v>
      </c>
      <c r="D28" s="24" t="s">
        <v>22</v>
      </c>
      <c r="E28" s="24" t="s">
        <v>21</v>
      </c>
      <c r="F28" s="26">
        <v>10</v>
      </c>
      <c r="G28" s="7">
        <f t="shared" si="0"/>
        <v>100</v>
      </c>
      <c r="H28" s="19">
        <v>61</v>
      </c>
      <c r="I28" s="33">
        <f t="shared" si="1"/>
        <v>61</v>
      </c>
      <c r="J28" s="26">
        <v>27</v>
      </c>
      <c r="K28" s="7">
        <f t="shared" si="2"/>
        <v>54</v>
      </c>
      <c r="L28" s="27">
        <v>6</v>
      </c>
      <c r="M28" s="8">
        <f t="shared" si="3"/>
        <v>60</v>
      </c>
      <c r="N28" s="26">
        <v>147</v>
      </c>
      <c r="O28" s="7">
        <f t="shared" si="4"/>
        <v>147</v>
      </c>
      <c r="P28" s="27">
        <v>58</v>
      </c>
      <c r="Q28" s="59">
        <f t="shared" si="5"/>
        <v>116</v>
      </c>
      <c r="R28" s="26">
        <v>2</v>
      </c>
      <c r="S28" s="7">
        <f t="shared" si="6"/>
        <v>20</v>
      </c>
      <c r="T28" s="27">
        <v>9</v>
      </c>
      <c r="U28" s="8">
        <f t="shared" si="7"/>
        <v>72</v>
      </c>
      <c r="V28" s="26">
        <v>23</v>
      </c>
      <c r="W28" s="8">
        <f t="shared" si="8"/>
        <v>69</v>
      </c>
      <c r="X28" s="26">
        <v>130</v>
      </c>
      <c r="Y28" s="16">
        <f t="shared" si="9"/>
        <v>130</v>
      </c>
      <c r="Z28" s="27">
        <v>14</v>
      </c>
      <c r="AA28" s="8">
        <f t="shared" si="10"/>
        <v>84</v>
      </c>
      <c r="AB28" s="27">
        <v>3</v>
      </c>
      <c r="AC28" s="8">
        <f t="shared" si="11"/>
        <v>36</v>
      </c>
      <c r="AD28" s="25">
        <v>56</v>
      </c>
      <c r="AE28" s="8">
        <f t="shared" si="12"/>
        <v>112</v>
      </c>
      <c r="AF28" s="89">
        <f t="shared" si="13"/>
        <v>1061</v>
      </c>
    </row>
    <row r="29" spans="2:32" s="2" customFormat="1" ht="24" customHeight="1" x14ac:dyDescent="0.25">
      <c r="B29" s="6">
        <v>25</v>
      </c>
      <c r="C29" s="67" t="s">
        <v>148</v>
      </c>
      <c r="D29" s="24" t="s">
        <v>23</v>
      </c>
      <c r="E29" s="24" t="s">
        <v>21</v>
      </c>
      <c r="F29" s="26">
        <v>10</v>
      </c>
      <c r="G29" s="7">
        <f t="shared" si="0"/>
        <v>100</v>
      </c>
      <c r="H29" s="19">
        <v>61</v>
      </c>
      <c r="I29" s="33">
        <f t="shared" si="1"/>
        <v>61</v>
      </c>
      <c r="J29" s="26">
        <v>13</v>
      </c>
      <c r="K29" s="7">
        <f t="shared" si="2"/>
        <v>26</v>
      </c>
      <c r="L29" s="27">
        <v>7</v>
      </c>
      <c r="M29" s="8">
        <f t="shared" si="3"/>
        <v>70</v>
      </c>
      <c r="N29" s="26">
        <v>140</v>
      </c>
      <c r="O29" s="7">
        <f t="shared" si="4"/>
        <v>140</v>
      </c>
      <c r="P29" s="27">
        <v>24</v>
      </c>
      <c r="Q29" s="59">
        <f t="shared" si="5"/>
        <v>48</v>
      </c>
      <c r="R29" s="26">
        <v>4</v>
      </c>
      <c r="S29" s="7">
        <f t="shared" si="6"/>
        <v>40</v>
      </c>
      <c r="T29" s="27">
        <v>6</v>
      </c>
      <c r="U29" s="8">
        <f t="shared" si="7"/>
        <v>48</v>
      </c>
      <c r="V29" s="26">
        <v>13</v>
      </c>
      <c r="W29" s="8">
        <f t="shared" si="8"/>
        <v>39</v>
      </c>
      <c r="X29" s="26">
        <v>93</v>
      </c>
      <c r="Y29" s="16">
        <f t="shared" si="9"/>
        <v>93</v>
      </c>
      <c r="Z29" s="27">
        <v>21</v>
      </c>
      <c r="AA29" s="8">
        <f t="shared" si="10"/>
        <v>126</v>
      </c>
      <c r="AB29" s="27">
        <v>0</v>
      </c>
      <c r="AC29" s="8">
        <f t="shared" si="11"/>
        <v>0</v>
      </c>
      <c r="AD29" s="25">
        <v>37</v>
      </c>
      <c r="AE29" s="8">
        <f t="shared" si="12"/>
        <v>74</v>
      </c>
      <c r="AF29" s="89">
        <f t="shared" si="13"/>
        <v>865</v>
      </c>
    </row>
    <row r="30" spans="2:32" s="2" customFormat="1" ht="24" customHeight="1" x14ac:dyDescent="0.25">
      <c r="B30" s="6">
        <v>26</v>
      </c>
      <c r="C30" s="67" t="s">
        <v>187</v>
      </c>
      <c r="D30" s="24" t="s">
        <v>27</v>
      </c>
      <c r="E30" s="24" t="s">
        <v>21</v>
      </c>
      <c r="F30" s="26">
        <v>12</v>
      </c>
      <c r="G30" s="7">
        <f t="shared" si="0"/>
        <v>120</v>
      </c>
      <c r="H30" s="19">
        <v>60</v>
      </c>
      <c r="I30" s="33">
        <f t="shared" si="1"/>
        <v>60</v>
      </c>
      <c r="J30" s="26">
        <v>32</v>
      </c>
      <c r="K30" s="7">
        <f t="shared" si="2"/>
        <v>64</v>
      </c>
      <c r="L30" s="27">
        <v>6</v>
      </c>
      <c r="M30" s="8">
        <f t="shared" si="3"/>
        <v>60</v>
      </c>
      <c r="N30" s="26">
        <v>129</v>
      </c>
      <c r="O30" s="7">
        <f t="shared" si="4"/>
        <v>129</v>
      </c>
      <c r="P30" s="27">
        <v>60</v>
      </c>
      <c r="Q30" s="59">
        <f t="shared" si="5"/>
        <v>120</v>
      </c>
      <c r="R30" s="26">
        <v>2</v>
      </c>
      <c r="S30" s="7">
        <f t="shared" si="6"/>
        <v>20</v>
      </c>
      <c r="T30" s="27">
        <v>12</v>
      </c>
      <c r="U30" s="8">
        <f t="shared" si="7"/>
        <v>96</v>
      </c>
      <c r="V30" s="26">
        <v>10</v>
      </c>
      <c r="W30" s="8">
        <f t="shared" si="8"/>
        <v>30</v>
      </c>
      <c r="X30" s="26">
        <v>78</v>
      </c>
      <c r="Y30" s="16">
        <f t="shared" si="9"/>
        <v>78</v>
      </c>
      <c r="Z30" s="27">
        <v>18</v>
      </c>
      <c r="AA30" s="8">
        <f t="shared" si="10"/>
        <v>108</v>
      </c>
      <c r="AB30" s="27">
        <v>4</v>
      </c>
      <c r="AC30" s="8">
        <f t="shared" si="11"/>
        <v>48</v>
      </c>
      <c r="AD30" s="25">
        <v>48</v>
      </c>
      <c r="AE30" s="8">
        <f t="shared" si="12"/>
        <v>96</v>
      </c>
      <c r="AF30" s="89">
        <f t="shared" si="13"/>
        <v>1029</v>
      </c>
    </row>
    <row r="31" spans="2:32" s="2" customFormat="1" ht="24" customHeight="1" x14ac:dyDescent="0.25">
      <c r="B31" s="6">
        <v>27</v>
      </c>
      <c r="C31" s="67" t="s">
        <v>131</v>
      </c>
      <c r="D31" s="24" t="s">
        <v>27</v>
      </c>
      <c r="E31" s="24" t="s">
        <v>20</v>
      </c>
      <c r="F31" s="26">
        <v>7</v>
      </c>
      <c r="G31" s="7">
        <f t="shared" si="0"/>
        <v>70</v>
      </c>
      <c r="H31" s="19">
        <v>60</v>
      </c>
      <c r="I31" s="33">
        <f t="shared" si="1"/>
        <v>60</v>
      </c>
      <c r="J31" s="26">
        <v>30</v>
      </c>
      <c r="K31" s="7">
        <f t="shared" si="2"/>
        <v>60</v>
      </c>
      <c r="L31" s="27">
        <v>6</v>
      </c>
      <c r="M31" s="8">
        <f t="shared" si="3"/>
        <v>60</v>
      </c>
      <c r="N31" s="26">
        <v>161</v>
      </c>
      <c r="O31" s="7">
        <f t="shared" si="4"/>
        <v>161</v>
      </c>
      <c r="P31" s="27">
        <v>66</v>
      </c>
      <c r="Q31" s="59">
        <f t="shared" si="5"/>
        <v>132</v>
      </c>
      <c r="R31" s="26">
        <v>1</v>
      </c>
      <c r="S31" s="7">
        <f t="shared" si="6"/>
        <v>10</v>
      </c>
      <c r="T31" s="27">
        <v>7</v>
      </c>
      <c r="U31" s="8">
        <f t="shared" si="7"/>
        <v>56</v>
      </c>
      <c r="V31" s="26">
        <v>5</v>
      </c>
      <c r="W31" s="8">
        <f t="shared" si="8"/>
        <v>15</v>
      </c>
      <c r="X31" s="26">
        <v>0</v>
      </c>
      <c r="Y31" s="16">
        <f t="shared" si="9"/>
        <v>0</v>
      </c>
      <c r="Z31" s="27">
        <v>16</v>
      </c>
      <c r="AA31" s="8">
        <f t="shared" si="10"/>
        <v>96</v>
      </c>
      <c r="AB31" s="27">
        <v>2</v>
      </c>
      <c r="AC31" s="8">
        <f t="shared" si="11"/>
        <v>24</v>
      </c>
      <c r="AD31" s="25">
        <v>34</v>
      </c>
      <c r="AE31" s="8">
        <f t="shared" si="12"/>
        <v>68</v>
      </c>
      <c r="AF31" s="89">
        <f t="shared" si="13"/>
        <v>812</v>
      </c>
    </row>
    <row r="32" spans="2:32" s="2" customFormat="1" ht="24" customHeight="1" x14ac:dyDescent="0.25">
      <c r="B32" s="6">
        <v>28</v>
      </c>
      <c r="C32" s="67" t="s">
        <v>156</v>
      </c>
      <c r="D32" s="24" t="s">
        <v>22</v>
      </c>
      <c r="E32" s="24" t="s">
        <v>21</v>
      </c>
      <c r="F32" s="26">
        <v>11</v>
      </c>
      <c r="G32" s="7">
        <f t="shared" si="0"/>
        <v>110</v>
      </c>
      <c r="H32" s="19">
        <v>59</v>
      </c>
      <c r="I32" s="33">
        <f t="shared" si="1"/>
        <v>59</v>
      </c>
      <c r="J32" s="26">
        <v>41</v>
      </c>
      <c r="K32" s="7">
        <f t="shared" si="2"/>
        <v>82</v>
      </c>
      <c r="L32" s="27">
        <v>3</v>
      </c>
      <c r="M32" s="8">
        <f t="shared" si="3"/>
        <v>30</v>
      </c>
      <c r="N32" s="26">
        <v>185</v>
      </c>
      <c r="O32" s="7">
        <f t="shared" si="4"/>
        <v>185</v>
      </c>
      <c r="P32" s="27">
        <v>64</v>
      </c>
      <c r="Q32" s="59">
        <f t="shared" si="5"/>
        <v>128</v>
      </c>
      <c r="R32" s="26">
        <v>3</v>
      </c>
      <c r="S32" s="7">
        <f t="shared" si="6"/>
        <v>30</v>
      </c>
      <c r="T32" s="27">
        <v>11</v>
      </c>
      <c r="U32" s="8">
        <f t="shared" si="7"/>
        <v>88</v>
      </c>
      <c r="V32" s="26">
        <v>31</v>
      </c>
      <c r="W32" s="8">
        <f t="shared" si="8"/>
        <v>93</v>
      </c>
      <c r="X32" s="26">
        <v>88</v>
      </c>
      <c r="Y32" s="16">
        <f t="shared" si="9"/>
        <v>88</v>
      </c>
      <c r="Z32" s="27">
        <v>19</v>
      </c>
      <c r="AA32" s="8">
        <f t="shared" si="10"/>
        <v>114</v>
      </c>
      <c r="AB32" s="27">
        <v>1</v>
      </c>
      <c r="AC32" s="8">
        <f t="shared" si="11"/>
        <v>12</v>
      </c>
      <c r="AD32" s="25">
        <v>56</v>
      </c>
      <c r="AE32" s="8">
        <f t="shared" si="12"/>
        <v>112</v>
      </c>
      <c r="AF32" s="89">
        <f t="shared" si="13"/>
        <v>1131</v>
      </c>
    </row>
    <row r="33" spans="2:32" s="2" customFormat="1" ht="24" customHeight="1" x14ac:dyDescent="0.25">
      <c r="B33" s="6">
        <v>29</v>
      </c>
      <c r="C33" s="67" t="s">
        <v>121</v>
      </c>
      <c r="D33" s="24" t="s">
        <v>27</v>
      </c>
      <c r="E33" s="24" t="s">
        <v>20</v>
      </c>
      <c r="F33" s="26">
        <v>11</v>
      </c>
      <c r="G33" s="7">
        <f t="shared" si="0"/>
        <v>110</v>
      </c>
      <c r="H33" s="19">
        <v>59</v>
      </c>
      <c r="I33" s="33">
        <f t="shared" si="1"/>
        <v>59</v>
      </c>
      <c r="J33" s="26">
        <v>29</v>
      </c>
      <c r="K33" s="7">
        <f t="shared" si="2"/>
        <v>58</v>
      </c>
      <c r="L33" s="27">
        <v>6</v>
      </c>
      <c r="M33" s="8">
        <f t="shared" si="3"/>
        <v>60</v>
      </c>
      <c r="N33" s="26">
        <v>205</v>
      </c>
      <c r="O33" s="7">
        <f t="shared" si="4"/>
        <v>205</v>
      </c>
      <c r="P33" s="27">
        <v>58</v>
      </c>
      <c r="Q33" s="59">
        <f t="shared" si="5"/>
        <v>116</v>
      </c>
      <c r="R33" s="26">
        <v>6</v>
      </c>
      <c r="S33" s="7">
        <f t="shared" si="6"/>
        <v>60</v>
      </c>
      <c r="T33" s="27">
        <v>16</v>
      </c>
      <c r="U33" s="8">
        <f t="shared" si="7"/>
        <v>128</v>
      </c>
      <c r="V33" s="26">
        <v>8</v>
      </c>
      <c r="W33" s="8">
        <f t="shared" si="8"/>
        <v>24</v>
      </c>
      <c r="X33" s="26">
        <v>98</v>
      </c>
      <c r="Y33" s="16">
        <f t="shared" si="9"/>
        <v>98</v>
      </c>
      <c r="Z33" s="27">
        <v>16</v>
      </c>
      <c r="AA33" s="8">
        <f t="shared" si="10"/>
        <v>96</v>
      </c>
      <c r="AB33" s="27">
        <v>2</v>
      </c>
      <c r="AC33" s="8">
        <f t="shared" si="11"/>
        <v>24</v>
      </c>
      <c r="AD33" s="25">
        <v>42</v>
      </c>
      <c r="AE33" s="8">
        <f t="shared" si="12"/>
        <v>84</v>
      </c>
      <c r="AF33" s="89">
        <f t="shared" si="13"/>
        <v>1122</v>
      </c>
    </row>
    <row r="34" spans="2:32" s="2" customFormat="1" ht="24" customHeight="1" x14ac:dyDescent="0.25">
      <c r="B34" s="6">
        <v>30</v>
      </c>
      <c r="C34" s="67" t="s">
        <v>122</v>
      </c>
      <c r="D34" s="24" t="s">
        <v>27</v>
      </c>
      <c r="E34" s="24" t="s">
        <v>20</v>
      </c>
      <c r="F34" s="26">
        <v>9</v>
      </c>
      <c r="G34" s="7">
        <f t="shared" si="0"/>
        <v>90</v>
      </c>
      <c r="H34" s="19">
        <v>59</v>
      </c>
      <c r="I34" s="33">
        <f t="shared" si="1"/>
        <v>59</v>
      </c>
      <c r="J34" s="26">
        <v>38</v>
      </c>
      <c r="K34" s="7">
        <f t="shared" si="2"/>
        <v>76</v>
      </c>
      <c r="L34" s="27">
        <v>7</v>
      </c>
      <c r="M34" s="8">
        <f t="shared" si="3"/>
        <v>70</v>
      </c>
      <c r="N34" s="26">
        <v>187</v>
      </c>
      <c r="O34" s="7">
        <f t="shared" si="4"/>
        <v>187</v>
      </c>
      <c r="P34" s="27">
        <v>53</v>
      </c>
      <c r="Q34" s="59">
        <f t="shared" si="5"/>
        <v>106</v>
      </c>
      <c r="R34" s="26">
        <v>1</v>
      </c>
      <c r="S34" s="7">
        <f t="shared" si="6"/>
        <v>10</v>
      </c>
      <c r="T34" s="27">
        <v>11</v>
      </c>
      <c r="U34" s="8">
        <f t="shared" si="7"/>
        <v>88</v>
      </c>
      <c r="V34" s="26">
        <v>24</v>
      </c>
      <c r="W34" s="8">
        <f t="shared" si="8"/>
        <v>72</v>
      </c>
      <c r="X34" s="26">
        <v>103</v>
      </c>
      <c r="Y34" s="16">
        <f t="shared" si="9"/>
        <v>103</v>
      </c>
      <c r="Z34" s="27">
        <v>16</v>
      </c>
      <c r="AA34" s="8">
        <f t="shared" si="10"/>
        <v>96</v>
      </c>
      <c r="AB34" s="27">
        <v>5</v>
      </c>
      <c r="AC34" s="8">
        <f t="shared" si="11"/>
        <v>60</v>
      </c>
      <c r="AD34" s="25">
        <v>38</v>
      </c>
      <c r="AE34" s="8">
        <f t="shared" si="12"/>
        <v>76</v>
      </c>
      <c r="AF34" s="89">
        <f t="shared" si="13"/>
        <v>1093</v>
      </c>
    </row>
    <row r="35" spans="2:32" s="2" customFormat="1" ht="24" customHeight="1" x14ac:dyDescent="0.25">
      <c r="B35" s="6">
        <v>31</v>
      </c>
      <c r="C35" s="67" t="s">
        <v>103</v>
      </c>
      <c r="D35" s="24" t="s">
        <v>67</v>
      </c>
      <c r="E35" s="24" t="s">
        <v>28</v>
      </c>
      <c r="F35" s="26">
        <v>9</v>
      </c>
      <c r="G35" s="7">
        <f t="shared" si="0"/>
        <v>90</v>
      </c>
      <c r="H35" s="19">
        <v>59</v>
      </c>
      <c r="I35" s="33">
        <f t="shared" si="1"/>
        <v>59</v>
      </c>
      <c r="J35" s="26">
        <v>22</v>
      </c>
      <c r="K35" s="7">
        <f t="shared" si="2"/>
        <v>44</v>
      </c>
      <c r="L35" s="27">
        <v>9</v>
      </c>
      <c r="M35" s="8">
        <f t="shared" si="3"/>
        <v>90</v>
      </c>
      <c r="N35" s="26">
        <v>163</v>
      </c>
      <c r="O35" s="7">
        <f t="shared" si="4"/>
        <v>163</v>
      </c>
      <c r="P35" s="27">
        <v>39</v>
      </c>
      <c r="Q35" s="59">
        <f t="shared" si="5"/>
        <v>78</v>
      </c>
      <c r="R35" s="26">
        <v>2</v>
      </c>
      <c r="S35" s="7">
        <f t="shared" si="6"/>
        <v>20</v>
      </c>
      <c r="T35" s="27">
        <v>8</v>
      </c>
      <c r="U35" s="8">
        <f t="shared" si="7"/>
        <v>64</v>
      </c>
      <c r="V35" s="26">
        <v>18</v>
      </c>
      <c r="W35" s="8">
        <f t="shared" si="8"/>
        <v>54</v>
      </c>
      <c r="X35" s="26">
        <v>88</v>
      </c>
      <c r="Y35" s="16">
        <f t="shared" si="9"/>
        <v>88</v>
      </c>
      <c r="Z35" s="27">
        <v>6</v>
      </c>
      <c r="AA35" s="8">
        <f t="shared" si="10"/>
        <v>36</v>
      </c>
      <c r="AB35" s="27">
        <v>1</v>
      </c>
      <c r="AC35" s="8">
        <f t="shared" si="11"/>
        <v>12</v>
      </c>
      <c r="AD35" s="25">
        <v>56</v>
      </c>
      <c r="AE35" s="8">
        <f t="shared" si="12"/>
        <v>112</v>
      </c>
      <c r="AF35" s="89">
        <f t="shared" si="13"/>
        <v>910</v>
      </c>
    </row>
    <row r="36" spans="2:32" s="2" customFormat="1" ht="24" customHeight="1" x14ac:dyDescent="0.25">
      <c r="B36" s="6">
        <v>32</v>
      </c>
      <c r="C36" s="67" t="s">
        <v>201</v>
      </c>
      <c r="D36" s="24" t="s">
        <v>27</v>
      </c>
      <c r="E36" s="24" t="s">
        <v>21</v>
      </c>
      <c r="F36" s="26">
        <v>5</v>
      </c>
      <c r="G36" s="7">
        <f t="shared" si="0"/>
        <v>50</v>
      </c>
      <c r="H36" s="19">
        <v>59</v>
      </c>
      <c r="I36" s="33">
        <f t="shared" si="1"/>
        <v>59</v>
      </c>
      <c r="J36" s="26">
        <v>9</v>
      </c>
      <c r="K36" s="7">
        <f t="shared" si="2"/>
        <v>18</v>
      </c>
      <c r="L36" s="27">
        <v>7</v>
      </c>
      <c r="M36" s="8">
        <f t="shared" si="3"/>
        <v>70</v>
      </c>
      <c r="N36" s="26">
        <v>213</v>
      </c>
      <c r="O36" s="7">
        <f t="shared" si="4"/>
        <v>213</v>
      </c>
      <c r="P36" s="27">
        <v>50</v>
      </c>
      <c r="Q36" s="59">
        <f t="shared" si="5"/>
        <v>100</v>
      </c>
      <c r="R36" s="26">
        <v>0</v>
      </c>
      <c r="S36" s="7">
        <f t="shared" si="6"/>
        <v>0</v>
      </c>
      <c r="T36" s="27">
        <v>12</v>
      </c>
      <c r="U36" s="8">
        <f t="shared" si="7"/>
        <v>96</v>
      </c>
      <c r="V36" s="26">
        <v>8</v>
      </c>
      <c r="W36" s="8">
        <f t="shared" si="8"/>
        <v>24</v>
      </c>
      <c r="X36" s="26">
        <v>84</v>
      </c>
      <c r="Y36" s="16">
        <f t="shared" si="9"/>
        <v>84</v>
      </c>
      <c r="Z36" s="27">
        <v>12</v>
      </c>
      <c r="AA36" s="8">
        <f t="shared" si="10"/>
        <v>72</v>
      </c>
      <c r="AB36" s="27">
        <v>1</v>
      </c>
      <c r="AC36" s="8">
        <f t="shared" si="11"/>
        <v>12</v>
      </c>
      <c r="AD36" s="25">
        <v>0</v>
      </c>
      <c r="AE36" s="8">
        <f t="shared" si="12"/>
        <v>0</v>
      </c>
      <c r="AF36" s="89">
        <f t="shared" si="13"/>
        <v>798</v>
      </c>
    </row>
    <row r="37" spans="2:32" s="2" customFormat="1" ht="24" customHeight="1" x14ac:dyDescent="0.25">
      <c r="B37" s="6">
        <v>33</v>
      </c>
      <c r="C37" s="67" t="s">
        <v>99</v>
      </c>
      <c r="D37" s="24" t="s">
        <v>67</v>
      </c>
      <c r="E37" s="24" t="s">
        <v>29</v>
      </c>
      <c r="F37" s="26">
        <v>5</v>
      </c>
      <c r="G37" s="7">
        <f t="shared" ref="G37:G68" si="14">F37*10</f>
        <v>50</v>
      </c>
      <c r="H37" s="19">
        <v>59</v>
      </c>
      <c r="I37" s="33">
        <f t="shared" ref="I37:I68" si="15">H37*1</f>
        <v>59</v>
      </c>
      <c r="J37" s="26">
        <v>16</v>
      </c>
      <c r="K37" s="7">
        <f t="shared" ref="K37:K68" si="16">J37*2</f>
        <v>32</v>
      </c>
      <c r="L37" s="27">
        <v>7</v>
      </c>
      <c r="M37" s="8">
        <f t="shared" ref="M37:M68" si="17">L37*10</f>
        <v>70</v>
      </c>
      <c r="N37" s="26">
        <v>51</v>
      </c>
      <c r="O37" s="7">
        <f t="shared" ref="O37:O68" si="18">N37</f>
        <v>51</v>
      </c>
      <c r="P37" s="27">
        <v>38</v>
      </c>
      <c r="Q37" s="59">
        <f t="shared" ref="Q37:Q68" si="19">P37*2</f>
        <v>76</v>
      </c>
      <c r="R37" s="26">
        <v>2</v>
      </c>
      <c r="S37" s="7">
        <f t="shared" ref="S37:S68" si="20">R37*10</f>
        <v>20</v>
      </c>
      <c r="T37" s="27">
        <v>8</v>
      </c>
      <c r="U37" s="8">
        <f t="shared" ref="U37:U68" si="21">T37*8</f>
        <v>64</v>
      </c>
      <c r="V37" s="26">
        <v>5</v>
      </c>
      <c r="W37" s="8">
        <f t="shared" ref="W37:W68" si="22">V37*3</f>
        <v>15</v>
      </c>
      <c r="X37" s="26">
        <v>127</v>
      </c>
      <c r="Y37" s="16">
        <f t="shared" ref="Y37:Y68" si="23">X37</f>
        <v>127</v>
      </c>
      <c r="Z37" s="27">
        <v>3</v>
      </c>
      <c r="AA37" s="8">
        <f t="shared" ref="AA37:AA68" si="24">Z37*6</f>
        <v>18</v>
      </c>
      <c r="AB37" s="27">
        <v>0</v>
      </c>
      <c r="AC37" s="8">
        <f t="shared" ref="AC37:AC68" si="25">AB37*12</f>
        <v>0</v>
      </c>
      <c r="AD37" s="25">
        <v>44</v>
      </c>
      <c r="AE37" s="8">
        <f t="shared" ref="AE37:AE68" si="26">AD37*2</f>
        <v>88</v>
      </c>
      <c r="AF37" s="89">
        <f t="shared" ref="AF37:AF68" si="27">G37+I37+K37+M37+O37+Q37+S37+U37+W37+Y37+AA37+AC37+AE37</f>
        <v>670</v>
      </c>
    </row>
    <row r="38" spans="2:32" s="2" customFormat="1" ht="24" customHeight="1" x14ac:dyDescent="0.25">
      <c r="B38" s="6">
        <v>34</v>
      </c>
      <c r="C38" s="67" t="s">
        <v>180</v>
      </c>
      <c r="D38" s="24" t="s">
        <v>27</v>
      </c>
      <c r="E38" s="24" t="s">
        <v>21</v>
      </c>
      <c r="F38" s="26">
        <v>13</v>
      </c>
      <c r="G38" s="7">
        <f t="shared" si="14"/>
        <v>130</v>
      </c>
      <c r="H38" s="19">
        <v>58</v>
      </c>
      <c r="I38" s="33">
        <f t="shared" si="15"/>
        <v>58</v>
      </c>
      <c r="J38" s="26">
        <v>39</v>
      </c>
      <c r="K38" s="7">
        <f t="shared" si="16"/>
        <v>78</v>
      </c>
      <c r="L38" s="27">
        <v>10</v>
      </c>
      <c r="M38" s="8">
        <f t="shared" si="17"/>
        <v>100</v>
      </c>
      <c r="N38" s="26">
        <v>178</v>
      </c>
      <c r="O38" s="7">
        <f t="shared" si="18"/>
        <v>178</v>
      </c>
      <c r="P38" s="27">
        <v>49</v>
      </c>
      <c r="Q38" s="59">
        <f t="shared" si="19"/>
        <v>98</v>
      </c>
      <c r="R38" s="26">
        <v>3</v>
      </c>
      <c r="S38" s="7">
        <f t="shared" si="20"/>
        <v>30</v>
      </c>
      <c r="T38" s="27">
        <v>12</v>
      </c>
      <c r="U38" s="8">
        <f t="shared" si="21"/>
        <v>96</v>
      </c>
      <c r="V38" s="26">
        <v>21</v>
      </c>
      <c r="W38" s="8">
        <f t="shared" si="22"/>
        <v>63</v>
      </c>
      <c r="X38" s="26">
        <v>116</v>
      </c>
      <c r="Y38" s="16">
        <f t="shared" si="23"/>
        <v>116</v>
      </c>
      <c r="Z38" s="27">
        <v>20</v>
      </c>
      <c r="AA38" s="8">
        <f t="shared" si="24"/>
        <v>120</v>
      </c>
      <c r="AB38" s="27">
        <v>1</v>
      </c>
      <c r="AC38" s="8">
        <f t="shared" si="25"/>
        <v>12</v>
      </c>
      <c r="AD38" s="25">
        <v>46</v>
      </c>
      <c r="AE38" s="8">
        <f t="shared" si="26"/>
        <v>92</v>
      </c>
      <c r="AF38" s="89">
        <f t="shared" si="27"/>
        <v>1171</v>
      </c>
    </row>
    <row r="39" spans="2:32" s="2" customFormat="1" ht="24" customHeight="1" x14ac:dyDescent="0.25">
      <c r="B39" s="6">
        <v>35</v>
      </c>
      <c r="C39" s="67" t="s">
        <v>125</v>
      </c>
      <c r="D39" s="24" t="s">
        <v>27</v>
      </c>
      <c r="E39" s="24" t="s">
        <v>20</v>
      </c>
      <c r="F39" s="26">
        <v>8</v>
      </c>
      <c r="G39" s="7">
        <f t="shared" si="14"/>
        <v>80</v>
      </c>
      <c r="H39" s="19">
        <v>58</v>
      </c>
      <c r="I39" s="33">
        <f t="shared" si="15"/>
        <v>58</v>
      </c>
      <c r="J39" s="26">
        <v>19</v>
      </c>
      <c r="K39" s="7">
        <f t="shared" si="16"/>
        <v>38</v>
      </c>
      <c r="L39" s="27">
        <v>9</v>
      </c>
      <c r="M39" s="8">
        <f t="shared" si="17"/>
        <v>90</v>
      </c>
      <c r="N39" s="26">
        <v>179</v>
      </c>
      <c r="O39" s="7">
        <f t="shared" si="18"/>
        <v>179</v>
      </c>
      <c r="P39" s="27">
        <v>49</v>
      </c>
      <c r="Q39" s="59">
        <f t="shared" si="19"/>
        <v>98</v>
      </c>
      <c r="R39" s="26">
        <v>5</v>
      </c>
      <c r="S39" s="7">
        <f t="shared" si="20"/>
        <v>50</v>
      </c>
      <c r="T39" s="27">
        <v>9</v>
      </c>
      <c r="U39" s="8">
        <f t="shared" si="21"/>
        <v>72</v>
      </c>
      <c r="V39" s="26">
        <v>21</v>
      </c>
      <c r="W39" s="8">
        <f t="shared" si="22"/>
        <v>63</v>
      </c>
      <c r="X39" s="26">
        <v>116</v>
      </c>
      <c r="Y39" s="16">
        <f t="shared" si="23"/>
        <v>116</v>
      </c>
      <c r="Z39" s="27">
        <v>11</v>
      </c>
      <c r="AA39" s="8">
        <f t="shared" si="24"/>
        <v>66</v>
      </c>
      <c r="AB39" s="27">
        <v>0</v>
      </c>
      <c r="AC39" s="8">
        <f t="shared" si="25"/>
        <v>0</v>
      </c>
      <c r="AD39" s="25">
        <v>54</v>
      </c>
      <c r="AE39" s="8">
        <f t="shared" si="26"/>
        <v>108</v>
      </c>
      <c r="AF39" s="89">
        <f t="shared" si="27"/>
        <v>1018</v>
      </c>
    </row>
    <row r="40" spans="2:32" s="2" customFormat="1" ht="24" customHeight="1" x14ac:dyDescent="0.25">
      <c r="B40" s="6">
        <v>36</v>
      </c>
      <c r="C40" s="67" t="s">
        <v>128</v>
      </c>
      <c r="D40" s="24" t="s">
        <v>27</v>
      </c>
      <c r="E40" s="24" t="s">
        <v>20</v>
      </c>
      <c r="F40" s="26">
        <v>7</v>
      </c>
      <c r="G40" s="7">
        <f t="shared" si="14"/>
        <v>70</v>
      </c>
      <c r="H40" s="19">
        <v>58</v>
      </c>
      <c r="I40" s="33">
        <f t="shared" si="15"/>
        <v>58</v>
      </c>
      <c r="J40" s="26">
        <v>24</v>
      </c>
      <c r="K40" s="7">
        <f t="shared" si="16"/>
        <v>48</v>
      </c>
      <c r="L40" s="27">
        <v>8</v>
      </c>
      <c r="M40" s="8">
        <f t="shared" si="17"/>
        <v>80</v>
      </c>
      <c r="N40" s="26">
        <v>172</v>
      </c>
      <c r="O40" s="7">
        <f t="shared" si="18"/>
        <v>172</v>
      </c>
      <c r="P40" s="27">
        <v>48</v>
      </c>
      <c r="Q40" s="59">
        <f t="shared" si="19"/>
        <v>96</v>
      </c>
      <c r="R40" s="26">
        <v>3</v>
      </c>
      <c r="S40" s="7">
        <f t="shared" si="20"/>
        <v>30</v>
      </c>
      <c r="T40" s="27">
        <v>5</v>
      </c>
      <c r="U40" s="8">
        <f t="shared" si="21"/>
        <v>40</v>
      </c>
      <c r="V40" s="26">
        <v>30</v>
      </c>
      <c r="W40" s="8">
        <f t="shared" si="22"/>
        <v>90</v>
      </c>
      <c r="X40" s="26">
        <v>117</v>
      </c>
      <c r="Y40" s="16">
        <f t="shared" si="23"/>
        <v>117</v>
      </c>
      <c r="Z40" s="27">
        <v>3</v>
      </c>
      <c r="AA40" s="8">
        <f t="shared" si="24"/>
        <v>18</v>
      </c>
      <c r="AB40" s="27">
        <v>6</v>
      </c>
      <c r="AC40" s="8">
        <f t="shared" si="25"/>
        <v>72</v>
      </c>
      <c r="AD40" s="25">
        <v>40</v>
      </c>
      <c r="AE40" s="8">
        <f t="shared" si="26"/>
        <v>80</v>
      </c>
      <c r="AF40" s="89">
        <f t="shared" si="27"/>
        <v>971</v>
      </c>
    </row>
    <row r="41" spans="2:32" s="2" customFormat="1" ht="24" customHeight="1" x14ac:dyDescent="0.25">
      <c r="B41" s="6">
        <v>37</v>
      </c>
      <c r="C41" s="67" t="s">
        <v>199</v>
      </c>
      <c r="D41" s="24" t="s">
        <v>27</v>
      </c>
      <c r="E41" s="24" t="s">
        <v>21</v>
      </c>
      <c r="F41" s="26">
        <v>7</v>
      </c>
      <c r="G41" s="7">
        <f t="shared" si="14"/>
        <v>70</v>
      </c>
      <c r="H41" s="19">
        <v>58</v>
      </c>
      <c r="I41" s="33">
        <f t="shared" si="15"/>
        <v>58</v>
      </c>
      <c r="J41" s="26">
        <v>42</v>
      </c>
      <c r="K41" s="7">
        <f t="shared" si="16"/>
        <v>84</v>
      </c>
      <c r="L41" s="27">
        <v>7</v>
      </c>
      <c r="M41" s="8">
        <f t="shared" si="17"/>
        <v>70</v>
      </c>
      <c r="N41" s="26">
        <v>139</v>
      </c>
      <c r="O41" s="7">
        <f t="shared" si="18"/>
        <v>139</v>
      </c>
      <c r="P41" s="27">
        <v>24</v>
      </c>
      <c r="Q41" s="59">
        <f t="shared" si="19"/>
        <v>48</v>
      </c>
      <c r="R41" s="26">
        <v>6</v>
      </c>
      <c r="S41" s="7">
        <f t="shared" si="20"/>
        <v>60</v>
      </c>
      <c r="T41" s="27">
        <v>4</v>
      </c>
      <c r="U41" s="8">
        <f t="shared" si="21"/>
        <v>32</v>
      </c>
      <c r="V41" s="26">
        <v>16</v>
      </c>
      <c r="W41" s="8">
        <f t="shared" si="22"/>
        <v>48</v>
      </c>
      <c r="X41" s="26">
        <v>127</v>
      </c>
      <c r="Y41" s="16">
        <f t="shared" si="23"/>
        <v>127</v>
      </c>
      <c r="Z41" s="27">
        <v>12</v>
      </c>
      <c r="AA41" s="8">
        <f t="shared" si="24"/>
        <v>72</v>
      </c>
      <c r="AB41" s="27">
        <v>3</v>
      </c>
      <c r="AC41" s="8">
        <f t="shared" si="25"/>
        <v>36</v>
      </c>
      <c r="AD41" s="25">
        <v>0</v>
      </c>
      <c r="AE41" s="8">
        <f t="shared" si="26"/>
        <v>0</v>
      </c>
      <c r="AF41" s="89">
        <f t="shared" si="27"/>
        <v>844</v>
      </c>
    </row>
    <row r="42" spans="2:32" s="2" customFormat="1" ht="24" customHeight="1" x14ac:dyDescent="0.25">
      <c r="B42" s="6">
        <v>38</v>
      </c>
      <c r="C42" s="67" t="s">
        <v>179</v>
      </c>
      <c r="D42" s="24" t="s">
        <v>27</v>
      </c>
      <c r="E42" s="24" t="s">
        <v>21</v>
      </c>
      <c r="F42" s="26">
        <v>10</v>
      </c>
      <c r="G42" s="7">
        <f t="shared" si="14"/>
        <v>100</v>
      </c>
      <c r="H42" s="19">
        <v>57</v>
      </c>
      <c r="I42" s="33">
        <f t="shared" si="15"/>
        <v>57</v>
      </c>
      <c r="J42" s="26">
        <v>44</v>
      </c>
      <c r="K42" s="7">
        <f t="shared" si="16"/>
        <v>88</v>
      </c>
      <c r="L42" s="27">
        <v>9</v>
      </c>
      <c r="M42" s="8">
        <f t="shared" si="17"/>
        <v>90</v>
      </c>
      <c r="N42" s="26">
        <v>218</v>
      </c>
      <c r="O42" s="7">
        <f t="shared" si="18"/>
        <v>218</v>
      </c>
      <c r="P42" s="27">
        <v>66</v>
      </c>
      <c r="Q42" s="59">
        <f t="shared" si="19"/>
        <v>132</v>
      </c>
      <c r="R42" s="26">
        <v>3</v>
      </c>
      <c r="S42" s="7">
        <f t="shared" si="20"/>
        <v>30</v>
      </c>
      <c r="T42" s="27">
        <v>7</v>
      </c>
      <c r="U42" s="8">
        <f t="shared" si="21"/>
        <v>56</v>
      </c>
      <c r="V42" s="26">
        <v>26</v>
      </c>
      <c r="W42" s="8">
        <f t="shared" si="22"/>
        <v>78</v>
      </c>
      <c r="X42" s="26">
        <v>90</v>
      </c>
      <c r="Y42" s="16">
        <f t="shared" si="23"/>
        <v>90</v>
      </c>
      <c r="Z42" s="27">
        <v>15</v>
      </c>
      <c r="AA42" s="8">
        <f t="shared" si="24"/>
        <v>90</v>
      </c>
      <c r="AB42" s="27">
        <v>4</v>
      </c>
      <c r="AC42" s="8">
        <f t="shared" si="25"/>
        <v>48</v>
      </c>
      <c r="AD42" s="25">
        <v>58</v>
      </c>
      <c r="AE42" s="8">
        <f t="shared" si="26"/>
        <v>116</v>
      </c>
      <c r="AF42" s="89">
        <f t="shared" si="27"/>
        <v>1193</v>
      </c>
    </row>
    <row r="43" spans="2:32" s="2" customFormat="1" ht="24" customHeight="1" x14ac:dyDescent="0.25">
      <c r="B43" s="6">
        <v>39</v>
      </c>
      <c r="C43" s="67" t="s">
        <v>160</v>
      </c>
      <c r="D43" s="24" t="s">
        <v>22</v>
      </c>
      <c r="E43" s="24" t="s">
        <v>21</v>
      </c>
      <c r="F43" s="26">
        <v>7</v>
      </c>
      <c r="G43" s="7">
        <f t="shared" si="14"/>
        <v>70</v>
      </c>
      <c r="H43" s="19">
        <v>57</v>
      </c>
      <c r="I43" s="33">
        <f t="shared" si="15"/>
        <v>57</v>
      </c>
      <c r="J43" s="26">
        <v>23</v>
      </c>
      <c r="K43" s="7">
        <f t="shared" si="16"/>
        <v>46</v>
      </c>
      <c r="L43" s="87">
        <v>7</v>
      </c>
      <c r="M43" s="8">
        <f t="shared" si="17"/>
        <v>70</v>
      </c>
      <c r="N43" s="26">
        <v>152</v>
      </c>
      <c r="O43" s="7">
        <f t="shared" si="18"/>
        <v>152</v>
      </c>
      <c r="P43" s="27">
        <v>70</v>
      </c>
      <c r="Q43" s="59">
        <f t="shared" si="19"/>
        <v>140</v>
      </c>
      <c r="R43" s="26">
        <v>2</v>
      </c>
      <c r="S43" s="7">
        <f t="shared" si="20"/>
        <v>20</v>
      </c>
      <c r="T43" s="27">
        <v>11</v>
      </c>
      <c r="U43" s="8">
        <f t="shared" si="21"/>
        <v>88</v>
      </c>
      <c r="V43" s="26">
        <v>28</v>
      </c>
      <c r="W43" s="8">
        <f t="shared" si="22"/>
        <v>84</v>
      </c>
      <c r="X43" s="26">
        <v>109</v>
      </c>
      <c r="Y43" s="16">
        <f t="shared" si="23"/>
        <v>109</v>
      </c>
      <c r="Z43" s="27">
        <v>20</v>
      </c>
      <c r="AA43" s="8">
        <f t="shared" si="24"/>
        <v>120</v>
      </c>
      <c r="AB43" s="27">
        <v>1</v>
      </c>
      <c r="AC43" s="8">
        <f t="shared" si="25"/>
        <v>12</v>
      </c>
      <c r="AD43" s="25">
        <v>36</v>
      </c>
      <c r="AE43" s="8">
        <f t="shared" si="26"/>
        <v>72</v>
      </c>
      <c r="AF43" s="89">
        <f t="shared" si="27"/>
        <v>1040</v>
      </c>
    </row>
    <row r="44" spans="2:32" s="2" customFormat="1" ht="24" customHeight="1" x14ac:dyDescent="0.25">
      <c r="B44" s="6">
        <v>40</v>
      </c>
      <c r="C44" s="67" t="s">
        <v>196</v>
      </c>
      <c r="D44" s="24" t="s">
        <v>27</v>
      </c>
      <c r="E44" s="24" t="s">
        <v>21</v>
      </c>
      <c r="F44" s="26">
        <v>6</v>
      </c>
      <c r="G44" s="7">
        <f t="shared" si="14"/>
        <v>60</v>
      </c>
      <c r="H44" s="19">
        <v>57</v>
      </c>
      <c r="I44" s="33">
        <f t="shared" si="15"/>
        <v>57</v>
      </c>
      <c r="J44" s="26">
        <v>6</v>
      </c>
      <c r="K44" s="7">
        <f t="shared" si="16"/>
        <v>12</v>
      </c>
      <c r="L44" s="27">
        <v>12</v>
      </c>
      <c r="M44" s="8">
        <f t="shared" si="17"/>
        <v>120</v>
      </c>
      <c r="N44" s="26">
        <v>123</v>
      </c>
      <c r="O44" s="7">
        <f t="shared" si="18"/>
        <v>123</v>
      </c>
      <c r="P44" s="27">
        <v>55</v>
      </c>
      <c r="Q44" s="59">
        <f t="shared" si="19"/>
        <v>110</v>
      </c>
      <c r="R44" s="26">
        <v>4</v>
      </c>
      <c r="S44" s="7">
        <f t="shared" si="20"/>
        <v>40</v>
      </c>
      <c r="T44" s="27">
        <v>5</v>
      </c>
      <c r="U44" s="8">
        <f t="shared" si="21"/>
        <v>40</v>
      </c>
      <c r="V44" s="26">
        <v>8</v>
      </c>
      <c r="W44" s="8">
        <f t="shared" si="22"/>
        <v>24</v>
      </c>
      <c r="X44" s="26">
        <v>122</v>
      </c>
      <c r="Y44" s="16">
        <f t="shared" si="23"/>
        <v>122</v>
      </c>
      <c r="Z44" s="27">
        <v>13</v>
      </c>
      <c r="AA44" s="8">
        <f t="shared" si="24"/>
        <v>78</v>
      </c>
      <c r="AB44" s="27">
        <v>4</v>
      </c>
      <c r="AC44" s="8">
        <f t="shared" si="25"/>
        <v>48</v>
      </c>
      <c r="AD44" s="25">
        <v>23</v>
      </c>
      <c r="AE44" s="8">
        <f t="shared" si="26"/>
        <v>46</v>
      </c>
      <c r="AF44" s="89">
        <f t="shared" si="27"/>
        <v>880</v>
      </c>
    </row>
    <row r="45" spans="2:32" s="2" customFormat="1" ht="24" customHeight="1" x14ac:dyDescent="0.25">
      <c r="B45" s="6">
        <v>41</v>
      </c>
      <c r="C45" s="67" t="s">
        <v>132</v>
      </c>
      <c r="D45" s="24" t="s">
        <v>27</v>
      </c>
      <c r="E45" s="24" t="s">
        <v>20</v>
      </c>
      <c r="F45" s="26">
        <v>9</v>
      </c>
      <c r="G45" s="7">
        <f t="shared" si="14"/>
        <v>90</v>
      </c>
      <c r="H45" s="19">
        <v>57</v>
      </c>
      <c r="I45" s="33">
        <f t="shared" si="15"/>
        <v>57</v>
      </c>
      <c r="J45" s="26">
        <v>20</v>
      </c>
      <c r="K45" s="7">
        <f t="shared" si="16"/>
        <v>40</v>
      </c>
      <c r="L45" s="27">
        <v>10</v>
      </c>
      <c r="M45" s="8">
        <f t="shared" si="17"/>
        <v>100</v>
      </c>
      <c r="N45" s="26">
        <v>123</v>
      </c>
      <c r="O45" s="7">
        <f t="shared" si="18"/>
        <v>123</v>
      </c>
      <c r="P45" s="27">
        <v>40</v>
      </c>
      <c r="Q45" s="59">
        <f t="shared" si="19"/>
        <v>80</v>
      </c>
      <c r="R45" s="26">
        <v>0</v>
      </c>
      <c r="S45" s="7">
        <f t="shared" si="20"/>
        <v>0</v>
      </c>
      <c r="T45" s="27">
        <v>9</v>
      </c>
      <c r="U45" s="8">
        <f t="shared" si="21"/>
        <v>72</v>
      </c>
      <c r="V45" s="26">
        <v>10</v>
      </c>
      <c r="W45" s="8">
        <f t="shared" si="22"/>
        <v>30</v>
      </c>
      <c r="X45" s="26">
        <v>87</v>
      </c>
      <c r="Y45" s="16">
        <f t="shared" si="23"/>
        <v>87</v>
      </c>
      <c r="Z45" s="27">
        <v>4</v>
      </c>
      <c r="AA45" s="8">
        <f t="shared" si="24"/>
        <v>24</v>
      </c>
      <c r="AB45" s="27">
        <v>2</v>
      </c>
      <c r="AC45" s="8">
        <f t="shared" si="25"/>
        <v>24</v>
      </c>
      <c r="AD45" s="25">
        <v>42</v>
      </c>
      <c r="AE45" s="8">
        <f t="shared" si="26"/>
        <v>84</v>
      </c>
      <c r="AF45" s="89">
        <f t="shared" si="27"/>
        <v>811</v>
      </c>
    </row>
    <row r="46" spans="2:32" s="2" customFormat="1" ht="24" customHeight="1" x14ac:dyDescent="0.25">
      <c r="B46" s="6">
        <v>42</v>
      </c>
      <c r="C46" s="67" t="s">
        <v>189</v>
      </c>
      <c r="D46" s="24" t="s">
        <v>27</v>
      </c>
      <c r="E46" s="24" t="s">
        <v>21</v>
      </c>
      <c r="F46" s="26">
        <v>6</v>
      </c>
      <c r="G46" s="7">
        <f t="shared" si="14"/>
        <v>60</v>
      </c>
      <c r="H46" s="19">
        <v>55</v>
      </c>
      <c r="I46" s="33">
        <f t="shared" si="15"/>
        <v>55</v>
      </c>
      <c r="J46" s="26">
        <v>38</v>
      </c>
      <c r="K46" s="7">
        <f t="shared" si="16"/>
        <v>76</v>
      </c>
      <c r="L46" s="27">
        <v>8</v>
      </c>
      <c r="M46" s="8">
        <f t="shared" si="17"/>
        <v>80</v>
      </c>
      <c r="N46" s="26">
        <v>123</v>
      </c>
      <c r="O46" s="7">
        <f t="shared" si="18"/>
        <v>123</v>
      </c>
      <c r="P46" s="27">
        <v>54</v>
      </c>
      <c r="Q46" s="59">
        <f t="shared" si="19"/>
        <v>108</v>
      </c>
      <c r="R46" s="26">
        <v>2</v>
      </c>
      <c r="S46" s="7">
        <f t="shared" si="20"/>
        <v>20</v>
      </c>
      <c r="T46" s="27">
        <v>7</v>
      </c>
      <c r="U46" s="8">
        <f t="shared" si="21"/>
        <v>56</v>
      </c>
      <c r="V46" s="26">
        <v>31</v>
      </c>
      <c r="W46" s="8">
        <f t="shared" si="22"/>
        <v>93</v>
      </c>
      <c r="X46" s="26">
        <v>108</v>
      </c>
      <c r="Y46" s="16">
        <f t="shared" si="23"/>
        <v>108</v>
      </c>
      <c r="Z46" s="27">
        <v>11</v>
      </c>
      <c r="AA46" s="8">
        <f t="shared" si="24"/>
        <v>66</v>
      </c>
      <c r="AB46" s="27">
        <v>6</v>
      </c>
      <c r="AC46" s="8">
        <f t="shared" si="25"/>
        <v>72</v>
      </c>
      <c r="AD46" s="25">
        <v>38</v>
      </c>
      <c r="AE46" s="8">
        <f t="shared" si="26"/>
        <v>76</v>
      </c>
      <c r="AF46" s="89">
        <f t="shared" si="27"/>
        <v>993</v>
      </c>
    </row>
    <row r="47" spans="2:32" s="2" customFormat="1" ht="24" customHeight="1" x14ac:dyDescent="0.25">
      <c r="B47" s="6">
        <v>43</v>
      </c>
      <c r="C47" s="67" t="s">
        <v>129</v>
      </c>
      <c r="D47" s="24" t="s">
        <v>27</v>
      </c>
      <c r="E47" s="24" t="s">
        <v>20</v>
      </c>
      <c r="F47" s="26">
        <v>6</v>
      </c>
      <c r="G47" s="7">
        <f t="shared" si="14"/>
        <v>60</v>
      </c>
      <c r="H47" s="19">
        <v>55</v>
      </c>
      <c r="I47" s="33">
        <f t="shared" si="15"/>
        <v>55</v>
      </c>
      <c r="J47" s="26">
        <v>22</v>
      </c>
      <c r="K47" s="7">
        <f t="shared" si="16"/>
        <v>44</v>
      </c>
      <c r="L47" s="27">
        <v>8</v>
      </c>
      <c r="M47" s="8">
        <f t="shared" si="17"/>
        <v>80</v>
      </c>
      <c r="N47" s="26">
        <v>135</v>
      </c>
      <c r="O47" s="7">
        <f t="shared" si="18"/>
        <v>135</v>
      </c>
      <c r="P47" s="27">
        <v>43</v>
      </c>
      <c r="Q47" s="59">
        <f t="shared" si="19"/>
        <v>86</v>
      </c>
      <c r="R47" s="26">
        <v>2</v>
      </c>
      <c r="S47" s="7">
        <f t="shared" si="20"/>
        <v>20</v>
      </c>
      <c r="T47" s="27">
        <v>7</v>
      </c>
      <c r="U47" s="8">
        <f t="shared" si="21"/>
        <v>56</v>
      </c>
      <c r="V47" s="26">
        <v>28</v>
      </c>
      <c r="W47" s="8">
        <f t="shared" si="22"/>
        <v>84</v>
      </c>
      <c r="X47" s="26">
        <v>113</v>
      </c>
      <c r="Y47" s="16">
        <f t="shared" si="23"/>
        <v>113</v>
      </c>
      <c r="Z47" s="27">
        <v>10</v>
      </c>
      <c r="AA47" s="8">
        <f t="shared" si="24"/>
        <v>60</v>
      </c>
      <c r="AB47" s="27">
        <v>1</v>
      </c>
      <c r="AC47" s="8">
        <f t="shared" si="25"/>
        <v>12</v>
      </c>
      <c r="AD47" s="25">
        <v>62</v>
      </c>
      <c r="AE47" s="8">
        <f t="shared" si="26"/>
        <v>124</v>
      </c>
      <c r="AF47" s="89">
        <f t="shared" si="27"/>
        <v>929</v>
      </c>
    </row>
    <row r="48" spans="2:32" s="2" customFormat="1" ht="24" customHeight="1" x14ac:dyDescent="0.25">
      <c r="B48" s="6">
        <v>44</v>
      </c>
      <c r="C48" s="67" t="s">
        <v>97</v>
      </c>
      <c r="D48" s="24" t="s">
        <v>67</v>
      </c>
      <c r="E48" s="24" t="s">
        <v>29</v>
      </c>
      <c r="F48" s="26">
        <v>5</v>
      </c>
      <c r="G48" s="7">
        <f t="shared" si="14"/>
        <v>50</v>
      </c>
      <c r="H48" s="19">
        <v>55</v>
      </c>
      <c r="I48" s="33">
        <f t="shared" si="15"/>
        <v>55</v>
      </c>
      <c r="J48" s="26">
        <v>31</v>
      </c>
      <c r="K48" s="7">
        <f t="shared" si="16"/>
        <v>62</v>
      </c>
      <c r="L48" s="27">
        <v>7</v>
      </c>
      <c r="M48" s="8">
        <f t="shared" si="17"/>
        <v>70</v>
      </c>
      <c r="N48" s="26">
        <v>176</v>
      </c>
      <c r="O48" s="7">
        <f t="shared" si="18"/>
        <v>176</v>
      </c>
      <c r="P48" s="27">
        <v>44</v>
      </c>
      <c r="Q48" s="59">
        <f t="shared" si="19"/>
        <v>88</v>
      </c>
      <c r="R48" s="26">
        <v>2</v>
      </c>
      <c r="S48" s="7">
        <f t="shared" si="20"/>
        <v>20</v>
      </c>
      <c r="T48" s="27">
        <v>8</v>
      </c>
      <c r="U48" s="8">
        <f t="shared" si="21"/>
        <v>64</v>
      </c>
      <c r="V48" s="26">
        <v>16</v>
      </c>
      <c r="W48" s="8">
        <f t="shared" si="22"/>
        <v>48</v>
      </c>
      <c r="X48" s="26">
        <v>107</v>
      </c>
      <c r="Y48" s="16">
        <f t="shared" si="23"/>
        <v>107</v>
      </c>
      <c r="Z48" s="27">
        <v>4</v>
      </c>
      <c r="AA48" s="8">
        <f t="shared" si="24"/>
        <v>24</v>
      </c>
      <c r="AB48" s="27">
        <v>0</v>
      </c>
      <c r="AC48" s="8">
        <f t="shared" si="25"/>
        <v>0</v>
      </c>
      <c r="AD48" s="25">
        <v>36</v>
      </c>
      <c r="AE48" s="8">
        <f t="shared" si="26"/>
        <v>72</v>
      </c>
      <c r="AF48" s="89">
        <f t="shared" si="27"/>
        <v>836</v>
      </c>
    </row>
    <row r="49" spans="2:32" s="2" customFormat="1" ht="24" customHeight="1" x14ac:dyDescent="0.25">
      <c r="B49" s="6">
        <v>45</v>
      </c>
      <c r="C49" s="67" t="s">
        <v>101</v>
      </c>
      <c r="D49" s="24" t="s">
        <v>67</v>
      </c>
      <c r="E49" s="24" t="s">
        <v>28</v>
      </c>
      <c r="F49" s="26">
        <v>10</v>
      </c>
      <c r="G49" s="7">
        <f t="shared" si="14"/>
        <v>100</v>
      </c>
      <c r="H49" s="19">
        <v>54</v>
      </c>
      <c r="I49" s="33">
        <f t="shared" si="15"/>
        <v>54</v>
      </c>
      <c r="J49" s="26">
        <v>38</v>
      </c>
      <c r="K49" s="7">
        <f t="shared" si="16"/>
        <v>76</v>
      </c>
      <c r="L49" s="27">
        <v>9</v>
      </c>
      <c r="M49" s="8">
        <f t="shared" si="17"/>
        <v>90</v>
      </c>
      <c r="N49" s="26">
        <v>192</v>
      </c>
      <c r="O49" s="7">
        <f t="shared" si="18"/>
        <v>192</v>
      </c>
      <c r="P49" s="27">
        <v>71</v>
      </c>
      <c r="Q49" s="59">
        <f t="shared" si="19"/>
        <v>142</v>
      </c>
      <c r="R49" s="26">
        <v>6</v>
      </c>
      <c r="S49" s="7">
        <f t="shared" si="20"/>
        <v>60</v>
      </c>
      <c r="T49" s="27">
        <v>14</v>
      </c>
      <c r="U49" s="8">
        <f t="shared" si="21"/>
        <v>112</v>
      </c>
      <c r="V49" s="26">
        <v>23</v>
      </c>
      <c r="W49" s="8">
        <f t="shared" si="22"/>
        <v>69</v>
      </c>
      <c r="X49" s="26">
        <v>103</v>
      </c>
      <c r="Y49" s="16">
        <f t="shared" si="23"/>
        <v>103</v>
      </c>
      <c r="Z49" s="27">
        <v>20</v>
      </c>
      <c r="AA49" s="8">
        <f t="shared" si="24"/>
        <v>120</v>
      </c>
      <c r="AB49" s="27">
        <v>6</v>
      </c>
      <c r="AC49" s="8">
        <f t="shared" si="25"/>
        <v>72</v>
      </c>
      <c r="AD49" s="25">
        <v>54</v>
      </c>
      <c r="AE49" s="8">
        <f t="shared" si="26"/>
        <v>108</v>
      </c>
      <c r="AF49" s="89">
        <f t="shared" si="27"/>
        <v>1298</v>
      </c>
    </row>
    <row r="50" spans="2:32" s="2" customFormat="1" ht="24" customHeight="1" x14ac:dyDescent="0.25">
      <c r="B50" s="6">
        <v>46</v>
      </c>
      <c r="C50" s="67" t="s">
        <v>207</v>
      </c>
      <c r="D50" s="24" t="s">
        <v>27</v>
      </c>
      <c r="E50" s="24" t="s">
        <v>21</v>
      </c>
      <c r="F50" s="26">
        <v>2</v>
      </c>
      <c r="G50" s="7">
        <f t="shared" si="14"/>
        <v>20</v>
      </c>
      <c r="H50" s="19">
        <v>54</v>
      </c>
      <c r="I50" s="33">
        <f t="shared" si="15"/>
        <v>54</v>
      </c>
      <c r="J50" s="26">
        <v>23</v>
      </c>
      <c r="K50" s="7">
        <f t="shared" si="16"/>
        <v>46</v>
      </c>
      <c r="L50" s="27">
        <v>8</v>
      </c>
      <c r="M50" s="8">
        <f t="shared" si="17"/>
        <v>80</v>
      </c>
      <c r="N50" s="26">
        <v>94</v>
      </c>
      <c r="O50" s="7">
        <f t="shared" si="18"/>
        <v>94</v>
      </c>
      <c r="P50" s="27">
        <v>8</v>
      </c>
      <c r="Q50" s="59">
        <f t="shared" si="19"/>
        <v>16</v>
      </c>
      <c r="R50" s="26">
        <v>0</v>
      </c>
      <c r="S50" s="7">
        <f t="shared" si="20"/>
        <v>0</v>
      </c>
      <c r="T50" s="27">
        <v>2</v>
      </c>
      <c r="U50" s="8">
        <f t="shared" si="21"/>
        <v>16</v>
      </c>
      <c r="V50" s="26">
        <v>5</v>
      </c>
      <c r="W50" s="8">
        <f t="shared" si="22"/>
        <v>15</v>
      </c>
      <c r="X50" s="26">
        <v>0</v>
      </c>
      <c r="Y50" s="16">
        <f t="shared" si="23"/>
        <v>0</v>
      </c>
      <c r="Z50" s="27">
        <v>0</v>
      </c>
      <c r="AA50" s="8">
        <f t="shared" si="24"/>
        <v>0</v>
      </c>
      <c r="AB50" s="27">
        <v>5</v>
      </c>
      <c r="AC50" s="8">
        <f t="shared" si="25"/>
        <v>60</v>
      </c>
      <c r="AD50" s="25">
        <v>33</v>
      </c>
      <c r="AE50" s="8">
        <f t="shared" si="26"/>
        <v>66</v>
      </c>
      <c r="AF50" s="89">
        <f t="shared" si="27"/>
        <v>467</v>
      </c>
    </row>
    <row r="51" spans="2:32" s="2" customFormat="1" ht="24" customHeight="1" x14ac:dyDescent="0.25">
      <c r="B51" s="6">
        <v>47</v>
      </c>
      <c r="C51" s="67" t="s">
        <v>162</v>
      </c>
      <c r="D51" s="24" t="s">
        <v>22</v>
      </c>
      <c r="E51" s="24" t="s">
        <v>21</v>
      </c>
      <c r="F51" s="26">
        <v>7</v>
      </c>
      <c r="G51" s="7">
        <f t="shared" si="14"/>
        <v>70</v>
      </c>
      <c r="H51" s="19">
        <v>53</v>
      </c>
      <c r="I51" s="33">
        <f t="shared" si="15"/>
        <v>53</v>
      </c>
      <c r="J51" s="26">
        <v>48</v>
      </c>
      <c r="K51" s="7">
        <f t="shared" si="16"/>
        <v>96</v>
      </c>
      <c r="L51" s="27">
        <v>9</v>
      </c>
      <c r="M51" s="8">
        <f t="shared" si="17"/>
        <v>90</v>
      </c>
      <c r="N51" s="26">
        <v>140</v>
      </c>
      <c r="O51" s="7">
        <f t="shared" si="18"/>
        <v>140</v>
      </c>
      <c r="P51" s="27">
        <v>43</v>
      </c>
      <c r="Q51" s="59">
        <f t="shared" si="19"/>
        <v>86</v>
      </c>
      <c r="R51" s="26">
        <v>4</v>
      </c>
      <c r="S51" s="7">
        <f t="shared" si="20"/>
        <v>40</v>
      </c>
      <c r="T51" s="27">
        <v>10</v>
      </c>
      <c r="U51" s="8">
        <f t="shared" si="21"/>
        <v>80</v>
      </c>
      <c r="V51" s="26">
        <v>29</v>
      </c>
      <c r="W51" s="8">
        <f t="shared" si="22"/>
        <v>87</v>
      </c>
      <c r="X51" s="26">
        <v>96</v>
      </c>
      <c r="Y51" s="16">
        <f t="shared" si="23"/>
        <v>96</v>
      </c>
      <c r="Z51" s="27">
        <v>14</v>
      </c>
      <c r="AA51" s="8">
        <f t="shared" si="24"/>
        <v>84</v>
      </c>
      <c r="AB51" s="27">
        <v>1</v>
      </c>
      <c r="AC51" s="8">
        <f t="shared" si="25"/>
        <v>12</v>
      </c>
      <c r="AD51" s="25">
        <v>40</v>
      </c>
      <c r="AE51" s="8">
        <f t="shared" si="26"/>
        <v>80</v>
      </c>
      <c r="AF51" s="89">
        <f t="shared" si="27"/>
        <v>1014</v>
      </c>
    </row>
    <row r="52" spans="2:32" s="2" customFormat="1" ht="24" customHeight="1" x14ac:dyDescent="0.25">
      <c r="B52" s="6">
        <v>48</v>
      </c>
      <c r="C52" s="67" t="s">
        <v>146</v>
      </c>
      <c r="D52" s="24" t="s">
        <v>23</v>
      </c>
      <c r="E52" s="24" t="s">
        <v>21</v>
      </c>
      <c r="F52" s="26">
        <v>6</v>
      </c>
      <c r="G52" s="7">
        <f t="shared" si="14"/>
        <v>60</v>
      </c>
      <c r="H52" s="19">
        <v>53</v>
      </c>
      <c r="I52" s="33">
        <f t="shared" si="15"/>
        <v>53</v>
      </c>
      <c r="J52" s="26">
        <v>34</v>
      </c>
      <c r="K52" s="7">
        <f t="shared" si="16"/>
        <v>68</v>
      </c>
      <c r="L52" s="27">
        <v>11</v>
      </c>
      <c r="M52" s="8">
        <f t="shared" si="17"/>
        <v>110</v>
      </c>
      <c r="N52" s="26">
        <v>168</v>
      </c>
      <c r="O52" s="7">
        <f t="shared" si="18"/>
        <v>168</v>
      </c>
      <c r="P52" s="27">
        <v>23</v>
      </c>
      <c r="Q52" s="59">
        <f t="shared" si="19"/>
        <v>46</v>
      </c>
      <c r="R52" s="26">
        <v>3</v>
      </c>
      <c r="S52" s="7">
        <f t="shared" si="20"/>
        <v>30</v>
      </c>
      <c r="T52" s="27">
        <v>7</v>
      </c>
      <c r="U52" s="8">
        <f t="shared" si="21"/>
        <v>56</v>
      </c>
      <c r="V52" s="26">
        <v>16</v>
      </c>
      <c r="W52" s="8">
        <f t="shared" si="22"/>
        <v>48</v>
      </c>
      <c r="X52" s="26">
        <v>125</v>
      </c>
      <c r="Y52" s="16">
        <f t="shared" si="23"/>
        <v>125</v>
      </c>
      <c r="Z52" s="27">
        <v>15</v>
      </c>
      <c r="AA52" s="8">
        <f t="shared" si="24"/>
        <v>90</v>
      </c>
      <c r="AB52" s="27">
        <v>3</v>
      </c>
      <c r="AC52" s="8">
        <f t="shared" si="25"/>
        <v>36</v>
      </c>
      <c r="AD52" s="25">
        <v>29</v>
      </c>
      <c r="AE52" s="8">
        <f t="shared" si="26"/>
        <v>58</v>
      </c>
      <c r="AF52" s="89">
        <f t="shared" si="27"/>
        <v>948</v>
      </c>
    </row>
    <row r="53" spans="2:32" s="2" customFormat="1" ht="24" customHeight="1" x14ac:dyDescent="0.25">
      <c r="B53" s="6">
        <v>49</v>
      </c>
      <c r="C53" s="67" t="s">
        <v>96</v>
      </c>
      <c r="D53" s="24" t="s">
        <v>67</v>
      </c>
      <c r="E53" s="24" t="s">
        <v>29</v>
      </c>
      <c r="F53" s="26">
        <v>7</v>
      </c>
      <c r="G53" s="7">
        <f t="shared" si="14"/>
        <v>70</v>
      </c>
      <c r="H53" s="19">
        <v>53</v>
      </c>
      <c r="I53" s="33">
        <f t="shared" si="15"/>
        <v>53</v>
      </c>
      <c r="J53" s="26">
        <v>23</v>
      </c>
      <c r="K53" s="7">
        <f t="shared" si="16"/>
        <v>46</v>
      </c>
      <c r="L53" s="27">
        <v>7</v>
      </c>
      <c r="M53" s="8">
        <f t="shared" si="17"/>
        <v>70</v>
      </c>
      <c r="N53" s="26">
        <v>93</v>
      </c>
      <c r="O53" s="7">
        <f t="shared" si="18"/>
        <v>93</v>
      </c>
      <c r="P53" s="27">
        <v>44</v>
      </c>
      <c r="Q53" s="59">
        <f t="shared" si="19"/>
        <v>88</v>
      </c>
      <c r="R53" s="26">
        <v>3</v>
      </c>
      <c r="S53" s="7">
        <f t="shared" si="20"/>
        <v>30</v>
      </c>
      <c r="T53" s="27">
        <v>5</v>
      </c>
      <c r="U53" s="8">
        <f t="shared" si="21"/>
        <v>40</v>
      </c>
      <c r="V53" s="26">
        <v>21</v>
      </c>
      <c r="W53" s="8">
        <f t="shared" si="22"/>
        <v>63</v>
      </c>
      <c r="X53" s="26">
        <v>132</v>
      </c>
      <c r="Y53" s="16">
        <f t="shared" si="23"/>
        <v>132</v>
      </c>
      <c r="Z53" s="27">
        <v>14</v>
      </c>
      <c r="AA53" s="8">
        <f t="shared" si="24"/>
        <v>84</v>
      </c>
      <c r="AB53" s="27">
        <v>6</v>
      </c>
      <c r="AC53" s="8">
        <f t="shared" si="25"/>
        <v>72</v>
      </c>
      <c r="AD53" s="25">
        <v>49</v>
      </c>
      <c r="AE53" s="8">
        <f t="shared" si="26"/>
        <v>98</v>
      </c>
      <c r="AF53" s="89">
        <f t="shared" si="27"/>
        <v>939</v>
      </c>
    </row>
    <row r="54" spans="2:32" s="2" customFormat="1" ht="24" customHeight="1" x14ac:dyDescent="0.25">
      <c r="B54" s="6">
        <v>50</v>
      </c>
      <c r="C54" s="67" t="s">
        <v>192</v>
      </c>
      <c r="D54" s="24" t="s">
        <v>27</v>
      </c>
      <c r="E54" s="24" t="s">
        <v>21</v>
      </c>
      <c r="F54" s="26">
        <v>10</v>
      </c>
      <c r="G54" s="7">
        <f t="shared" si="14"/>
        <v>100</v>
      </c>
      <c r="H54" s="19">
        <v>53</v>
      </c>
      <c r="I54" s="33">
        <f t="shared" si="15"/>
        <v>53</v>
      </c>
      <c r="J54" s="26">
        <v>28</v>
      </c>
      <c r="K54" s="7">
        <f t="shared" si="16"/>
        <v>56</v>
      </c>
      <c r="L54" s="27">
        <v>10</v>
      </c>
      <c r="M54" s="8">
        <f t="shared" si="17"/>
        <v>100</v>
      </c>
      <c r="N54" s="26">
        <v>143</v>
      </c>
      <c r="O54" s="7">
        <f t="shared" si="18"/>
        <v>143</v>
      </c>
      <c r="P54" s="27">
        <v>57</v>
      </c>
      <c r="Q54" s="59">
        <f t="shared" si="19"/>
        <v>114</v>
      </c>
      <c r="R54" s="26">
        <v>3</v>
      </c>
      <c r="S54" s="7">
        <f t="shared" si="20"/>
        <v>30</v>
      </c>
      <c r="T54" s="27">
        <v>5</v>
      </c>
      <c r="U54" s="8">
        <f t="shared" si="21"/>
        <v>40</v>
      </c>
      <c r="V54" s="26">
        <v>18</v>
      </c>
      <c r="W54" s="8">
        <f t="shared" si="22"/>
        <v>54</v>
      </c>
      <c r="X54" s="26">
        <v>102</v>
      </c>
      <c r="Y54" s="16">
        <f t="shared" si="23"/>
        <v>102</v>
      </c>
      <c r="Z54" s="27">
        <v>11</v>
      </c>
      <c r="AA54" s="8">
        <f t="shared" si="24"/>
        <v>66</v>
      </c>
      <c r="AB54" s="27">
        <v>1</v>
      </c>
      <c r="AC54" s="8">
        <f t="shared" si="25"/>
        <v>12</v>
      </c>
      <c r="AD54" s="25">
        <v>34</v>
      </c>
      <c r="AE54" s="8">
        <f t="shared" si="26"/>
        <v>68</v>
      </c>
      <c r="AF54" s="89">
        <f t="shared" si="27"/>
        <v>938</v>
      </c>
    </row>
    <row r="55" spans="2:32" s="2" customFormat="1" ht="24" customHeight="1" x14ac:dyDescent="0.25">
      <c r="B55" s="6">
        <v>51</v>
      </c>
      <c r="C55" s="67" t="s">
        <v>109</v>
      </c>
      <c r="D55" s="24" t="s">
        <v>108</v>
      </c>
      <c r="E55" s="24" t="s">
        <v>20</v>
      </c>
      <c r="F55" s="26">
        <v>12</v>
      </c>
      <c r="G55" s="7">
        <f t="shared" si="14"/>
        <v>120</v>
      </c>
      <c r="H55" s="19">
        <v>52</v>
      </c>
      <c r="I55" s="33">
        <f t="shared" si="15"/>
        <v>52</v>
      </c>
      <c r="J55" s="26">
        <v>13</v>
      </c>
      <c r="K55" s="7">
        <f t="shared" si="16"/>
        <v>26</v>
      </c>
      <c r="L55" s="27">
        <v>8</v>
      </c>
      <c r="M55" s="8">
        <f t="shared" si="17"/>
        <v>80</v>
      </c>
      <c r="N55" s="26">
        <v>124</v>
      </c>
      <c r="O55" s="7">
        <f t="shared" si="18"/>
        <v>124</v>
      </c>
      <c r="P55" s="27">
        <v>52</v>
      </c>
      <c r="Q55" s="59">
        <f t="shared" si="19"/>
        <v>104</v>
      </c>
      <c r="R55" s="26">
        <v>0</v>
      </c>
      <c r="S55" s="7">
        <f t="shared" si="20"/>
        <v>0</v>
      </c>
      <c r="T55" s="27">
        <v>4</v>
      </c>
      <c r="U55" s="8">
        <f t="shared" si="21"/>
        <v>32</v>
      </c>
      <c r="V55" s="26">
        <v>18</v>
      </c>
      <c r="W55" s="8">
        <f t="shared" si="22"/>
        <v>54</v>
      </c>
      <c r="X55" s="26">
        <v>110</v>
      </c>
      <c r="Y55" s="16">
        <f t="shared" si="23"/>
        <v>110</v>
      </c>
      <c r="Z55" s="27">
        <v>15</v>
      </c>
      <c r="AA55" s="8">
        <f t="shared" si="24"/>
        <v>90</v>
      </c>
      <c r="AB55" s="27">
        <v>3</v>
      </c>
      <c r="AC55" s="8">
        <f t="shared" si="25"/>
        <v>36</v>
      </c>
      <c r="AD55" s="25">
        <v>50</v>
      </c>
      <c r="AE55" s="8">
        <f t="shared" si="26"/>
        <v>100</v>
      </c>
      <c r="AF55" s="89">
        <f t="shared" si="27"/>
        <v>928</v>
      </c>
    </row>
    <row r="56" spans="2:32" s="2" customFormat="1" ht="24" customHeight="1" x14ac:dyDescent="0.25">
      <c r="B56" s="6">
        <v>52</v>
      </c>
      <c r="C56" s="67" t="s">
        <v>147</v>
      </c>
      <c r="D56" s="24" t="s">
        <v>23</v>
      </c>
      <c r="E56" s="24" t="s">
        <v>21</v>
      </c>
      <c r="F56" s="26">
        <v>4</v>
      </c>
      <c r="G56" s="7">
        <f t="shared" si="14"/>
        <v>40</v>
      </c>
      <c r="H56" s="19">
        <v>52</v>
      </c>
      <c r="I56" s="33">
        <f t="shared" si="15"/>
        <v>52</v>
      </c>
      <c r="J56" s="26">
        <v>30</v>
      </c>
      <c r="K56" s="7">
        <f t="shared" si="16"/>
        <v>60</v>
      </c>
      <c r="L56" s="27">
        <v>6</v>
      </c>
      <c r="M56" s="8">
        <f t="shared" si="17"/>
        <v>60</v>
      </c>
      <c r="N56" s="26">
        <v>144</v>
      </c>
      <c r="O56" s="7">
        <f t="shared" si="18"/>
        <v>144</v>
      </c>
      <c r="P56" s="27">
        <v>31</v>
      </c>
      <c r="Q56" s="59">
        <f t="shared" si="19"/>
        <v>62</v>
      </c>
      <c r="R56" s="26">
        <v>2</v>
      </c>
      <c r="S56" s="7">
        <f t="shared" si="20"/>
        <v>20</v>
      </c>
      <c r="T56" s="27">
        <v>10</v>
      </c>
      <c r="U56" s="8">
        <f t="shared" si="21"/>
        <v>80</v>
      </c>
      <c r="V56" s="26">
        <v>24</v>
      </c>
      <c r="W56" s="8">
        <f t="shared" si="22"/>
        <v>72</v>
      </c>
      <c r="X56" s="26">
        <v>103</v>
      </c>
      <c r="Y56" s="16">
        <f t="shared" si="23"/>
        <v>103</v>
      </c>
      <c r="Z56" s="27">
        <v>12</v>
      </c>
      <c r="AA56" s="8">
        <f t="shared" si="24"/>
        <v>72</v>
      </c>
      <c r="AB56" s="27">
        <v>2</v>
      </c>
      <c r="AC56" s="8">
        <f t="shared" si="25"/>
        <v>24</v>
      </c>
      <c r="AD56" s="25">
        <v>41</v>
      </c>
      <c r="AE56" s="8">
        <f t="shared" si="26"/>
        <v>82</v>
      </c>
      <c r="AF56" s="89">
        <f t="shared" si="27"/>
        <v>871</v>
      </c>
    </row>
    <row r="57" spans="2:32" s="2" customFormat="1" ht="24" customHeight="1" x14ac:dyDescent="0.25">
      <c r="B57" s="6">
        <v>53</v>
      </c>
      <c r="C57" s="67" t="s">
        <v>111</v>
      </c>
      <c r="D57" s="24" t="s">
        <v>108</v>
      </c>
      <c r="E57" s="24" t="s">
        <v>20</v>
      </c>
      <c r="F57" s="26">
        <v>7</v>
      </c>
      <c r="G57" s="7">
        <f t="shared" si="14"/>
        <v>70</v>
      </c>
      <c r="H57" s="19">
        <v>52</v>
      </c>
      <c r="I57" s="33">
        <f t="shared" si="15"/>
        <v>52</v>
      </c>
      <c r="J57" s="26">
        <v>13</v>
      </c>
      <c r="K57" s="7">
        <f t="shared" si="16"/>
        <v>26</v>
      </c>
      <c r="L57" s="27">
        <v>6</v>
      </c>
      <c r="M57" s="8">
        <f t="shared" si="17"/>
        <v>60</v>
      </c>
      <c r="N57" s="26">
        <v>130</v>
      </c>
      <c r="O57" s="7">
        <f t="shared" si="18"/>
        <v>130</v>
      </c>
      <c r="P57" s="27">
        <v>61</v>
      </c>
      <c r="Q57" s="59">
        <f t="shared" si="19"/>
        <v>122</v>
      </c>
      <c r="R57" s="26">
        <v>2</v>
      </c>
      <c r="S57" s="7">
        <f t="shared" si="20"/>
        <v>20</v>
      </c>
      <c r="T57" s="27">
        <v>7</v>
      </c>
      <c r="U57" s="8">
        <f t="shared" si="21"/>
        <v>56</v>
      </c>
      <c r="V57" s="26">
        <v>21</v>
      </c>
      <c r="W57" s="8">
        <f t="shared" si="22"/>
        <v>63</v>
      </c>
      <c r="X57" s="26">
        <v>107</v>
      </c>
      <c r="Y57" s="16">
        <f t="shared" si="23"/>
        <v>107</v>
      </c>
      <c r="Z57" s="27">
        <v>12</v>
      </c>
      <c r="AA57" s="8">
        <f t="shared" si="24"/>
        <v>72</v>
      </c>
      <c r="AB57" s="27">
        <v>1</v>
      </c>
      <c r="AC57" s="8">
        <f t="shared" si="25"/>
        <v>12</v>
      </c>
      <c r="AD57" s="25">
        <v>28</v>
      </c>
      <c r="AE57" s="8">
        <f t="shared" si="26"/>
        <v>56</v>
      </c>
      <c r="AF57" s="89">
        <f t="shared" si="27"/>
        <v>846</v>
      </c>
    </row>
    <row r="58" spans="2:32" s="2" customFormat="1" ht="24" customHeight="1" x14ac:dyDescent="0.25">
      <c r="B58" s="6">
        <v>54</v>
      </c>
      <c r="C58" s="67" t="s">
        <v>113</v>
      </c>
      <c r="D58" s="24" t="s">
        <v>108</v>
      </c>
      <c r="E58" s="24" t="s">
        <v>20</v>
      </c>
      <c r="F58" s="26">
        <v>4</v>
      </c>
      <c r="G58" s="7">
        <f t="shared" si="14"/>
        <v>40</v>
      </c>
      <c r="H58" s="19">
        <v>52</v>
      </c>
      <c r="I58" s="33">
        <f t="shared" si="15"/>
        <v>52</v>
      </c>
      <c r="J58" s="26">
        <v>39</v>
      </c>
      <c r="K58" s="7">
        <f t="shared" si="16"/>
        <v>78</v>
      </c>
      <c r="L58" s="27">
        <v>5</v>
      </c>
      <c r="M58" s="8">
        <f t="shared" si="17"/>
        <v>50</v>
      </c>
      <c r="N58" s="26">
        <v>102</v>
      </c>
      <c r="O58" s="7">
        <f t="shared" si="18"/>
        <v>102</v>
      </c>
      <c r="P58" s="27">
        <v>39</v>
      </c>
      <c r="Q58" s="59">
        <f t="shared" si="19"/>
        <v>78</v>
      </c>
      <c r="R58" s="26">
        <v>2</v>
      </c>
      <c r="S58" s="7">
        <f t="shared" si="20"/>
        <v>20</v>
      </c>
      <c r="T58" s="27">
        <v>6</v>
      </c>
      <c r="U58" s="8">
        <f t="shared" si="21"/>
        <v>48</v>
      </c>
      <c r="V58" s="26">
        <v>22</v>
      </c>
      <c r="W58" s="8">
        <f t="shared" si="22"/>
        <v>66</v>
      </c>
      <c r="X58" s="26">
        <v>106</v>
      </c>
      <c r="Y58" s="16">
        <f t="shared" si="23"/>
        <v>106</v>
      </c>
      <c r="Z58" s="27">
        <v>7</v>
      </c>
      <c r="AA58" s="8">
        <f t="shared" si="24"/>
        <v>42</v>
      </c>
      <c r="AB58" s="27">
        <v>2</v>
      </c>
      <c r="AC58" s="8">
        <f t="shared" si="25"/>
        <v>24</v>
      </c>
      <c r="AD58" s="25">
        <v>45</v>
      </c>
      <c r="AE58" s="8">
        <f t="shared" si="26"/>
        <v>90</v>
      </c>
      <c r="AF58" s="89">
        <f t="shared" si="27"/>
        <v>796</v>
      </c>
    </row>
    <row r="59" spans="2:32" s="2" customFormat="1" ht="24" customHeight="1" x14ac:dyDescent="0.25">
      <c r="B59" s="6">
        <v>55</v>
      </c>
      <c r="C59" s="67" t="s">
        <v>79</v>
      </c>
      <c r="D59" s="24" t="s">
        <v>67</v>
      </c>
      <c r="E59" s="24" t="s">
        <v>80</v>
      </c>
      <c r="F59" s="26">
        <v>4</v>
      </c>
      <c r="G59" s="7">
        <f t="shared" si="14"/>
        <v>40</v>
      </c>
      <c r="H59" s="19">
        <v>52</v>
      </c>
      <c r="I59" s="33">
        <f t="shared" si="15"/>
        <v>52</v>
      </c>
      <c r="J59" s="26">
        <v>26</v>
      </c>
      <c r="K59" s="7">
        <f t="shared" si="16"/>
        <v>52</v>
      </c>
      <c r="L59" s="27">
        <v>1</v>
      </c>
      <c r="M59" s="8">
        <f t="shared" si="17"/>
        <v>10</v>
      </c>
      <c r="N59" s="26">
        <v>160</v>
      </c>
      <c r="O59" s="7">
        <f t="shared" si="18"/>
        <v>160</v>
      </c>
      <c r="P59" s="27">
        <v>40</v>
      </c>
      <c r="Q59" s="59">
        <f t="shared" si="19"/>
        <v>80</v>
      </c>
      <c r="R59" s="26">
        <v>5</v>
      </c>
      <c r="S59" s="7">
        <f t="shared" si="20"/>
        <v>50</v>
      </c>
      <c r="T59" s="27">
        <v>3</v>
      </c>
      <c r="U59" s="8">
        <f t="shared" si="21"/>
        <v>24</v>
      </c>
      <c r="V59" s="130"/>
      <c r="W59" s="131">
        <f t="shared" si="22"/>
        <v>0</v>
      </c>
      <c r="X59" s="26">
        <v>55</v>
      </c>
      <c r="Y59" s="16">
        <f t="shared" si="23"/>
        <v>55</v>
      </c>
      <c r="Z59" s="133"/>
      <c r="AA59" s="131">
        <f t="shared" si="24"/>
        <v>0</v>
      </c>
      <c r="AB59" s="133"/>
      <c r="AC59" s="131">
        <f t="shared" si="25"/>
        <v>0</v>
      </c>
      <c r="AD59" s="135"/>
      <c r="AE59" s="131">
        <f t="shared" si="26"/>
        <v>0</v>
      </c>
      <c r="AF59" s="89">
        <f t="shared" si="27"/>
        <v>523</v>
      </c>
    </row>
    <row r="60" spans="2:32" s="2" customFormat="1" ht="24" customHeight="1" x14ac:dyDescent="0.25">
      <c r="B60" s="6">
        <v>56</v>
      </c>
      <c r="C60" s="67" t="s">
        <v>126</v>
      </c>
      <c r="D60" s="24" t="s">
        <v>27</v>
      </c>
      <c r="E60" s="24" t="s">
        <v>20</v>
      </c>
      <c r="F60" s="26">
        <v>7</v>
      </c>
      <c r="G60" s="7">
        <f t="shared" si="14"/>
        <v>70</v>
      </c>
      <c r="H60" s="19">
        <v>51</v>
      </c>
      <c r="I60" s="33">
        <f t="shared" si="15"/>
        <v>51</v>
      </c>
      <c r="J60" s="26">
        <v>25</v>
      </c>
      <c r="K60" s="7">
        <f t="shared" si="16"/>
        <v>50</v>
      </c>
      <c r="L60" s="27">
        <v>8</v>
      </c>
      <c r="M60" s="8">
        <f t="shared" si="17"/>
        <v>80</v>
      </c>
      <c r="N60" s="26">
        <v>156</v>
      </c>
      <c r="O60" s="7">
        <f t="shared" si="18"/>
        <v>156</v>
      </c>
      <c r="P60" s="27">
        <v>46</v>
      </c>
      <c r="Q60" s="59">
        <f t="shared" si="19"/>
        <v>92</v>
      </c>
      <c r="R60" s="26">
        <v>2</v>
      </c>
      <c r="S60" s="7">
        <f t="shared" si="20"/>
        <v>20</v>
      </c>
      <c r="T60" s="27">
        <v>6</v>
      </c>
      <c r="U60" s="8">
        <f t="shared" si="21"/>
        <v>48</v>
      </c>
      <c r="V60" s="26">
        <v>29</v>
      </c>
      <c r="W60" s="8">
        <f t="shared" si="22"/>
        <v>87</v>
      </c>
      <c r="X60" s="26">
        <v>112</v>
      </c>
      <c r="Y60" s="16">
        <f t="shared" si="23"/>
        <v>112</v>
      </c>
      <c r="Z60" s="27">
        <v>13</v>
      </c>
      <c r="AA60" s="8">
        <f t="shared" si="24"/>
        <v>78</v>
      </c>
      <c r="AB60" s="27">
        <v>1</v>
      </c>
      <c r="AC60" s="8">
        <f t="shared" si="25"/>
        <v>12</v>
      </c>
      <c r="AD60" s="25">
        <v>50</v>
      </c>
      <c r="AE60" s="8">
        <f t="shared" si="26"/>
        <v>100</v>
      </c>
      <c r="AF60" s="89">
        <f t="shared" si="27"/>
        <v>956</v>
      </c>
    </row>
    <row r="61" spans="2:32" s="2" customFormat="1" ht="24" customHeight="1" x14ac:dyDescent="0.25">
      <c r="B61" s="6">
        <v>57</v>
      </c>
      <c r="C61" s="67" t="s">
        <v>167</v>
      </c>
      <c r="D61" s="24" t="s">
        <v>22</v>
      </c>
      <c r="E61" s="24" t="s">
        <v>21</v>
      </c>
      <c r="F61" s="26">
        <v>7</v>
      </c>
      <c r="G61" s="7">
        <f t="shared" si="14"/>
        <v>70</v>
      </c>
      <c r="H61" s="19">
        <v>51</v>
      </c>
      <c r="I61" s="33">
        <f t="shared" si="15"/>
        <v>51</v>
      </c>
      <c r="J61" s="26">
        <v>16</v>
      </c>
      <c r="K61" s="7">
        <f t="shared" si="16"/>
        <v>32</v>
      </c>
      <c r="L61" s="27">
        <v>8</v>
      </c>
      <c r="M61" s="8">
        <f t="shared" si="17"/>
        <v>80</v>
      </c>
      <c r="N61" s="26">
        <v>169</v>
      </c>
      <c r="O61" s="7">
        <f t="shared" si="18"/>
        <v>169</v>
      </c>
      <c r="P61" s="27">
        <v>56</v>
      </c>
      <c r="Q61" s="59">
        <f t="shared" si="19"/>
        <v>112</v>
      </c>
      <c r="R61" s="26">
        <v>0</v>
      </c>
      <c r="S61" s="7">
        <f t="shared" si="20"/>
        <v>0</v>
      </c>
      <c r="T61" s="27">
        <v>9</v>
      </c>
      <c r="U61" s="8">
        <f t="shared" si="21"/>
        <v>72</v>
      </c>
      <c r="V61" s="26">
        <v>13</v>
      </c>
      <c r="W61" s="8">
        <f t="shared" si="22"/>
        <v>39</v>
      </c>
      <c r="X61" s="26">
        <v>84</v>
      </c>
      <c r="Y61" s="16">
        <f t="shared" si="23"/>
        <v>84</v>
      </c>
      <c r="Z61" s="27">
        <v>17</v>
      </c>
      <c r="AA61" s="8">
        <f t="shared" si="24"/>
        <v>102</v>
      </c>
      <c r="AB61" s="27">
        <v>0</v>
      </c>
      <c r="AC61" s="8">
        <f t="shared" si="25"/>
        <v>0</v>
      </c>
      <c r="AD61" s="25">
        <v>16</v>
      </c>
      <c r="AE61" s="8">
        <f t="shared" si="26"/>
        <v>32</v>
      </c>
      <c r="AF61" s="89">
        <f t="shared" si="27"/>
        <v>843</v>
      </c>
    </row>
    <row r="62" spans="2:32" s="2" customFormat="1" ht="24" customHeight="1" x14ac:dyDescent="0.25">
      <c r="B62" s="6">
        <v>58</v>
      </c>
      <c r="C62" s="67" t="s">
        <v>182</v>
      </c>
      <c r="D62" s="24" t="s">
        <v>27</v>
      </c>
      <c r="E62" s="24" t="s">
        <v>21</v>
      </c>
      <c r="F62" s="26">
        <v>8</v>
      </c>
      <c r="G62" s="7">
        <f t="shared" si="14"/>
        <v>80</v>
      </c>
      <c r="H62" s="19">
        <v>50</v>
      </c>
      <c r="I62" s="33">
        <f t="shared" si="15"/>
        <v>50</v>
      </c>
      <c r="J62" s="26">
        <v>55</v>
      </c>
      <c r="K62" s="7">
        <f t="shared" si="16"/>
        <v>110</v>
      </c>
      <c r="L62" s="27">
        <v>6</v>
      </c>
      <c r="M62" s="8">
        <f t="shared" si="17"/>
        <v>60</v>
      </c>
      <c r="N62" s="26">
        <v>148</v>
      </c>
      <c r="O62" s="7">
        <f t="shared" si="18"/>
        <v>148</v>
      </c>
      <c r="P62" s="27">
        <v>51</v>
      </c>
      <c r="Q62" s="59">
        <f t="shared" si="19"/>
        <v>102</v>
      </c>
      <c r="R62" s="26">
        <v>6</v>
      </c>
      <c r="S62" s="7">
        <f t="shared" si="20"/>
        <v>60</v>
      </c>
      <c r="T62" s="27">
        <v>10</v>
      </c>
      <c r="U62" s="8">
        <f t="shared" si="21"/>
        <v>80</v>
      </c>
      <c r="V62" s="26">
        <v>32</v>
      </c>
      <c r="W62" s="8">
        <f t="shared" si="22"/>
        <v>96</v>
      </c>
      <c r="X62" s="26">
        <v>117</v>
      </c>
      <c r="Y62" s="16">
        <f t="shared" si="23"/>
        <v>117</v>
      </c>
      <c r="Z62" s="27">
        <v>13</v>
      </c>
      <c r="AA62" s="8">
        <f t="shared" si="24"/>
        <v>78</v>
      </c>
      <c r="AB62" s="27">
        <v>1</v>
      </c>
      <c r="AC62" s="8">
        <f t="shared" si="25"/>
        <v>12</v>
      </c>
      <c r="AD62" s="25">
        <v>44</v>
      </c>
      <c r="AE62" s="8">
        <f t="shared" si="26"/>
        <v>88</v>
      </c>
      <c r="AF62" s="89">
        <f t="shared" si="27"/>
        <v>1081</v>
      </c>
    </row>
    <row r="63" spans="2:32" s="2" customFormat="1" ht="24" customHeight="1" x14ac:dyDescent="0.25">
      <c r="B63" s="6">
        <v>59</v>
      </c>
      <c r="C63" s="67" t="s">
        <v>200</v>
      </c>
      <c r="D63" s="24" t="s">
        <v>27</v>
      </c>
      <c r="E63" s="24" t="s">
        <v>21</v>
      </c>
      <c r="F63" s="26">
        <v>5</v>
      </c>
      <c r="G63" s="7">
        <f t="shared" si="14"/>
        <v>50</v>
      </c>
      <c r="H63" s="19">
        <v>50</v>
      </c>
      <c r="I63" s="33">
        <f t="shared" si="15"/>
        <v>50</v>
      </c>
      <c r="J63" s="26">
        <v>18</v>
      </c>
      <c r="K63" s="7">
        <f t="shared" si="16"/>
        <v>36</v>
      </c>
      <c r="L63" s="27">
        <v>6</v>
      </c>
      <c r="M63" s="8">
        <f t="shared" si="17"/>
        <v>60</v>
      </c>
      <c r="N63" s="26">
        <v>142</v>
      </c>
      <c r="O63" s="7">
        <f t="shared" si="18"/>
        <v>142</v>
      </c>
      <c r="P63" s="27">
        <v>51</v>
      </c>
      <c r="Q63" s="59">
        <f t="shared" si="19"/>
        <v>102</v>
      </c>
      <c r="R63" s="26">
        <v>3</v>
      </c>
      <c r="S63" s="7">
        <f t="shared" si="20"/>
        <v>30</v>
      </c>
      <c r="T63" s="27">
        <v>7</v>
      </c>
      <c r="U63" s="8">
        <f t="shared" si="21"/>
        <v>56</v>
      </c>
      <c r="V63" s="26">
        <v>15</v>
      </c>
      <c r="W63" s="8">
        <f t="shared" si="22"/>
        <v>45</v>
      </c>
      <c r="X63" s="26">
        <v>95</v>
      </c>
      <c r="Y63" s="16">
        <f t="shared" si="23"/>
        <v>95</v>
      </c>
      <c r="Z63" s="27">
        <v>12</v>
      </c>
      <c r="AA63" s="8">
        <f t="shared" si="24"/>
        <v>72</v>
      </c>
      <c r="AB63" s="27">
        <v>1</v>
      </c>
      <c r="AC63" s="8">
        <f t="shared" si="25"/>
        <v>12</v>
      </c>
      <c r="AD63" s="25">
        <v>44</v>
      </c>
      <c r="AE63" s="8">
        <f t="shared" si="26"/>
        <v>88</v>
      </c>
      <c r="AF63" s="89">
        <f t="shared" si="27"/>
        <v>838</v>
      </c>
    </row>
    <row r="64" spans="2:32" s="2" customFormat="1" ht="24" customHeight="1" x14ac:dyDescent="0.25">
      <c r="B64" s="6">
        <v>60</v>
      </c>
      <c r="C64" s="67" t="s">
        <v>135</v>
      </c>
      <c r="D64" s="24" t="s">
        <v>27</v>
      </c>
      <c r="E64" s="24" t="s">
        <v>20</v>
      </c>
      <c r="F64" s="26">
        <v>4</v>
      </c>
      <c r="G64" s="7">
        <f t="shared" si="14"/>
        <v>40</v>
      </c>
      <c r="H64" s="19">
        <v>50</v>
      </c>
      <c r="I64" s="33">
        <f t="shared" si="15"/>
        <v>50</v>
      </c>
      <c r="J64" s="26">
        <v>13</v>
      </c>
      <c r="K64" s="7">
        <f t="shared" si="16"/>
        <v>26</v>
      </c>
      <c r="L64" s="27">
        <v>9</v>
      </c>
      <c r="M64" s="8">
        <f t="shared" si="17"/>
        <v>90</v>
      </c>
      <c r="N64" s="26">
        <v>150</v>
      </c>
      <c r="O64" s="7">
        <f t="shared" si="18"/>
        <v>150</v>
      </c>
      <c r="P64" s="27">
        <v>24</v>
      </c>
      <c r="Q64" s="59">
        <f t="shared" si="19"/>
        <v>48</v>
      </c>
      <c r="R64" s="26">
        <v>3</v>
      </c>
      <c r="S64" s="7">
        <f t="shared" si="20"/>
        <v>30</v>
      </c>
      <c r="T64" s="27">
        <v>4</v>
      </c>
      <c r="U64" s="8">
        <f t="shared" si="21"/>
        <v>32</v>
      </c>
      <c r="V64" s="26">
        <v>5</v>
      </c>
      <c r="W64" s="8">
        <f t="shared" si="22"/>
        <v>15</v>
      </c>
      <c r="X64" s="26">
        <v>125</v>
      </c>
      <c r="Y64" s="16">
        <f t="shared" si="23"/>
        <v>125</v>
      </c>
      <c r="Z64" s="27">
        <v>7</v>
      </c>
      <c r="AA64" s="8">
        <f t="shared" si="24"/>
        <v>42</v>
      </c>
      <c r="AB64" s="27">
        <v>0</v>
      </c>
      <c r="AC64" s="8">
        <f t="shared" si="25"/>
        <v>0</v>
      </c>
      <c r="AD64" s="25">
        <v>37</v>
      </c>
      <c r="AE64" s="8">
        <f t="shared" si="26"/>
        <v>74</v>
      </c>
      <c r="AF64" s="89">
        <f t="shared" si="27"/>
        <v>722</v>
      </c>
    </row>
    <row r="65" spans="2:32" s="2" customFormat="1" ht="24" customHeight="1" x14ac:dyDescent="0.25">
      <c r="B65" s="6">
        <v>61</v>
      </c>
      <c r="C65" s="67" t="s">
        <v>163</v>
      </c>
      <c r="D65" s="24" t="s">
        <v>22</v>
      </c>
      <c r="E65" s="24" t="s">
        <v>21</v>
      </c>
      <c r="F65" s="26">
        <v>8</v>
      </c>
      <c r="G65" s="7">
        <f t="shared" si="14"/>
        <v>80</v>
      </c>
      <c r="H65" s="19">
        <v>49</v>
      </c>
      <c r="I65" s="33">
        <f t="shared" si="15"/>
        <v>49</v>
      </c>
      <c r="J65" s="26">
        <v>29</v>
      </c>
      <c r="K65" s="7">
        <f t="shared" si="16"/>
        <v>58</v>
      </c>
      <c r="L65" s="27">
        <v>8</v>
      </c>
      <c r="M65" s="8">
        <f t="shared" si="17"/>
        <v>80</v>
      </c>
      <c r="N65" s="26">
        <v>130</v>
      </c>
      <c r="O65" s="7">
        <f t="shared" si="18"/>
        <v>130</v>
      </c>
      <c r="P65" s="27">
        <v>28</v>
      </c>
      <c r="Q65" s="59">
        <f t="shared" si="19"/>
        <v>56</v>
      </c>
      <c r="R65" s="26">
        <v>5</v>
      </c>
      <c r="S65" s="7">
        <f t="shared" si="20"/>
        <v>50</v>
      </c>
      <c r="T65" s="27">
        <v>10</v>
      </c>
      <c r="U65" s="8">
        <f t="shared" si="21"/>
        <v>80</v>
      </c>
      <c r="V65" s="26">
        <v>15</v>
      </c>
      <c r="W65" s="8">
        <f t="shared" si="22"/>
        <v>45</v>
      </c>
      <c r="X65" s="26">
        <v>131</v>
      </c>
      <c r="Y65" s="16">
        <f t="shared" si="23"/>
        <v>131</v>
      </c>
      <c r="Z65" s="27">
        <v>12</v>
      </c>
      <c r="AA65" s="8">
        <f t="shared" si="24"/>
        <v>72</v>
      </c>
      <c r="AB65" s="27">
        <v>3</v>
      </c>
      <c r="AC65" s="8">
        <f t="shared" si="25"/>
        <v>36</v>
      </c>
      <c r="AD65" s="25">
        <v>44</v>
      </c>
      <c r="AE65" s="8">
        <f t="shared" si="26"/>
        <v>88</v>
      </c>
      <c r="AF65" s="89">
        <f t="shared" si="27"/>
        <v>955</v>
      </c>
    </row>
    <row r="66" spans="2:32" s="2" customFormat="1" ht="24" customHeight="1" x14ac:dyDescent="0.25">
      <c r="B66" s="6">
        <v>62</v>
      </c>
      <c r="C66" s="67" t="s">
        <v>127</v>
      </c>
      <c r="D66" s="24" t="s">
        <v>27</v>
      </c>
      <c r="E66" s="24" t="s">
        <v>20</v>
      </c>
      <c r="F66" s="26">
        <v>8</v>
      </c>
      <c r="G66" s="7">
        <f t="shared" si="14"/>
        <v>80</v>
      </c>
      <c r="H66" s="19">
        <v>49</v>
      </c>
      <c r="I66" s="33">
        <f t="shared" si="15"/>
        <v>49</v>
      </c>
      <c r="J66" s="26">
        <v>19</v>
      </c>
      <c r="K66" s="7">
        <f t="shared" si="16"/>
        <v>38</v>
      </c>
      <c r="L66" s="27">
        <v>5</v>
      </c>
      <c r="M66" s="8">
        <f t="shared" si="17"/>
        <v>50</v>
      </c>
      <c r="N66" s="26">
        <v>121</v>
      </c>
      <c r="O66" s="7">
        <f t="shared" si="18"/>
        <v>121</v>
      </c>
      <c r="P66" s="27">
        <v>48</v>
      </c>
      <c r="Q66" s="59">
        <f t="shared" si="19"/>
        <v>96</v>
      </c>
      <c r="R66" s="26">
        <v>2</v>
      </c>
      <c r="S66" s="7">
        <f t="shared" si="20"/>
        <v>20</v>
      </c>
      <c r="T66" s="27">
        <v>13</v>
      </c>
      <c r="U66" s="8">
        <f t="shared" si="21"/>
        <v>104</v>
      </c>
      <c r="V66" s="26">
        <v>25</v>
      </c>
      <c r="W66" s="8">
        <f t="shared" si="22"/>
        <v>75</v>
      </c>
      <c r="X66" s="26">
        <v>112</v>
      </c>
      <c r="Y66" s="16">
        <f t="shared" si="23"/>
        <v>112</v>
      </c>
      <c r="Z66" s="27">
        <v>12</v>
      </c>
      <c r="AA66" s="8">
        <f t="shared" si="24"/>
        <v>72</v>
      </c>
      <c r="AB66" s="27">
        <v>3</v>
      </c>
      <c r="AC66" s="8">
        <f t="shared" si="25"/>
        <v>36</v>
      </c>
      <c r="AD66" s="25">
        <v>48</v>
      </c>
      <c r="AE66" s="8">
        <f t="shared" si="26"/>
        <v>96</v>
      </c>
      <c r="AF66" s="89">
        <f t="shared" si="27"/>
        <v>949</v>
      </c>
    </row>
    <row r="67" spans="2:32" s="2" customFormat="1" ht="24" customHeight="1" x14ac:dyDescent="0.25">
      <c r="B67" s="6">
        <v>63</v>
      </c>
      <c r="C67" s="67" t="s">
        <v>197</v>
      </c>
      <c r="D67" s="24" t="s">
        <v>27</v>
      </c>
      <c r="E67" s="24" t="s">
        <v>21</v>
      </c>
      <c r="F67" s="26">
        <v>5</v>
      </c>
      <c r="G67" s="7">
        <f t="shared" si="14"/>
        <v>50</v>
      </c>
      <c r="H67" s="19">
        <v>49</v>
      </c>
      <c r="I67" s="33">
        <f t="shared" si="15"/>
        <v>49</v>
      </c>
      <c r="J67" s="26">
        <v>36</v>
      </c>
      <c r="K67" s="7">
        <f t="shared" si="16"/>
        <v>72</v>
      </c>
      <c r="L67" s="27">
        <v>5</v>
      </c>
      <c r="M67" s="8">
        <f t="shared" si="17"/>
        <v>50</v>
      </c>
      <c r="N67" s="26">
        <v>111</v>
      </c>
      <c r="O67" s="7">
        <f t="shared" si="18"/>
        <v>111</v>
      </c>
      <c r="P67" s="27">
        <v>42</v>
      </c>
      <c r="Q67" s="59">
        <f t="shared" si="19"/>
        <v>84</v>
      </c>
      <c r="R67" s="26">
        <v>3</v>
      </c>
      <c r="S67" s="7">
        <f t="shared" si="20"/>
        <v>30</v>
      </c>
      <c r="T67" s="27">
        <v>4</v>
      </c>
      <c r="U67" s="8">
        <f t="shared" si="21"/>
        <v>32</v>
      </c>
      <c r="V67" s="26">
        <v>25</v>
      </c>
      <c r="W67" s="8">
        <f t="shared" si="22"/>
        <v>75</v>
      </c>
      <c r="X67" s="26">
        <v>90</v>
      </c>
      <c r="Y67" s="16">
        <f t="shared" si="23"/>
        <v>90</v>
      </c>
      <c r="Z67" s="27">
        <v>13</v>
      </c>
      <c r="AA67" s="8">
        <f t="shared" si="24"/>
        <v>78</v>
      </c>
      <c r="AB67" s="27">
        <v>6</v>
      </c>
      <c r="AC67" s="8">
        <f t="shared" si="25"/>
        <v>72</v>
      </c>
      <c r="AD67" s="25">
        <v>37</v>
      </c>
      <c r="AE67" s="8">
        <f t="shared" si="26"/>
        <v>74</v>
      </c>
      <c r="AF67" s="89">
        <f t="shared" si="27"/>
        <v>867</v>
      </c>
    </row>
    <row r="68" spans="2:32" s="2" customFormat="1" ht="24" customHeight="1" x14ac:dyDescent="0.25">
      <c r="B68" s="6">
        <v>64</v>
      </c>
      <c r="C68" s="67" t="s">
        <v>151</v>
      </c>
      <c r="D68" s="24" t="s">
        <v>23</v>
      </c>
      <c r="E68" s="24" t="s">
        <v>21</v>
      </c>
      <c r="F68" s="26">
        <v>10</v>
      </c>
      <c r="G68" s="7">
        <f t="shared" si="14"/>
        <v>100</v>
      </c>
      <c r="H68" s="19">
        <v>49</v>
      </c>
      <c r="I68" s="33">
        <f t="shared" si="15"/>
        <v>49</v>
      </c>
      <c r="J68" s="26">
        <v>24</v>
      </c>
      <c r="K68" s="7">
        <f t="shared" si="16"/>
        <v>48</v>
      </c>
      <c r="L68" s="27">
        <v>7</v>
      </c>
      <c r="M68" s="8">
        <f t="shared" si="17"/>
        <v>70</v>
      </c>
      <c r="N68" s="26">
        <v>124</v>
      </c>
      <c r="O68" s="7">
        <f t="shared" si="18"/>
        <v>124</v>
      </c>
      <c r="P68" s="27">
        <v>46</v>
      </c>
      <c r="Q68" s="59">
        <f t="shared" si="19"/>
        <v>92</v>
      </c>
      <c r="R68" s="26">
        <v>1</v>
      </c>
      <c r="S68" s="7">
        <f t="shared" si="20"/>
        <v>10</v>
      </c>
      <c r="T68" s="27">
        <v>5</v>
      </c>
      <c r="U68" s="8">
        <f t="shared" si="21"/>
        <v>40</v>
      </c>
      <c r="V68" s="26">
        <v>0</v>
      </c>
      <c r="W68" s="8">
        <f t="shared" si="22"/>
        <v>0</v>
      </c>
      <c r="X68" s="26">
        <v>100</v>
      </c>
      <c r="Y68" s="16">
        <f t="shared" si="23"/>
        <v>100</v>
      </c>
      <c r="Z68" s="27">
        <v>9</v>
      </c>
      <c r="AA68" s="8">
        <f t="shared" si="24"/>
        <v>54</v>
      </c>
      <c r="AB68" s="27">
        <v>1</v>
      </c>
      <c r="AC68" s="8">
        <f t="shared" si="25"/>
        <v>12</v>
      </c>
      <c r="AD68" s="25">
        <v>52</v>
      </c>
      <c r="AE68" s="8">
        <f t="shared" si="26"/>
        <v>104</v>
      </c>
      <c r="AF68" s="89">
        <f t="shared" si="27"/>
        <v>803</v>
      </c>
    </row>
    <row r="69" spans="2:32" s="2" customFormat="1" ht="24" customHeight="1" x14ac:dyDescent="0.25">
      <c r="B69" s="6">
        <v>65</v>
      </c>
      <c r="C69" s="67" t="s">
        <v>202</v>
      </c>
      <c r="D69" s="24" t="s">
        <v>27</v>
      </c>
      <c r="E69" s="24" t="s">
        <v>21</v>
      </c>
      <c r="F69" s="26">
        <v>5</v>
      </c>
      <c r="G69" s="7">
        <f t="shared" ref="G69:G100" si="28">F69*10</f>
        <v>50</v>
      </c>
      <c r="H69" s="19">
        <v>48</v>
      </c>
      <c r="I69" s="33">
        <f t="shared" ref="I69:I100" si="29">H69*1</f>
        <v>48</v>
      </c>
      <c r="J69" s="26">
        <v>3</v>
      </c>
      <c r="K69" s="7">
        <f t="shared" ref="K69:K100" si="30">J69*2</f>
        <v>6</v>
      </c>
      <c r="L69" s="27">
        <v>7</v>
      </c>
      <c r="M69" s="8">
        <f t="shared" ref="M69:M100" si="31">L69*10</f>
        <v>70</v>
      </c>
      <c r="N69" s="26">
        <v>140</v>
      </c>
      <c r="O69" s="7">
        <f t="shared" ref="O69:O100" si="32">N69</f>
        <v>140</v>
      </c>
      <c r="P69" s="27">
        <v>33</v>
      </c>
      <c r="Q69" s="59">
        <f t="shared" ref="Q69:Q100" si="33">P69*2</f>
        <v>66</v>
      </c>
      <c r="R69" s="26">
        <v>1</v>
      </c>
      <c r="S69" s="7">
        <f t="shared" ref="S69:S100" si="34">R69*10</f>
        <v>10</v>
      </c>
      <c r="T69" s="27">
        <v>7</v>
      </c>
      <c r="U69" s="8">
        <f t="shared" ref="U69:U100" si="35">T69*8</f>
        <v>56</v>
      </c>
      <c r="V69" s="26">
        <v>8</v>
      </c>
      <c r="W69" s="8">
        <f t="shared" ref="W69:W100" si="36">V69*3</f>
        <v>24</v>
      </c>
      <c r="X69" s="26">
        <v>64</v>
      </c>
      <c r="Y69" s="16">
        <f t="shared" ref="Y69:Y100" si="37">X69</f>
        <v>64</v>
      </c>
      <c r="Z69" s="27">
        <v>10</v>
      </c>
      <c r="AA69" s="8">
        <f t="shared" ref="AA69:AA100" si="38">Z69*6</f>
        <v>60</v>
      </c>
      <c r="AB69" s="27">
        <v>0</v>
      </c>
      <c r="AC69" s="8">
        <f t="shared" ref="AC69:AC100" si="39">AB69*12</f>
        <v>0</v>
      </c>
      <c r="AD69" s="25">
        <v>38</v>
      </c>
      <c r="AE69" s="8">
        <f t="shared" ref="AE69:AE100" si="40">AD69*2</f>
        <v>76</v>
      </c>
      <c r="AF69" s="89">
        <f t="shared" ref="AF69:AF100" si="41">G69+I69+K69+M69+O69+Q69+S69+U69+W69+Y69+AA69+AC69+AE69</f>
        <v>670</v>
      </c>
    </row>
    <row r="70" spans="2:32" s="2" customFormat="1" ht="24" customHeight="1" x14ac:dyDescent="0.25">
      <c r="B70" s="6">
        <v>66</v>
      </c>
      <c r="C70" s="68" t="s">
        <v>124</v>
      </c>
      <c r="D70" s="24" t="s">
        <v>27</v>
      </c>
      <c r="E70" s="24" t="s">
        <v>20</v>
      </c>
      <c r="F70" s="26">
        <v>9</v>
      </c>
      <c r="G70" s="7">
        <f t="shared" si="28"/>
        <v>90</v>
      </c>
      <c r="H70" s="19">
        <v>47</v>
      </c>
      <c r="I70" s="33">
        <f t="shared" si="29"/>
        <v>47</v>
      </c>
      <c r="J70" s="26">
        <v>25</v>
      </c>
      <c r="K70" s="7">
        <f t="shared" si="30"/>
        <v>50</v>
      </c>
      <c r="L70" s="27">
        <v>9</v>
      </c>
      <c r="M70" s="8">
        <f t="shared" si="31"/>
        <v>90</v>
      </c>
      <c r="N70" s="26">
        <v>173</v>
      </c>
      <c r="O70" s="7">
        <f t="shared" si="32"/>
        <v>173</v>
      </c>
      <c r="P70" s="27">
        <v>52</v>
      </c>
      <c r="Q70" s="59">
        <f t="shared" si="33"/>
        <v>104</v>
      </c>
      <c r="R70" s="26">
        <v>5</v>
      </c>
      <c r="S70" s="7">
        <f t="shared" si="34"/>
        <v>50</v>
      </c>
      <c r="T70" s="27">
        <v>10</v>
      </c>
      <c r="U70" s="8">
        <f t="shared" si="35"/>
        <v>80</v>
      </c>
      <c r="V70" s="26">
        <v>23</v>
      </c>
      <c r="W70" s="8">
        <f t="shared" si="36"/>
        <v>69</v>
      </c>
      <c r="X70" s="26">
        <v>101</v>
      </c>
      <c r="Y70" s="16">
        <f t="shared" si="37"/>
        <v>101</v>
      </c>
      <c r="Z70" s="27">
        <v>15</v>
      </c>
      <c r="AA70" s="8">
        <f t="shared" si="38"/>
        <v>90</v>
      </c>
      <c r="AB70" s="27">
        <v>2</v>
      </c>
      <c r="AC70" s="8">
        <f t="shared" si="39"/>
        <v>24</v>
      </c>
      <c r="AD70" s="25">
        <v>50</v>
      </c>
      <c r="AE70" s="8">
        <f t="shared" si="40"/>
        <v>100</v>
      </c>
      <c r="AF70" s="89">
        <f t="shared" si="41"/>
        <v>1068</v>
      </c>
    </row>
    <row r="71" spans="2:32" s="2" customFormat="1" ht="24" customHeight="1" x14ac:dyDescent="0.25">
      <c r="B71" s="6">
        <v>67</v>
      </c>
      <c r="C71" s="67" t="s">
        <v>164</v>
      </c>
      <c r="D71" s="24" t="s">
        <v>22</v>
      </c>
      <c r="E71" s="24" t="s">
        <v>21</v>
      </c>
      <c r="F71" s="26">
        <v>6</v>
      </c>
      <c r="G71" s="7">
        <f t="shared" si="28"/>
        <v>60</v>
      </c>
      <c r="H71" s="19">
        <v>47</v>
      </c>
      <c r="I71" s="33">
        <f t="shared" si="29"/>
        <v>47</v>
      </c>
      <c r="J71" s="26">
        <v>27</v>
      </c>
      <c r="K71" s="7">
        <f t="shared" si="30"/>
        <v>54</v>
      </c>
      <c r="L71" s="27">
        <v>7</v>
      </c>
      <c r="M71" s="8">
        <f t="shared" si="31"/>
        <v>70</v>
      </c>
      <c r="N71" s="26">
        <v>125</v>
      </c>
      <c r="O71" s="7">
        <f t="shared" si="32"/>
        <v>125</v>
      </c>
      <c r="P71" s="27">
        <v>59</v>
      </c>
      <c r="Q71" s="59">
        <f t="shared" si="33"/>
        <v>118</v>
      </c>
      <c r="R71" s="26">
        <v>1</v>
      </c>
      <c r="S71" s="7">
        <f t="shared" si="34"/>
        <v>10</v>
      </c>
      <c r="T71" s="27">
        <v>9</v>
      </c>
      <c r="U71" s="8">
        <f t="shared" si="35"/>
        <v>72</v>
      </c>
      <c r="V71" s="26">
        <v>18</v>
      </c>
      <c r="W71" s="8">
        <f t="shared" si="36"/>
        <v>54</v>
      </c>
      <c r="X71" s="26">
        <v>107</v>
      </c>
      <c r="Y71" s="16">
        <f t="shared" si="37"/>
        <v>107</v>
      </c>
      <c r="Z71" s="27">
        <v>19</v>
      </c>
      <c r="AA71" s="8">
        <f t="shared" si="38"/>
        <v>114</v>
      </c>
      <c r="AB71" s="27">
        <v>1</v>
      </c>
      <c r="AC71" s="8">
        <f t="shared" si="39"/>
        <v>12</v>
      </c>
      <c r="AD71" s="25">
        <v>52</v>
      </c>
      <c r="AE71" s="8">
        <f t="shared" si="40"/>
        <v>104</v>
      </c>
      <c r="AF71" s="89">
        <f t="shared" si="41"/>
        <v>947</v>
      </c>
    </row>
    <row r="72" spans="2:32" s="2" customFormat="1" ht="24" customHeight="1" x14ac:dyDescent="0.25">
      <c r="B72" s="6">
        <v>68</v>
      </c>
      <c r="C72" s="67" t="s">
        <v>194</v>
      </c>
      <c r="D72" s="24" t="s">
        <v>27</v>
      </c>
      <c r="E72" s="24" t="s">
        <v>21</v>
      </c>
      <c r="F72" s="26">
        <v>8</v>
      </c>
      <c r="G72" s="7">
        <f t="shared" si="28"/>
        <v>80</v>
      </c>
      <c r="H72" s="19">
        <v>47</v>
      </c>
      <c r="I72" s="33">
        <f t="shared" si="29"/>
        <v>47</v>
      </c>
      <c r="J72" s="26">
        <v>33</v>
      </c>
      <c r="K72" s="7">
        <f t="shared" si="30"/>
        <v>66</v>
      </c>
      <c r="L72" s="27">
        <v>7</v>
      </c>
      <c r="M72" s="8">
        <f t="shared" si="31"/>
        <v>70</v>
      </c>
      <c r="N72" s="26">
        <v>156</v>
      </c>
      <c r="O72" s="7">
        <f t="shared" si="32"/>
        <v>156</v>
      </c>
      <c r="P72" s="27">
        <v>18</v>
      </c>
      <c r="Q72" s="59">
        <f t="shared" si="33"/>
        <v>36</v>
      </c>
      <c r="R72" s="26">
        <v>3</v>
      </c>
      <c r="S72" s="7">
        <f t="shared" si="34"/>
        <v>30</v>
      </c>
      <c r="T72" s="27">
        <v>7</v>
      </c>
      <c r="U72" s="8">
        <f t="shared" si="35"/>
        <v>56</v>
      </c>
      <c r="V72" s="26">
        <v>20</v>
      </c>
      <c r="W72" s="8">
        <f t="shared" si="36"/>
        <v>60</v>
      </c>
      <c r="X72" s="26">
        <v>70</v>
      </c>
      <c r="Y72" s="16">
        <f t="shared" si="37"/>
        <v>70</v>
      </c>
      <c r="Z72" s="27">
        <v>20</v>
      </c>
      <c r="AA72" s="8">
        <f t="shared" si="38"/>
        <v>120</v>
      </c>
      <c r="AB72" s="27">
        <v>2</v>
      </c>
      <c r="AC72" s="8">
        <f t="shared" si="39"/>
        <v>24</v>
      </c>
      <c r="AD72" s="25">
        <v>39</v>
      </c>
      <c r="AE72" s="8">
        <f t="shared" si="40"/>
        <v>78</v>
      </c>
      <c r="AF72" s="89">
        <f t="shared" si="41"/>
        <v>893</v>
      </c>
    </row>
    <row r="73" spans="2:32" s="2" customFormat="1" ht="24" customHeight="1" x14ac:dyDescent="0.25">
      <c r="B73" s="6">
        <v>69</v>
      </c>
      <c r="C73" s="67" t="s">
        <v>130</v>
      </c>
      <c r="D73" s="24" t="s">
        <v>27</v>
      </c>
      <c r="E73" s="24" t="s">
        <v>20</v>
      </c>
      <c r="F73" s="26">
        <v>8</v>
      </c>
      <c r="G73" s="7">
        <f t="shared" si="28"/>
        <v>80</v>
      </c>
      <c r="H73" s="19">
        <v>47</v>
      </c>
      <c r="I73" s="33">
        <f t="shared" si="29"/>
        <v>47</v>
      </c>
      <c r="J73" s="26">
        <v>23</v>
      </c>
      <c r="K73" s="7">
        <f t="shared" si="30"/>
        <v>46</v>
      </c>
      <c r="L73" s="27">
        <v>9</v>
      </c>
      <c r="M73" s="8">
        <f t="shared" si="31"/>
        <v>90</v>
      </c>
      <c r="N73" s="26">
        <v>133</v>
      </c>
      <c r="O73" s="7">
        <f t="shared" si="32"/>
        <v>133</v>
      </c>
      <c r="P73" s="27">
        <v>8</v>
      </c>
      <c r="Q73" s="59">
        <f t="shared" si="33"/>
        <v>16</v>
      </c>
      <c r="R73" s="26">
        <v>3</v>
      </c>
      <c r="S73" s="7">
        <f t="shared" si="34"/>
        <v>30</v>
      </c>
      <c r="T73" s="27">
        <v>7</v>
      </c>
      <c r="U73" s="8">
        <f t="shared" si="35"/>
        <v>56</v>
      </c>
      <c r="V73" s="26">
        <v>37</v>
      </c>
      <c r="W73" s="8">
        <f t="shared" si="36"/>
        <v>111</v>
      </c>
      <c r="X73" s="26">
        <v>93</v>
      </c>
      <c r="Y73" s="16">
        <f t="shared" si="37"/>
        <v>93</v>
      </c>
      <c r="Z73" s="27">
        <v>3</v>
      </c>
      <c r="AA73" s="8">
        <f t="shared" si="38"/>
        <v>18</v>
      </c>
      <c r="AB73" s="27">
        <v>4</v>
      </c>
      <c r="AC73" s="8">
        <f t="shared" si="39"/>
        <v>48</v>
      </c>
      <c r="AD73" s="25">
        <v>39</v>
      </c>
      <c r="AE73" s="8">
        <f t="shared" si="40"/>
        <v>78</v>
      </c>
      <c r="AF73" s="89">
        <f t="shared" si="41"/>
        <v>846</v>
      </c>
    </row>
    <row r="74" spans="2:32" s="2" customFormat="1" ht="24" customHeight="1" x14ac:dyDescent="0.25">
      <c r="B74" s="14">
        <v>70</v>
      </c>
      <c r="C74" s="69" t="s">
        <v>168</v>
      </c>
      <c r="D74" s="24" t="s">
        <v>22</v>
      </c>
      <c r="E74" s="24" t="s">
        <v>21</v>
      </c>
      <c r="F74" s="26">
        <v>4</v>
      </c>
      <c r="G74" s="7">
        <f t="shared" si="28"/>
        <v>40</v>
      </c>
      <c r="H74" s="19">
        <v>47</v>
      </c>
      <c r="I74" s="33">
        <f t="shared" si="29"/>
        <v>47</v>
      </c>
      <c r="J74" s="26">
        <v>10</v>
      </c>
      <c r="K74" s="7">
        <f t="shared" si="30"/>
        <v>20</v>
      </c>
      <c r="L74" s="27">
        <v>9</v>
      </c>
      <c r="M74" s="8">
        <f t="shared" si="31"/>
        <v>90</v>
      </c>
      <c r="N74" s="26">
        <v>153</v>
      </c>
      <c r="O74" s="7">
        <f t="shared" si="32"/>
        <v>153</v>
      </c>
      <c r="P74" s="27">
        <v>44</v>
      </c>
      <c r="Q74" s="59">
        <f t="shared" si="33"/>
        <v>88</v>
      </c>
      <c r="R74" s="26">
        <v>4</v>
      </c>
      <c r="S74" s="7">
        <f t="shared" si="34"/>
        <v>40</v>
      </c>
      <c r="T74" s="27">
        <v>9</v>
      </c>
      <c r="U74" s="8">
        <f t="shared" si="35"/>
        <v>72</v>
      </c>
      <c r="V74" s="26">
        <v>23</v>
      </c>
      <c r="W74" s="8">
        <f t="shared" si="36"/>
        <v>69</v>
      </c>
      <c r="X74" s="26">
        <v>0</v>
      </c>
      <c r="Y74" s="16">
        <f t="shared" si="37"/>
        <v>0</v>
      </c>
      <c r="Z74" s="27">
        <v>16</v>
      </c>
      <c r="AA74" s="8">
        <f t="shared" si="38"/>
        <v>96</v>
      </c>
      <c r="AB74" s="27">
        <v>2</v>
      </c>
      <c r="AC74" s="8">
        <f t="shared" si="39"/>
        <v>24</v>
      </c>
      <c r="AD74" s="25">
        <v>0</v>
      </c>
      <c r="AE74" s="8">
        <f t="shared" si="40"/>
        <v>0</v>
      </c>
      <c r="AF74" s="89">
        <f t="shared" si="41"/>
        <v>739</v>
      </c>
    </row>
    <row r="75" spans="2:32" ht="24" customHeight="1" x14ac:dyDescent="0.25">
      <c r="B75" s="6">
        <v>71</v>
      </c>
      <c r="C75" s="67" t="s">
        <v>183</v>
      </c>
      <c r="D75" s="24" t="s">
        <v>27</v>
      </c>
      <c r="E75" s="24" t="s">
        <v>21</v>
      </c>
      <c r="F75" s="26">
        <v>5</v>
      </c>
      <c r="G75" s="7">
        <f t="shared" si="28"/>
        <v>50</v>
      </c>
      <c r="H75" s="19">
        <v>46</v>
      </c>
      <c r="I75" s="33">
        <f t="shared" si="29"/>
        <v>46</v>
      </c>
      <c r="J75" s="26">
        <v>52</v>
      </c>
      <c r="K75" s="7">
        <f t="shared" si="30"/>
        <v>104</v>
      </c>
      <c r="L75" s="27">
        <v>8</v>
      </c>
      <c r="M75" s="8">
        <f t="shared" si="31"/>
        <v>80</v>
      </c>
      <c r="N75" s="26">
        <v>187</v>
      </c>
      <c r="O75" s="7">
        <f t="shared" si="32"/>
        <v>187</v>
      </c>
      <c r="P75" s="27">
        <v>39</v>
      </c>
      <c r="Q75" s="59">
        <f t="shared" si="33"/>
        <v>78</v>
      </c>
      <c r="R75" s="26">
        <v>6</v>
      </c>
      <c r="S75" s="7">
        <f t="shared" si="34"/>
        <v>60</v>
      </c>
      <c r="T75" s="27">
        <v>5</v>
      </c>
      <c r="U75" s="8">
        <f t="shared" si="35"/>
        <v>40</v>
      </c>
      <c r="V75" s="26">
        <v>18</v>
      </c>
      <c r="W75" s="8">
        <f t="shared" si="36"/>
        <v>54</v>
      </c>
      <c r="X75" s="26">
        <v>109</v>
      </c>
      <c r="Y75" s="16">
        <f t="shared" si="37"/>
        <v>109</v>
      </c>
      <c r="Z75" s="27">
        <v>18</v>
      </c>
      <c r="AA75" s="8">
        <f t="shared" si="38"/>
        <v>108</v>
      </c>
      <c r="AB75" s="27">
        <v>5</v>
      </c>
      <c r="AC75" s="8">
        <f t="shared" si="39"/>
        <v>60</v>
      </c>
      <c r="AD75" s="25">
        <v>52</v>
      </c>
      <c r="AE75" s="8">
        <f t="shared" si="40"/>
        <v>104</v>
      </c>
      <c r="AF75" s="89">
        <f t="shared" si="41"/>
        <v>1080</v>
      </c>
    </row>
    <row r="76" spans="2:32" ht="24" customHeight="1" x14ac:dyDescent="0.25">
      <c r="B76" s="6">
        <v>72</v>
      </c>
      <c r="C76" s="67" t="s">
        <v>157</v>
      </c>
      <c r="D76" s="24" t="s">
        <v>22</v>
      </c>
      <c r="E76" s="24" t="s">
        <v>21</v>
      </c>
      <c r="F76" s="26">
        <v>8</v>
      </c>
      <c r="G76" s="7">
        <f t="shared" si="28"/>
        <v>80</v>
      </c>
      <c r="H76" s="19">
        <v>44</v>
      </c>
      <c r="I76" s="33">
        <f t="shared" si="29"/>
        <v>44</v>
      </c>
      <c r="J76" s="26">
        <v>40</v>
      </c>
      <c r="K76" s="7">
        <f t="shared" si="30"/>
        <v>80</v>
      </c>
      <c r="L76" s="27">
        <v>9</v>
      </c>
      <c r="M76" s="8">
        <f t="shared" si="31"/>
        <v>90</v>
      </c>
      <c r="N76" s="26">
        <v>165</v>
      </c>
      <c r="O76" s="7">
        <f t="shared" si="32"/>
        <v>165</v>
      </c>
      <c r="P76" s="27">
        <v>49</v>
      </c>
      <c r="Q76" s="59">
        <f t="shared" si="33"/>
        <v>98</v>
      </c>
      <c r="R76" s="26">
        <v>0</v>
      </c>
      <c r="S76" s="7">
        <f t="shared" si="34"/>
        <v>0</v>
      </c>
      <c r="T76" s="27">
        <v>7</v>
      </c>
      <c r="U76" s="8">
        <f t="shared" si="35"/>
        <v>56</v>
      </c>
      <c r="V76" s="26">
        <v>41</v>
      </c>
      <c r="W76" s="8">
        <f t="shared" si="36"/>
        <v>123</v>
      </c>
      <c r="X76" s="26">
        <v>126</v>
      </c>
      <c r="Y76" s="16">
        <f t="shared" si="37"/>
        <v>126</v>
      </c>
      <c r="Z76" s="27">
        <v>20</v>
      </c>
      <c r="AA76" s="8">
        <f t="shared" si="38"/>
        <v>120</v>
      </c>
      <c r="AB76" s="27">
        <v>3</v>
      </c>
      <c r="AC76" s="8">
        <f t="shared" si="39"/>
        <v>36</v>
      </c>
      <c r="AD76" s="25">
        <v>42</v>
      </c>
      <c r="AE76" s="8">
        <f t="shared" si="40"/>
        <v>84</v>
      </c>
      <c r="AF76" s="89">
        <f t="shared" si="41"/>
        <v>1102</v>
      </c>
    </row>
    <row r="77" spans="2:32" ht="24" customHeight="1" x14ac:dyDescent="0.25">
      <c r="B77" s="6">
        <v>73</v>
      </c>
      <c r="C77" s="67" t="s">
        <v>171</v>
      </c>
      <c r="D77" s="24" t="s">
        <v>22</v>
      </c>
      <c r="E77" s="24" t="s">
        <v>21</v>
      </c>
      <c r="F77" s="26">
        <v>2</v>
      </c>
      <c r="G77" s="7">
        <f t="shared" si="28"/>
        <v>20</v>
      </c>
      <c r="H77" s="19">
        <v>44</v>
      </c>
      <c r="I77" s="33">
        <f t="shared" si="29"/>
        <v>44</v>
      </c>
      <c r="J77" s="26">
        <v>45</v>
      </c>
      <c r="K77" s="7">
        <f t="shared" si="30"/>
        <v>90</v>
      </c>
      <c r="L77" s="27">
        <v>7</v>
      </c>
      <c r="M77" s="8">
        <f t="shared" si="31"/>
        <v>70</v>
      </c>
      <c r="N77" s="26">
        <v>118</v>
      </c>
      <c r="O77" s="7">
        <f t="shared" si="32"/>
        <v>118</v>
      </c>
      <c r="P77" s="27">
        <v>34</v>
      </c>
      <c r="Q77" s="59">
        <f t="shared" si="33"/>
        <v>68</v>
      </c>
      <c r="R77" s="26">
        <v>6</v>
      </c>
      <c r="S77" s="7">
        <f t="shared" si="34"/>
        <v>60</v>
      </c>
      <c r="T77" s="27">
        <v>7</v>
      </c>
      <c r="U77" s="8">
        <f t="shared" si="35"/>
        <v>56</v>
      </c>
      <c r="V77" s="26">
        <v>10</v>
      </c>
      <c r="W77" s="8">
        <f t="shared" si="36"/>
        <v>30</v>
      </c>
      <c r="X77" s="26">
        <v>99</v>
      </c>
      <c r="Y77" s="16">
        <f t="shared" si="37"/>
        <v>99</v>
      </c>
      <c r="Z77" s="27">
        <v>0</v>
      </c>
      <c r="AA77" s="8">
        <f t="shared" si="38"/>
        <v>0</v>
      </c>
      <c r="AB77" s="27">
        <v>0</v>
      </c>
      <c r="AC77" s="8">
        <f t="shared" si="39"/>
        <v>0</v>
      </c>
      <c r="AD77" s="25">
        <v>24</v>
      </c>
      <c r="AE77" s="8">
        <f t="shared" si="40"/>
        <v>48</v>
      </c>
      <c r="AF77" s="89">
        <f t="shared" si="41"/>
        <v>703</v>
      </c>
    </row>
    <row r="78" spans="2:32" ht="24" customHeight="1" x14ac:dyDescent="0.25">
      <c r="B78" s="6">
        <v>74</v>
      </c>
      <c r="C78" s="67" t="s">
        <v>106</v>
      </c>
      <c r="D78" s="24" t="s">
        <v>67</v>
      </c>
      <c r="E78" s="24" t="s">
        <v>28</v>
      </c>
      <c r="F78" s="26">
        <v>5</v>
      </c>
      <c r="G78" s="7">
        <f t="shared" si="28"/>
        <v>50</v>
      </c>
      <c r="H78" s="19">
        <v>44</v>
      </c>
      <c r="I78" s="33">
        <f t="shared" si="29"/>
        <v>44</v>
      </c>
      <c r="J78" s="26">
        <v>31</v>
      </c>
      <c r="K78" s="7">
        <f t="shared" si="30"/>
        <v>62</v>
      </c>
      <c r="L78" s="27">
        <v>4</v>
      </c>
      <c r="M78" s="8">
        <f t="shared" si="31"/>
        <v>40</v>
      </c>
      <c r="N78" s="26">
        <v>90</v>
      </c>
      <c r="O78" s="7">
        <f t="shared" si="32"/>
        <v>90</v>
      </c>
      <c r="P78" s="27">
        <v>30</v>
      </c>
      <c r="Q78" s="59">
        <f t="shared" si="33"/>
        <v>60</v>
      </c>
      <c r="R78" s="26">
        <v>0</v>
      </c>
      <c r="S78" s="7">
        <f t="shared" si="34"/>
        <v>0</v>
      </c>
      <c r="T78" s="27">
        <v>5</v>
      </c>
      <c r="U78" s="8">
        <f t="shared" si="35"/>
        <v>40</v>
      </c>
      <c r="V78" s="26">
        <v>5</v>
      </c>
      <c r="W78" s="8">
        <f t="shared" si="36"/>
        <v>15</v>
      </c>
      <c r="X78" s="26">
        <v>66</v>
      </c>
      <c r="Y78" s="16">
        <f t="shared" si="37"/>
        <v>66</v>
      </c>
      <c r="Z78" s="27">
        <v>4</v>
      </c>
      <c r="AA78" s="8">
        <f t="shared" si="38"/>
        <v>24</v>
      </c>
      <c r="AB78" s="27">
        <v>0</v>
      </c>
      <c r="AC78" s="8">
        <f t="shared" si="39"/>
        <v>0</v>
      </c>
      <c r="AD78" s="25">
        <v>18</v>
      </c>
      <c r="AE78" s="8">
        <f t="shared" si="40"/>
        <v>36</v>
      </c>
      <c r="AF78" s="89">
        <f t="shared" si="41"/>
        <v>527</v>
      </c>
    </row>
    <row r="79" spans="2:32" ht="24" customHeight="1" x14ac:dyDescent="0.25">
      <c r="B79" s="6">
        <v>75</v>
      </c>
      <c r="C79" s="67" t="s">
        <v>110</v>
      </c>
      <c r="D79" s="24" t="s">
        <v>108</v>
      </c>
      <c r="E79" s="24" t="s">
        <v>20</v>
      </c>
      <c r="F79" s="26">
        <v>10</v>
      </c>
      <c r="G79" s="7">
        <f t="shared" si="28"/>
        <v>100</v>
      </c>
      <c r="H79" s="19">
        <v>43</v>
      </c>
      <c r="I79" s="33">
        <f t="shared" si="29"/>
        <v>43</v>
      </c>
      <c r="J79" s="26">
        <v>37</v>
      </c>
      <c r="K79" s="7">
        <f t="shared" si="30"/>
        <v>74</v>
      </c>
      <c r="L79" s="27">
        <v>8</v>
      </c>
      <c r="M79" s="8">
        <f t="shared" si="31"/>
        <v>80</v>
      </c>
      <c r="N79" s="26">
        <v>119</v>
      </c>
      <c r="O79" s="7">
        <f t="shared" si="32"/>
        <v>119</v>
      </c>
      <c r="P79" s="27">
        <v>47</v>
      </c>
      <c r="Q79" s="59">
        <f t="shared" si="33"/>
        <v>94</v>
      </c>
      <c r="R79" s="26">
        <v>6</v>
      </c>
      <c r="S79" s="7">
        <f t="shared" si="34"/>
        <v>60</v>
      </c>
      <c r="T79" s="27">
        <v>8</v>
      </c>
      <c r="U79" s="8">
        <f t="shared" si="35"/>
        <v>64</v>
      </c>
      <c r="V79" s="26">
        <v>0</v>
      </c>
      <c r="W79" s="8">
        <f t="shared" si="36"/>
        <v>0</v>
      </c>
      <c r="X79" s="26">
        <v>105</v>
      </c>
      <c r="Y79" s="16">
        <f t="shared" si="37"/>
        <v>105</v>
      </c>
      <c r="Z79" s="27">
        <v>2</v>
      </c>
      <c r="AA79" s="8">
        <f t="shared" si="38"/>
        <v>12</v>
      </c>
      <c r="AB79" s="27">
        <v>2</v>
      </c>
      <c r="AC79" s="8">
        <f t="shared" si="39"/>
        <v>24</v>
      </c>
      <c r="AD79" s="25">
        <v>50</v>
      </c>
      <c r="AE79" s="8">
        <f t="shared" si="40"/>
        <v>100</v>
      </c>
      <c r="AF79" s="89">
        <f t="shared" si="41"/>
        <v>875</v>
      </c>
    </row>
    <row r="80" spans="2:32" ht="24" customHeight="1" x14ac:dyDescent="0.25">
      <c r="B80" s="6">
        <v>76</v>
      </c>
      <c r="C80" s="67" t="s">
        <v>172</v>
      </c>
      <c r="D80" s="24" t="s">
        <v>22</v>
      </c>
      <c r="E80" s="24" t="s">
        <v>21</v>
      </c>
      <c r="F80" s="26">
        <v>6</v>
      </c>
      <c r="G80" s="7">
        <f t="shared" si="28"/>
        <v>60</v>
      </c>
      <c r="H80" s="19">
        <v>43</v>
      </c>
      <c r="I80" s="33">
        <f t="shared" si="29"/>
        <v>43</v>
      </c>
      <c r="J80" s="26">
        <v>14</v>
      </c>
      <c r="K80" s="7">
        <f t="shared" si="30"/>
        <v>28</v>
      </c>
      <c r="L80" s="27">
        <v>4</v>
      </c>
      <c r="M80" s="8">
        <f t="shared" si="31"/>
        <v>40</v>
      </c>
      <c r="N80" s="26">
        <v>121</v>
      </c>
      <c r="O80" s="7">
        <f t="shared" si="32"/>
        <v>121</v>
      </c>
      <c r="P80" s="27">
        <v>43</v>
      </c>
      <c r="Q80" s="59">
        <f t="shared" si="33"/>
        <v>86</v>
      </c>
      <c r="R80" s="26">
        <v>1</v>
      </c>
      <c r="S80" s="7">
        <f t="shared" si="34"/>
        <v>10</v>
      </c>
      <c r="T80" s="27">
        <v>3</v>
      </c>
      <c r="U80" s="8">
        <f t="shared" si="35"/>
        <v>24</v>
      </c>
      <c r="V80" s="26">
        <v>20</v>
      </c>
      <c r="W80" s="8">
        <f t="shared" si="36"/>
        <v>60</v>
      </c>
      <c r="X80" s="26">
        <v>76</v>
      </c>
      <c r="Y80" s="16">
        <f t="shared" si="37"/>
        <v>76</v>
      </c>
      <c r="Z80" s="27">
        <v>4</v>
      </c>
      <c r="AA80" s="8">
        <f t="shared" si="38"/>
        <v>24</v>
      </c>
      <c r="AB80" s="27">
        <v>1</v>
      </c>
      <c r="AC80" s="8">
        <f t="shared" si="39"/>
        <v>12</v>
      </c>
      <c r="AD80" s="25">
        <v>24</v>
      </c>
      <c r="AE80" s="8">
        <f t="shared" si="40"/>
        <v>48</v>
      </c>
      <c r="AF80" s="89">
        <f t="shared" si="41"/>
        <v>632</v>
      </c>
    </row>
    <row r="81" spans="2:32" ht="24" customHeight="1" x14ac:dyDescent="0.25">
      <c r="B81" s="6">
        <v>77</v>
      </c>
      <c r="C81" s="67" t="s">
        <v>206</v>
      </c>
      <c r="D81" s="24" t="s">
        <v>27</v>
      </c>
      <c r="E81" s="24" t="s">
        <v>21</v>
      </c>
      <c r="F81" s="26">
        <v>3</v>
      </c>
      <c r="G81" s="7">
        <f t="shared" si="28"/>
        <v>30</v>
      </c>
      <c r="H81" s="19">
        <v>43</v>
      </c>
      <c r="I81" s="33">
        <f t="shared" si="29"/>
        <v>43</v>
      </c>
      <c r="J81" s="26">
        <v>24</v>
      </c>
      <c r="K81" s="7">
        <f t="shared" si="30"/>
        <v>48</v>
      </c>
      <c r="L81" s="27">
        <v>9</v>
      </c>
      <c r="M81" s="8">
        <f t="shared" si="31"/>
        <v>90</v>
      </c>
      <c r="N81" s="26">
        <v>86</v>
      </c>
      <c r="O81" s="7">
        <f t="shared" si="32"/>
        <v>86</v>
      </c>
      <c r="P81" s="27">
        <v>25</v>
      </c>
      <c r="Q81" s="59">
        <f t="shared" si="33"/>
        <v>50</v>
      </c>
      <c r="R81" s="26">
        <v>1</v>
      </c>
      <c r="S81" s="7">
        <f t="shared" si="34"/>
        <v>10</v>
      </c>
      <c r="T81" s="27">
        <v>6</v>
      </c>
      <c r="U81" s="8">
        <f t="shared" si="35"/>
        <v>48</v>
      </c>
      <c r="V81" s="26">
        <v>16</v>
      </c>
      <c r="W81" s="8">
        <f t="shared" si="36"/>
        <v>48</v>
      </c>
      <c r="X81" s="26">
        <v>0</v>
      </c>
      <c r="Y81" s="16">
        <f t="shared" si="37"/>
        <v>0</v>
      </c>
      <c r="Z81" s="27">
        <v>0</v>
      </c>
      <c r="AA81" s="8">
        <f t="shared" si="38"/>
        <v>0</v>
      </c>
      <c r="AB81" s="27">
        <v>2</v>
      </c>
      <c r="AC81" s="8">
        <f t="shared" si="39"/>
        <v>24</v>
      </c>
      <c r="AD81" s="25">
        <v>5</v>
      </c>
      <c r="AE81" s="8">
        <f t="shared" si="40"/>
        <v>10</v>
      </c>
      <c r="AF81" s="89">
        <f t="shared" si="41"/>
        <v>487</v>
      </c>
    </row>
    <row r="82" spans="2:32" ht="24" customHeight="1" x14ac:dyDescent="0.25">
      <c r="B82" s="6">
        <v>78</v>
      </c>
      <c r="C82" s="67" t="s">
        <v>193</v>
      </c>
      <c r="D82" s="24" t="s">
        <v>27</v>
      </c>
      <c r="E82" s="24" t="s">
        <v>21</v>
      </c>
      <c r="F82" s="26">
        <v>11</v>
      </c>
      <c r="G82" s="7">
        <f t="shared" si="28"/>
        <v>110</v>
      </c>
      <c r="H82" s="19">
        <v>42</v>
      </c>
      <c r="I82" s="33">
        <f t="shared" si="29"/>
        <v>42</v>
      </c>
      <c r="J82" s="26">
        <v>28</v>
      </c>
      <c r="K82" s="7">
        <f t="shared" si="30"/>
        <v>56</v>
      </c>
      <c r="L82" s="27">
        <v>7</v>
      </c>
      <c r="M82" s="8">
        <f t="shared" si="31"/>
        <v>70</v>
      </c>
      <c r="N82" s="26">
        <v>165</v>
      </c>
      <c r="O82" s="7">
        <f t="shared" si="32"/>
        <v>165</v>
      </c>
      <c r="P82" s="27">
        <v>8</v>
      </c>
      <c r="Q82" s="59">
        <f t="shared" si="33"/>
        <v>16</v>
      </c>
      <c r="R82" s="26">
        <v>2</v>
      </c>
      <c r="S82" s="7">
        <f t="shared" si="34"/>
        <v>20</v>
      </c>
      <c r="T82" s="27">
        <v>13</v>
      </c>
      <c r="U82" s="8">
        <f t="shared" si="35"/>
        <v>104</v>
      </c>
      <c r="V82" s="26">
        <v>18</v>
      </c>
      <c r="W82" s="8">
        <f t="shared" si="36"/>
        <v>54</v>
      </c>
      <c r="X82" s="26">
        <v>102</v>
      </c>
      <c r="Y82" s="16">
        <f t="shared" si="37"/>
        <v>102</v>
      </c>
      <c r="Z82" s="27">
        <v>18</v>
      </c>
      <c r="AA82" s="8">
        <f t="shared" si="38"/>
        <v>108</v>
      </c>
      <c r="AB82" s="27">
        <v>2</v>
      </c>
      <c r="AC82" s="8">
        <f t="shared" si="39"/>
        <v>24</v>
      </c>
      <c r="AD82" s="25">
        <v>21</v>
      </c>
      <c r="AE82" s="8">
        <f t="shared" si="40"/>
        <v>42</v>
      </c>
      <c r="AF82" s="89">
        <f t="shared" si="41"/>
        <v>913</v>
      </c>
    </row>
    <row r="83" spans="2:32" ht="24" customHeight="1" x14ac:dyDescent="0.25">
      <c r="B83" s="6">
        <v>79</v>
      </c>
      <c r="C83" s="67" t="s">
        <v>190</v>
      </c>
      <c r="D83" s="24" t="s">
        <v>27</v>
      </c>
      <c r="E83" s="24" t="s">
        <v>21</v>
      </c>
      <c r="F83" s="26">
        <v>7</v>
      </c>
      <c r="G83" s="7">
        <f t="shared" si="28"/>
        <v>70</v>
      </c>
      <c r="H83" s="19">
        <v>41</v>
      </c>
      <c r="I83" s="33">
        <f t="shared" si="29"/>
        <v>41</v>
      </c>
      <c r="J83" s="26">
        <v>29</v>
      </c>
      <c r="K83" s="7">
        <f t="shared" si="30"/>
        <v>58</v>
      </c>
      <c r="L83" s="27">
        <v>11</v>
      </c>
      <c r="M83" s="8">
        <f t="shared" si="31"/>
        <v>110</v>
      </c>
      <c r="N83" s="26">
        <v>148</v>
      </c>
      <c r="O83" s="7">
        <f t="shared" si="32"/>
        <v>148</v>
      </c>
      <c r="P83" s="27">
        <v>59</v>
      </c>
      <c r="Q83" s="59">
        <f t="shared" si="33"/>
        <v>118</v>
      </c>
      <c r="R83" s="26">
        <v>1</v>
      </c>
      <c r="S83" s="7">
        <f t="shared" si="34"/>
        <v>10</v>
      </c>
      <c r="T83" s="27">
        <v>4</v>
      </c>
      <c r="U83" s="8">
        <f t="shared" si="35"/>
        <v>32</v>
      </c>
      <c r="V83" s="26">
        <v>18</v>
      </c>
      <c r="W83" s="8">
        <f t="shared" si="36"/>
        <v>54</v>
      </c>
      <c r="X83" s="26">
        <v>110</v>
      </c>
      <c r="Y83" s="16">
        <f t="shared" si="37"/>
        <v>110</v>
      </c>
      <c r="Z83" s="27">
        <v>21</v>
      </c>
      <c r="AA83" s="8">
        <f t="shared" si="38"/>
        <v>126</v>
      </c>
      <c r="AB83" s="27">
        <v>0</v>
      </c>
      <c r="AC83" s="8">
        <f t="shared" si="39"/>
        <v>0</v>
      </c>
      <c r="AD83" s="25">
        <v>48</v>
      </c>
      <c r="AE83" s="8">
        <f t="shared" si="40"/>
        <v>96</v>
      </c>
      <c r="AF83" s="89">
        <f t="shared" si="41"/>
        <v>973</v>
      </c>
    </row>
    <row r="84" spans="2:32" ht="24" customHeight="1" x14ac:dyDescent="0.25">
      <c r="B84" s="6">
        <v>80</v>
      </c>
      <c r="C84" s="67" t="s">
        <v>205</v>
      </c>
      <c r="D84" s="24" t="s">
        <v>27</v>
      </c>
      <c r="E84" s="24" t="s">
        <v>21</v>
      </c>
      <c r="F84" s="26">
        <v>4</v>
      </c>
      <c r="G84" s="7">
        <f t="shared" si="28"/>
        <v>40</v>
      </c>
      <c r="H84" s="19">
        <v>41</v>
      </c>
      <c r="I84" s="33">
        <f t="shared" si="29"/>
        <v>41</v>
      </c>
      <c r="J84" s="26">
        <v>26</v>
      </c>
      <c r="K84" s="7">
        <f t="shared" si="30"/>
        <v>52</v>
      </c>
      <c r="L84" s="27">
        <v>10</v>
      </c>
      <c r="M84" s="8">
        <f t="shared" si="31"/>
        <v>100</v>
      </c>
      <c r="N84" s="26">
        <v>75</v>
      </c>
      <c r="O84" s="7">
        <f t="shared" si="32"/>
        <v>75</v>
      </c>
      <c r="P84" s="27">
        <v>36</v>
      </c>
      <c r="Q84" s="59">
        <f t="shared" si="33"/>
        <v>72</v>
      </c>
      <c r="R84" s="26">
        <v>3</v>
      </c>
      <c r="S84" s="7">
        <f t="shared" si="34"/>
        <v>30</v>
      </c>
      <c r="T84" s="27">
        <v>7</v>
      </c>
      <c r="U84" s="8">
        <f t="shared" si="35"/>
        <v>56</v>
      </c>
      <c r="V84" s="26">
        <v>13</v>
      </c>
      <c r="W84" s="8">
        <f t="shared" si="36"/>
        <v>39</v>
      </c>
      <c r="X84" s="26">
        <v>0</v>
      </c>
      <c r="Y84" s="16">
        <f t="shared" si="37"/>
        <v>0</v>
      </c>
      <c r="Z84" s="27">
        <v>4</v>
      </c>
      <c r="AA84" s="8">
        <f t="shared" si="38"/>
        <v>24</v>
      </c>
      <c r="AB84" s="27">
        <v>1</v>
      </c>
      <c r="AC84" s="8">
        <f t="shared" si="39"/>
        <v>12</v>
      </c>
      <c r="AD84" s="25">
        <v>41</v>
      </c>
      <c r="AE84" s="8">
        <f t="shared" si="40"/>
        <v>82</v>
      </c>
      <c r="AF84" s="89">
        <f t="shared" si="41"/>
        <v>623</v>
      </c>
    </row>
    <row r="85" spans="2:32" ht="24" customHeight="1" x14ac:dyDescent="0.25">
      <c r="B85" s="6">
        <v>81</v>
      </c>
      <c r="C85" s="67" t="s">
        <v>133</v>
      </c>
      <c r="D85" s="24" t="s">
        <v>27</v>
      </c>
      <c r="E85" s="24" t="s">
        <v>20</v>
      </c>
      <c r="F85" s="26">
        <v>8</v>
      </c>
      <c r="G85" s="7">
        <f t="shared" si="28"/>
        <v>80</v>
      </c>
      <c r="H85" s="19">
        <v>40</v>
      </c>
      <c r="I85" s="33">
        <f t="shared" si="29"/>
        <v>40</v>
      </c>
      <c r="J85" s="26">
        <v>17</v>
      </c>
      <c r="K85" s="7">
        <f t="shared" si="30"/>
        <v>34</v>
      </c>
      <c r="L85" s="27">
        <v>5</v>
      </c>
      <c r="M85" s="8">
        <f t="shared" si="31"/>
        <v>50</v>
      </c>
      <c r="N85" s="26">
        <v>99</v>
      </c>
      <c r="O85" s="7">
        <f t="shared" si="32"/>
        <v>99</v>
      </c>
      <c r="P85" s="27">
        <v>63</v>
      </c>
      <c r="Q85" s="59">
        <f t="shared" si="33"/>
        <v>126</v>
      </c>
      <c r="R85" s="26">
        <v>2</v>
      </c>
      <c r="S85" s="7">
        <f t="shared" si="34"/>
        <v>20</v>
      </c>
      <c r="T85" s="27">
        <v>7</v>
      </c>
      <c r="U85" s="8">
        <f t="shared" si="35"/>
        <v>56</v>
      </c>
      <c r="V85" s="26">
        <v>5</v>
      </c>
      <c r="W85" s="8">
        <f t="shared" si="36"/>
        <v>15</v>
      </c>
      <c r="X85" s="26">
        <v>77</v>
      </c>
      <c r="Y85" s="16">
        <f t="shared" si="37"/>
        <v>77</v>
      </c>
      <c r="Z85" s="27">
        <v>18</v>
      </c>
      <c r="AA85" s="8">
        <f t="shared" si="38"/>
        <v>108</v>
      </c>
      <c r="AB85" s="27">
        <v>0</v>
      </c>
      <c r="AC85" s="8">
        <f t="shared" si="39"/>
        <v>0</v>
      </c>
      <c r="AD85" s="25">
        <v>32</v>
      </c>
      <c r="AE85" s="8">
        <f t="shared" si="40"/>
        <v>64</v>
      </c>
      <c r="AF85" s="89">
        <f t="shared" si="41"/>
        <v>769</v>
      </c>
    </row>
    <row r="86" spans="2:32" ht="24" customHeight="1" x14ac:dyDescent="0.25">
      <c r="B86" s="6">
        <v>82</v>
      </c>
      <c r="C86" s="67" t="s">
        <v>98</v>
      </c>
      <c r="D86" s="24" t="s">
        <v>27</v>
      </c>
      <c r="E86" s="24" t="s">
        <v>20</v>
      </c>
      <c r="F86" s="26">
        <v>4</v>
      </c>
      <c r="G86" s="7">
        <f t="shared" si="28"/>
        <v>40</v>
      </c>
      <c r="H86" s="19">
        <v>40</v>
      </c>
      <c r="I86" s="33">
        <f t="shared" si="29"/>
        <v>40</v>
      </c>
      <c r="J86" s="26">
        <v>28</v>
      </c>
      <c r="K86" s="7">
        <f t="shared" si="30"/>
        <v>56</v>
      </c>
      <c r="L86" s="27">
        <v>4</v>
      </c>
      <c r="M86" s="8">
        <f t="shared" si="31"/>
        <v>40</v>
      </c>
      <c r="N86" s="26">
        <v>97</v>
      </c>
      <c r="O86" s="7">
        <f t="shared" si="32"/>
        <v>97</v>
      </c>
      <c r="P86" s="27">
        <v>26</v>
      </c>
      <c r="Q86" s="59">
        <f t="shared" si="33"/>
        <v>52</v>
      </c>
      <c r="R86" s="26">
        <v>1</v>
      </c>
      <c r="S86" s="7">
        <f t="shared" si="34"/>
        <v>10</v>
      </c>
      <c r="T86" s="27">
        <v>8</v>
      </c>
      <c r="U86" s="8">
        <f t="shared" si="35"/>
        <v>64</v>
      </c>
      <c r="V86" s="26">
        <v>18</v>
      </c>
      <c r="W86" s="8">
        <f t="shared" si="36"/>
        <v>54</v>
      </c>
      <c r="X86" s="26">
        <v>103</v>
      </c>
      <c r="Y86" s="16">
        <f t="shared" si="37"/>
        <v>103</v>
      </c>
      <c r="Z86" s="27">
        <v>2</v>
      </c>
      <c r="AA86" s="8">
        <f t="shared" si="38"/>
        <v>12</v>
      </c>
      <c r="AB86" s="27">
        <v>1</v>
      </c>
      <c r="AC86" s="8">
        <f t="shared" si="39"/>
        <v>12</v>
      </c>
      <c r="AD86" s="25">
        <v>32</v>
      </c>
      <c r="AE86" s="8">
        <f t="shared" si="40"/>
        <v>64</v>
      </c>
      <c r="AF86" s="89">
        <f t="shared" si="41"/>
        <v>644</v>
      </c>
    </row>
    <row r="87" spans="2:32" ht="24" customHeight="1" x14ac:dyDescent="0.25">
      <c r="B87" s="6">
        <v>83</v>
      </c>
      <c r="C87" s="67" t="s">
        <v>170</v>
      </c>
      <c r="D87" s="24" t="s">
        <v>22</v>
      </c>
      <c r="E87" s="24" t="s">
        <v>21</v>
      </c>
      <c r="F87" s="26">
        <v>7</v>
      </c>
      <c r="G87" s="7">
        <f t="shared" si="28"/>
        <v>70</v>
      </c>
      <c r="H87" s="19">
        <v>39</v>
      </c>
      <c r="I87" s="33">
        <f t="shared" si="29"/>
        <v>39</v>
      </c>
      <c r="J87" s="26">
        <v>11</v>
      </c>
      <c r="K87" s="7">
        <f t="shared" si="30"/>
        <v>22</v>
      </c>
      <c r="L87" s="27">
        <v>6</v>
      </c>
      <c r="M87" s="8">
        <f t="shared" si="31"/>
        <v>60</v>
      </c>
      <c r="N87" s="26">
        <v>121</v>
      </c>
      <c r="O87" s="7">
        <f t="shared" si="32"/>
        <v>121</v>
      </c>
      <c r="P87" s="27">
        <v>54</v>
      </c>
      <c r="Q87" s="59">
        <f t="shared" si="33"/>
        <v>108</v>
      </c>
      <c r="R87" s="26">
        <v>1</v>
      </c>
      <c r="S87" s="7">
        <f t="shared" si="34"/>
        <v>10</v>
      </c>
      <c r="T87" s="27">
        <v>5</v>
      </c>
      <c r="U87" s="8">
        <f t="shared" si="35"/>
        <v>40</v>
      </c>
      <c r="V87" s="26">
        <v>10</v>
      </c>
      <c r="W87" s="8">
        <f t="shared" si="36"/>
        <v>30</v>
      </c>
      <c r="X87" s="26">
        <v>96</v>
      </c>
      <c r="Y87" s="16">
        <f t="shared" si="37"/>
        <v>96</v>
      </c>
      <c r="Z87" s="27">
        <v>7</v>
      </c>
      <c r="AA87" s="8">
        <f t="shared" si="38"/>
        <v>42</v>
      </c>
      <c r="AB87" s="27">
        <v>0</v>
      </c>
      <c r="AC87" s="8">
        <f t="shared" si="39"/>
        <v>0</v>
      </c>
      <c r="AD87" s="25">
        <v>37</v>
      </c>
      <c r="AE87" s="8">
        <f t="shared" si="40"/>
        <v>74</v>
      </c>
      <c r="AF87" s="89">
        <f t="shared" si="41"/>
        <v>712</v>
      </c>
    </row>
    <row r="88" spans="2:32" ht="24" customHeight="1" x14ac:dyDescent="0.25">
      <c r="B88" s="6">
        <v>84</v>
      </c>
      <c r="C88" s="67" t="s">
        <v>166</v>
      </c>
      <c r="D88" s="24" t="s">
        <v>22</v>
      </c>
      <c r="E88" s="24" t="s">
        <v>21</v>
      </c>
      <c r="F88" s="26">
        <v>8</v>
      </c>
      <c r="G88" s="7">
        <f t="shared" si="28"/>
        <v>80</v>
      </c>
      <c r="H88" s="19">
        <v>37</v>
      </c>
      <c r="I88" s="33">
        <f t="shared" si="29"/>
        <v>37</v>
      </c>
      <c r="J88" s="26">
        <v>23</v>
      </c>
      <c r="K88" s="7">
        <f t="shared" si="30"/>
        <v>46</v>
      </c>
      <c r="L88" s="27">
        <v>6</v>
      </c>
      <c r="M88" s="8">
        <f t="shared" si="31"/>
        <v>60</v>
      </c>
      <c r="N88" s="26">
        <v>116</v>
      </c>
      <c r="O88" s="7">
        <f t="shared" si="32"/>
        <v>116</v>
      </c>
      <c r="P88" s="27">
        <v>46</v>
      </c>
      <c r="Q88" s="59">
        <f t="shared" si="33"/>
        <v>92</v>
      </c>
      <c r="R88" s="26">
        <v>1</v>
      </c>
      <c r="S88" s="7">
        <f t="shared" si="34"/>
        <v>10</v>
      </c>
      <c r="T88" s="27">
        <v>6</v>
      </c>
      <c r="U88" s="8">
        <f t="shared" si="35"/>
        <v>48</v>
      </c>
      <c r="V88" s="26">
        <v>33</v>
      </c>
      <c r="W88" s="8">
        <f t="shared" si="36"/>
        <v>99</v>
      </c>
      <c r="X88" s="26">
        <v>56</v>
      </c>
      <c r="Y88" s="16">
        <f t="shared" si="37"/>
        <v>56</v>
      </c>
      <c r="Z88" s="27">
        <v>17</v>
      </c>
      <c r="AA88" s="8">
        <f t="shared" si="38"/>
        <v>102</v>
      </c>
      <c r="AB88" s="27">
        <v>1</v>
      </c>
      <c r="AC88" s="8">
        <f t="shared" si="39"/>
        <v>12</v>
      </c>
      <c r="AD88" s="25">
        <v>60</v>
      </c>
      <c r="AE88" s="8">
        <f t="shared" si="40"/>
        <v>120</v>
      </c>
      <c r="AF88" s="89">
        <f t="shared" si="41"/>
        <v>878</v>
      </c>
    </row>
    <row r="89" spans="2:32" ht="24" customHeight="1" x14ac:dyDescent="0.25">
      <c r="B89" s="6">
        <v>85</v>
      </c>
      <c r="C89" s="67" t="s">
        <v>149</v>
      </c>
      <c r="D89" s="24" t="s">
        <v>23</v>
      </c>
      <c r="E89" s="24" t="s">
        <v>21</v>
      </c>
      <c r="F89" s="26">
        <v>4</v>
      </c>
      <c r="G89" s="7">
        <f t="shared" si="28"/>
        <v>40</v>
      </c>
      <c r="H89" s="19">
        <v>37</v>
      </c>
      <c r="I89" s="33">
        <f t="shared" si="29"/>
        <v>37</v>
      </c>
      <c r="J89" s="26">
        <v>29</v>
      </c>
      <c r="K89" s="7">
        <f t="shared" si="30"/>
        <v>58</v>
      </c>
      <c r="L89" s="27">
        <v>7</v>
      </c>
      <c r="M89" s="8">
        <f t="shared" si="31"/>
        <v>70</v>
      </c>
      <c r="N89" s="26">
        <v>124</v>
      </c>
      <c r="O89" s="7">
        <f t="shared" si="32"/>
        <v>124</v>
      </c>
      <c r="P89" s="27">
        <v>53</v>
      </c>
      <c r="Q89" s="59">
        <f t="shared" si="33"/>
        <v>106</v>
      </c>
      <c r="R89" s="26">
        <v>6</v>
      </c>
      <c r="S89" s="7">
        <f t="shared" si="34"/>
        <v>60</v>
      </c>
      <c r="T89" s="27">
        <v>9</v>
      </c>
      <c r="U89" s="8">
        <f t="shared" si="35"/>
        <v>72</v>
      </c>
      <c r="V89" s="26">
        <v>8</v>
      </c>
      <c r="W89" s="8">
        <f t="shared" si="36"/>
        <v>24</v>
      </c>
      <c r="X89" s="26">
        <v>68</v>
      </c>
      <c r="Y89" s="16">
        <f t="shared" si="37"/>
        <v>68</v>
      </c>
      <c r="Z89" s="27">
        <v>11</v>
      </c>
      <c r="AA89" s="8">
        <f t="shared" si="38"/>
        <v>66</v>
      </c>
      <c r="AB89" s="27">
        <v>2</v>
      </c>
      <c r="AC89" s="8">
        <f t="shared" si="39"/>
        <v>24</v>
      </c>
      <c r="AD89" s="25">
        <v>42</v>
      </c>
      <c r="AE89" s="8">
        <f t="shared" si="40"/>
        <v>84</v>
      </c>
      <c r="AF89" s="89">
        <f t="shared" si="41"/>
        <v>833</v>
      </c>
    </row>
    <row r="90" spans="2:32" ht="24" customHeight="1" x14ac:dyDescent="0.25">
      <c r="B90" s="6">
        <v>86</v>
      </c>
      <c r="C90" s="67" t="s">
        <v>112</v>
      </c>
      <c r="D90" s="24" t="s">
        <v>108</v>
      </c>
      <c r="E90" s="24" t="s">
        <v>20</v>
      </c>
      <c r="F90" s="26">
        <v>8</v>
      </c>
      <c r="G90" s="7">
        <f t="shared" si="28"/>
        <v>80</v>
      </c>
      <c r="H90" s="19">
        <v>37</v>
      </c>
      <c r="I90" s="33">
        <f t="shared" si="29"/>
        <v>37</v>
      </c>
      <c r="J90" s="26">
        <v>19</v>
      </c>
      <c r="K90" s="7">
        <f t="shared" si="30"/>
        <v>38</v>
      </c>
      <c r="L90" s="27">
        <v>7</v>
      </c>
      <c r="M90" s="8">
        <f t="shared" si="31"/>
        <v>70</v>
      </c>
      <c r="N90" s="26">
        <v>132</v>
      </c>
      <c r="O90" s="7">
        <f t="shared" si="32"/>
        <v>132</v>
      </c>
      <c r="P90" s="27">
        <v>61</v>
      </c>
      <c r="Q90" s="59">
        <f t="shared" si="33"/>
        <v>122</v>
      </c>
      <c r="R90" s="26">
        <v>1</v>
      </c>
      <c r="S90" s="7">
        <f t="shared" si="34"/>
        <v>10</v>
      </c>
      <c r="T90" s="27">
        <v>9</v>
      </c>
      <c r="U90" s="8">
        <f t="shared" si="35"/>
        <v>72</v>
      </c>
      <c r="V90" s="26">
        <v>10</v>
      </c>
      <c r="W90" s="8">
        <f t="shared" si="36"/>
        <v>30</v>
      </c>
      <c r="X90" s="26">
        <v>56</v>
      </c>
      <c r="Y90" s="16">
        <f t="shared" si="37"/>
        <v>56</v>
      </c>
      <c r="Z90" s="27">
        <v>13</v>
      </c>
      <c r="AA90" s="8">
        <f t="shared" si="38"/>
        <v>78</v>
      </c>
      <c r="AB90" s="27">
        <v>0</v>
      </c>
      <c r="AC90" s="8">
        <f t="shared" si="39"/>
        <v>0</v>
      </c>
      <c r="AD90" s="25">
        <v>46</v>
      </c>
      <c r="AE90" s="8">
        <f t="shared" si="40"/>
        <v>92</v>
      </c>
      <c r="AF90" s="89">
        <f t="shared" si="41"/>
        <v>817</v>
      </c>
    </row>
    <row r="91" spans="2:32" ht="24" customHeight="1" x14ac:dyDescent="0.25">
      <c r="B91" s="6">
        <v>87</v>
      </c>
      <c r="C91" s="67" t="s">
        <v>82</v>
      </c>
      <c r="D91" s="24" t="s">
        <v>67</v>
      </c>
      <c r="E91" s="24" t="s">
        <v>83</v>
      </c>
      <c r="F91" s="26">
        <v>3</v>
      </c>
      <c r="G91" s="7">
        <f t="shared" si="28"/>
        <v>30</v>
      </c>
      <c r="H91" s="19">
        <v>37</v>
      </c>
      <c r="I91" s="33">
        <f t="shared" si="29"/>
        <v>37</v>
      </c>
      <c r="J91" s="26">
        <v>1</v>
      </c>
      <c r="K91" s="7">
        <f t="shared" si="30"/>
        <v>2</v>
      </c>
      <c r="L91" s="27">
        <v>1</v>
      </c>
      <c r="M91" s="8">
        <f t="shared" si="31"/>
        <v>10</v>
      </c>
      <c r="N91" s="26">
        <v>109</v>
      </c>
      <c r="O91" s="7">
        <f t="shared" si="32"/>
        <v>109</v>
      </c>
      <c r="P91" s="27">
        <v>32</v>
      </c>
      <c r="Q91" s="59">
        <f t="shared" si="33"/>
        <v>64</v>
      </c>
      <c r="R91" s="26">
        <v>0</v>
      </c>
      <c r="S91" s="7">
        <f t="shared" si="34"/>
        <v>0</v>
      </c>
      <c r="T91" s="27">
        <v>1</v>
      </c>
      <c r="U91" s="8">
        <f t="shared" si="35"/>
        <v>8</v>
      </c>
      <c r="V91" s="130"/>
      <c r="W91" s="131">
        <f t="shared" si="36"/>
        <v>0</v>
      </c>
      <c r="X91" s="26">
        <v>0</v>
      </c>
      <c r="Y91" s="16">
        <f t="shared" si="37"/>
        <v>0</v>
      </c>
      <c r="Z91" s="133"/>
      <c r="AA91" s="131">
        <f t="shared" si="38"/>
        <v>0</v>
      </c>
      <c r="AB91" s="133"/>
      <c r="AC91" s="131">
        <f t="shared" si="39"/>
        <v>0</v>
      </c>
      <c r="AD91" s="135"/>
      <c r="AE91" s="131">
        <f t="shared" si="40"/>
        <v>0</v>
      </c>
      <c r="AF91" s="89">
        <f t="shared" si="41"/>
        <v>260</v>
      </c>
    </row>
    <row r="92" spans="2:32" ht="24" customHeight="1" x14ac:dyDescent="0.25">
      <c r="B92" s="6">
        <v>88</v>
      </c>
      <c r="C92" s="67" t="s">
        <v>145</v>
      </c>
      <c r="D92" s="24" t="s">
        <v>23</v>
      </c>
      <c r="E92" s="24" t="s">
        <v>21</v>
      </c>
      <c r="F92" s="26">
        <v>12</v>
      </c>
      <c r="G92" s="7">
        <f t="shared" si="28"/>
        <v>120</v>
      </c>
      <c r="H92" s="19">
        <v>36</v>
      </c>
      <c r="I92" s="33">
        <f t="shared" si="29"/>
        <v>36</v>
      </c>
      <c r="J92" s="26">
        <v>26</v>
      </c>
      <c r="K92" s="7">
        <f t="shared" si="30"/>
        <v>52</v>
      </c>
      <c r="L92" s="27">
        <v>5</v>
      </c>
      <c r="M92" s="8">
        <f t="shared" si="31"/>
        <v>50</v>
      </c>
      <c r="N92" s="26">
        <v>166</v>
      </c>
      <c r="O92" s="7">
        <f t="shared" si="32"/>
        <v>166</v>
      </c>
      <c r="P92" s="27">
        <v>62</v>
      </c>
      <c r="Q92" s="59">
        <f t="shared" si="33"/>
        <v>124</v>
      </c>
      <c r="R92" s="26">
        <v>2</v>
      </c>
      <c r="S92" s="7">
        <f t="shared" si="34"/>
        <v>20</v>
      </c>
      <c r="T92" s="27">
        <v>14</v>
      </c>
      <c r="U92" s="8">
        <f t="shared" si="35"/>
        <v>112</v>
      </c>
      <c r="V92" s="26">
        <v>0</v>
      </c>
      <c r="W92" s="8">
        <f t="shared" si="36"/>
        <v>0</v>
      </c>
      <c r="X92" s="26">
        <v>113</v>
      </c>
      <c r="Y92" s="16">
        <f t="shared" si="37"/>
        <v>113</v>
      </c>
      <c r="Z92" s="27">
        <v>25</v>
      </c>
      <c r="AA92" s="8">
        <f t="shared" si="38"/>
        <v>150</v>
      </c>
      <c r="AB92" s="27">
        <v>3</v>
      </c>
      <c r="AC92" s="8">
        <f t="shared" si="39"/>
        <v>36</v>
      </c>
      <c r="AD92" s="25">
        <v>58</v>
      </c>
      <c r="AE92" s="8">
        <f t="shared" si="40"/>
        <v>116</v>
      </c>
      <c r="AF92" s="89">
        <f t="shared" si="41"/>
        <v>1095</v>
      </c>
    </row>
    <row r="93" spans="2:32" ht="24" customHeight="1" x14ac:dyDescent="0.25">
      <c r="B93" s="6">
        <v>89</v>
      </c>
      <c r="C93" s="67" t="s">
        <v>204</v>
      </c>
      <c r="D93" s="24" t="s">
        <v>27</v>
      </c>
      <c r="E93" s="24" t="s">
        <v>21</v>
      </c>
      <c r="F93" s="26">
        <v>2</v>
      </c>
      <c r="G93" s="7">
        <f t="shared" si="28"/>
        <v>20</v>
      </c>
      <c r="H93" s="19">
        <v>36</v>
      </c>
      <c r="I93" s="33">
        <f t="shared" si="29"/>
        <v>36</v>
      </c>
      <c r="J93" s="26">
        <v>23</v>
      </c>
      <c r="K93" s="7">
        <f t="shared" si="30"/>
        <v>46</v>
      </c>
      <c r="L93" s="27">
        <v>0</v>
      </c>
      <c r="M93" s="8">
        <f t="shared" si="31"/>
        <v>0</v>
      </c>
      <c r="N93" s="26">
        <v>87</v>
      </c>
      <c r="O93" s="7">
        <f t="shared" si="32"/>
        <v>87</v>
      </c>
      <c r="P93" s="27">
        <v>33</v>
      </c>
      <c r="Q93" s="59">
        <f t="shared" si="33"/>
        <v>66</v>
      </c>
      <c r="R93" s="26">
        <v>1</v>
      </c>
      <c r="S93" s="7">
        <f t="shared" si="34"/>
        <v>10</v>
      </c>
      <c r="T93" s="27">
        <v>1</v>
      </c>
      <c r="U93" s="8">
        <f t="shared" si="35"/>
        <v>8</v>
      </c>
      <c r="V93" s="26">
        <v>8</v>
      </c>
      <c r="W93" s="8">
        <f t="shared" si="36"/>
        <v>24</v>
      </c>
      <c r="X93" s="26">
        <v>93</v>
      </c>
      <c r="Y93" s="16">
        <f t="shared" si="37"/>
        <v>93</v>
      </c>
      <c r="Z93" s="27">
        <v>6</v>
      </c>
      <c r="AA93" s="8">
        <f t="shared" si="38"/>
        <v>36</v>
      </c>
      <c r="AB93" s="27">
        <v>3</v>
      </c>
      <c r="AC93" s="8">
        <f t="shared" si="39"/>
        <v>36</v>
      </c>
      <c r="AD93" s="25">
        <v>36</v>
      </c>
      <c r="AE93" s="8">
        <f t="shared" si="40"/>
        <v>72</v>
      </c>
      <c r="AF93" s="89">
        <f t="shared" si="41"/>
        <v>534</v>
      </c>
    </row>
    <row r="94" spans="2:32" ht="24" customHeight="1" x14ac:dyDescent="0.25">
      <c r="B94" s="6">
        <v>90</v>
      </c>
      <c r="C94" s="67" t="s">
        <v>134</v>
      </c>
      <c r="D94" s="24" t="s">
        <v>27</v>
      </c>
      <c r="E94" s="24" t="s">
        <v>20</v>
      </c>
      <c r="F94" s="26">
        <v>5</v>
      </c>
      <c r="G94" s="7">
        <f t="shared" si="28"/>
        <v>50</v>
      </c>
      <c r="H94" s="19">
        <v>34</v>
      </c>
      <c r="I94" s="33">
        <f t="shared" si="29"/>
        <v>34</v>
      </c>
      <c r="J94" s="26">
        <v>15</v>
      </c>
      <c r="K94" s="7">
        <f t="shared" si="30"/>
        <v>30</v>
      </c>
      <c r="L94" s="27">
        <v>5</v>
      </c>
      <c r="M94" s="8">
        <f t="shared" si="31"/>
        <v>50</v>
      </c>
      <c r="N94" s="26">
        <v>153</v>
      </c>
      <c r="O94" s="7">
        <f t="shared" si="32"/>
        <v>153</v>
      </c>
      <c r="P94" s="27">
        <v>40</v>
      </c>
      <c r="Q94" s="59">
        <f t="shared" si="33"/>
        <v>80</v>
      </c>
      <c r="R94" s="26">
        <v>0</v>
      </c>
      <c r="S94" s="7">
        <f t="shared" si="34"/>
        <v>0</v>
      </c>
      <c r="T94" s="27">
        <v>11</v>
      </c>
      <c r="U94" s="8">
        <f t="shared" si="35"/>
        <v>88</v>
      </c>
      <c r="V94" s="26">
        <v>21</v>
      </c>
      <c r="W94" s="8">
        <f t="shared" si="36"/>
        <v>63</v>
      </c>
      <c r="X94" s="26">
        <v>102</v>
      </c>
      <c r="Y94" s="16">
        <f t="shared" si="37"/>
        <v>102</v>
      </c>
      <c r="Z94" s="27">
        <v>0</v>
      </c>
      <c r="AA94" s="8">
        <f t="shared" si="38"/>
        <v>0</v>
      </c>
      <c r="AB94" s="27">
        <v>1</v>
      </c>
      <c r="AC94" s="8">
        <f t="shared" si="39"/>
        <v>12</v>
      </c>
      <c r="AD94" s="25">
        <v>42</v>
      </c>
      <c r="AE94" s="8">
        <f t="shared" si="40"/>
        <v>84</v>
      </c>
      <c r="AF94" s="89">
        <f t="shared" si="41"/>
        <v>746</v>
      </c>
    </row>
    <row r="95" spans="2:32" ht="24" customHeight="1" x14ac:dyDescent="0.25">
      <c r="B95" s="6">
        <v>91</v>
      </c>
      <c r="C95" s="67" t="s">
        <v>169</v>
      </c>
      <c r="D95" s="24" t="s">
        <v>22</v>
      </c>
      <c r="E95" s="24" t="s">
        <v>21</v>
      </c>
      <c r="F95" s="26">
        <v>4</v>
      </c>
      <c r="G95" s="7">
        <f t="shared" si="28"/>
        <v>40</v>
      </c>
      <c r="H95" s="19">
        <v>34</v>
      </c>
      <c r="I95" s="33">
        <f t="shared" si="29"/>
        <v>34</v>
      </c>
      <c r="J95" s="26">
        <v>19</v>
      </c>
      <c r="K95" s="7">
        <f t="shared" si="30"/>
        <v>38</v>
      </c>
      <c r="L95" s="27">
        <v>8</v>
      </c>
      <c r="M95" s="8">
        <f t="shared" si="31"/>
        <v>80</v>
      </c>
      <c r="N95" s="26">
        <v>133</v>
      </c>
      <c r="O95" s="7">
        <f t="shared" si="32"/>
        <v>133</v>
      </c>
      <c r="P95" s="27">
        <v>41</v>
      </c>
      <c r="Q95" s="59">
        <f t="shared" si="33"/>
        <v>82</v>
      </c>
      <c r="R95" s="26">
        <v>6</v>
      </c>
      <c r="S95" s="7">
        <f t="shared" si="34"/>
        <v>60</v>
      </c>
      <c r="T95" s="27">
        <v>6</v>
      </c>
      <c r="U95" s="8">
        <f t="shared" si="35"/>
        <v>48</v>
      </c>
      <c r="V95" s="26">
        <v>5</v>
      </c>
      <c r="W95" s="8">
        <f t="shared" si="36"/>
        <v>15</v>
      </c>
      <c r="X95" s="26">
        <v>83</v>
      </c>
      <c r="Y95" s="16">
        <f t="shared" si="37"/>
        <v>83</v>
      </c>
      <c r="Z95" s="27">
        <v>1</v>
      </c>
      <c r="AA95" s="8">
        <f t="shared" si="38"/>
        <v>6</v>
      </c>
      <c r="AB95" s="27">
        <v>1</v>
      </c>
      <c r="AC95" s="8">
        <f t="shared" si="39"/>
        <v>12</v>
      </c>
      <c r="AD95" s="25">
        <v>45</v>
      </c>
      <c r="AE95" s="8">
        <f t="shared" si="40"/>
        <v>90</v>
      </c>
      <c r="AF95" s="89">
        <f t="shared" si="41"/>
        <v>721</v>
      </c>
    </row>
    <row r="96" spans="2:32" ht="24" customHeight="1" x14ac:dyDescent="0.25">
      <c r="B96" s="6">
        <v>92</v>
      </c>
      <c r="C96" s="67" t="s">
        <v>104</v>
      </c>
      <c r="D96" s="24" t="s">
        <v>67</v>
      </c>
      <c r="E96" s="24" t="s">
        <v>28</v>
      </c>
      <c r="F96" s="26">
        <v>7</v>
      </c>
      <c r="G96" s="7">
        <f t="shared" si="28"/>
        <v>70</v>
      </c>
      <c r="H96" s="19">
        <v>34</v>
      </c>
      <c r="I96" s="33">
        <f t="shared" si="29"/>
        <v>34</v>
      </c>
      <c r="J96" s="26">
        <v>25</v>
      </c>
      <c r="K96" s="7">
        <f t="shared" si="30"/>
        <v>50</v>
      </c>
      <c r="L96" s="27">
        <v>5</v>
      </c>
      <c r="M96" s="8">
        <f t="shared" si="31"/>
        <v>50</v>
      </c>
      <c r="N96" s="26">
        <v>110</v>
      </c>
      <c r="O96" s="7">
        <f t="shared" si="32"/>
        <v>110</v>
      </c>
      <c r="P96" s="27">
        <v>30</v>
      </c>
      <c r="Q96" s="59">
        <f t="shared" si="33"/>
        <v>60</v>
      </c>
      <c r="R96" s="26">
        <v>3</v>
      </c>
      <c r="S96" s="7">
        <f t="shared" si="34"/>
        <v>30</v>
      </c>
      <c r="T96" s="27">
        <v>4</v>
      </c>
      <c r="U96" s="8">
        <f t="shared" si="35"/>
        <v>32</v>
      </c>
      <c r="V96" s="26">
        <v>20</v>
      </c>
      <c r="W96" s="8">
        <f t="shared" si="36"/>
        <v>60</v>
      </c>
      <c r="X96" s="26">
        <v>0</v>
      </c>
      <c r="Y96" s="16">
        <f t="shared" si="37"/>
        <v>0</v>
      </c>
      <c r="Z96" s="27">
        <v>8</v>
      </c>
      <c r="AA96" s="8">
        <f t="shared" si="38"/>
        <v>48</v>
      </c>
      <c r="AB96" s="27">
        <v>2</v>
      </c>
      <c r="AC96" s="8">
        <f t="shared" si="39"/>
        <v>24</v>
      </c>
      <c r="AD96" s="25">
        <v>54</v>
      </c>
      <c r="AE96" s="8">
        <f t="shared" si="40"/>
        <v>108</v>
      </c>
      <c r="AF96" s="89">
        <f t="shared" si="41"/>
        <v>676</v>
      </c>
    </row>
    <row r="97" spans="2:32" ht="24" customHeight="1" x14ac:dyDescent="0.25">
      <c r="B97" s="6">
        <v>93</v>
      </c>
      <c r="C97" s="67" t="s">
        <v>155</v>
      </c>
      <c r="D97" s="24" t="s">
        <v>23</v>
      </c>
      <c r="E97" s="24" t="s">
        <v>21</v>
      </c>
      <c r="F97" s="26">
        <v>6</v>
      </c>
      <c r="G97" s="7">
        <f t="shared" si="28"/>
        <v>60</v>
      </c>
      <c r="H97" s="19">
        <v>34</v>
      </c>
      <c r="I97" s="33">
        <f t="shared" si="29"/>
        <v>34</v>
      </c>
      <c r="J97" s="26">
        <v>5</v>
      </c>
      <c r="K97" s="7">
        <f t="shared" si="30"/>
        <v>10</v>
      </c>
      <c r="L97" s="27">
        <v>4</v>
      </c>
      <c r="M97" s="8">
        <f t="shared" si="31"/>
        <v>40</v>
      </c>
      <c r="N97" s="26">
        <v>74</v>
      </c>
      <c r="O97" s="7">
        <f t="shared" si="32"/>
        <v>74</v>
      </c>
      <c r="P97" s="27">
        <v>27</v>
      </c>
      <c r="Q97" s="59">
        <f t="shared" si="33"/>
        <v>54</v>
      </c>
      <c r="R97" s="26">
        <v>1</v>
      </c>
      <c r="S97" s="7">
        <f t="shared" si="34"/>
        <v>10</v>
      </c>
      <c r="T97" s="27">
        <v>4</v>
      </c>
      <c r="U97" s="8">
        <f t="shared" si="35"/>
        <v>32</v>
      </c>
      <c r="V97" s="26">
        <v>5</v>
      </c>
      <c r="W97" s="8">
        <f t="shared" si="36"/>
        <v>15</v>
      </c>
      <c r="X97" s="26">
        <v>46</v>
      </c>
      <c r="Y97" s="16">
        <f t="shared" si="37"/>
        <v>46</v>
      </c>
      <c r="Z97" s="27">
        <v>6</v>
      </c>
      <c r="AA97" s="8">
        <f t="shared" si="38"/>
        <v>36</v>
      </c>
      <c r="AB97" s="27">
        <v>0</v>
      </c>
      <c r="AC97" s="8">
        <f t="shared" si="39"/>
        <v>0</v>
      </c>
      <c r="AD97" s="25">
        <v>25</v>
      </c>
      <c r="AE97" s="8">
        <f t="shared" si="40"/>
        <v>50</v>
      </c>
      <c r="AF97" s="89">
        <f t="shared" si="41"/>
        <v>461</v>
      </c>
    </row>
    <row r="98" spans="2:32" ht="24" customHeight="1" x14ac:dyDescent="0.25">
      <c r="B98" s="6">
        <v>94</v>
      </c>
      <c r="C98" s="67" t="s">
        <v>173</v>
      </c>
      <c r="D98" s="24" t="s">
        <v>22</v>
      </c>
      <c r="E98" s="24" t="s">
        <v>21</v>
      </c>
      <c r="F98" s="26">
        <v>0</v>
      </c>
      <c r="G98" s="7">
        <f t="shared" si="28"/>
        <v>0</v>
      </c>
      <c r="H98" s="19">
        <v>32</v>
      </c>
      <c r="I98" s="33">
        <f t="shared" si="29"/>
        <v>32</v>
      </c>
      <c r="J98" s="26">
        <v>18</v>
      </c>
      <c r="K98" s="7">
        <f t="shared" si="30"/>
        <v>36</v>
      </c>
      <c r="L98" s="27">
        <v>5</v>
      </c>
      <c r="M98" s="8">
        <f t="shared" si="31"/>
        <v>50</v>
      </c>
      <c r="N98" s="26">
        <v>133</v>
      </c>
      <c r="O98" s="7">
        <f t="shared" si="32"/>
        <v>133</v>
      </c>
      <c r="P98" s="27">
        <v>41</v>
      </c>
      <c r="Q98" s="59">
        <f t="shared" si="33"/>
        <v>82</v>
      </c>
      <c r="R98" s="26">
        <v>1</v>
      </c>
      <c r="S98" s="7">
        <f t="shared" si="34"/>
        <v>10</v>
      </c>
      <c r="T98" s="27">
        <v>3</v>
      </c>
      <c r="U98" s="8">
        <f t="shared" si="35"/>
        <v>24</v>
      </c>
      <c r="V98" s="26">
        <v>15</v>
      </c>
      <c r="W98" s="8">
        <f t="shared" si="36"/>
        <v>45</v>
      </c>
      <c r="X98" s="26">
        <v>68</v>
      </c>
      <c r="Y98" s="16">
        <f t="shared" si="37"/>
        <v>68</v>
      </c>
      <c r="Z98" s="27">
        <v>0</v>
      </c>
      <c r="AA98" s="8">
        <f t="shared" si="38"/>
        <v>0</v>
      </c>
      <c r="AB98" s="27">
        <v>0</v>
      </c>
      <c r="AC98" s="8">
        <f t="shared" si="39"/>
        <v>0</v>
      </c>
      <c r="AD98" s="25">
        <v>16</v>
      </c>
      <c r="AE98" s="8">
        <f t="shared" si="40"/>
        <v>32</v>
      </c>
      <c r="AF98" s="89">
        <f t="shared" si="41"/>
        <v>512</v>
      </c>
    </row>
    <row r="99" spans="2:32" ht="24" customHeight="1" x14ac:dyDescent="0.25">
      <c r="B99" s="6">
        <v>95</v>
      </c>
      <c r="C99" s="67" t="s">
        <v>95</v>
      </c>
      <c r="D99" s="24" t="s">
        <v>67</v>
      </c>
      <c r="E99" s="24" t="s">
        <v>91</v>
      </c>
      <c r="F99" s="26">
        <v>3</v>
      </c>
      <c r="G99" s="7">
        <f t="shared" si="28"/>
        <v>30</v>
      </c>
      <c r="H99" s="19">
        <v>32</v>
      </c>
      <c r="I99" s="33">
        <f t="shared" si="29"/>
        <v>32</v>
      </c>
      <c r="J99" s="26">
        <v>17</v>
      </c>
      <c r="K99" s="7">
        <f t="shared" si="30"/>
        <v>34</v>
      </c>
      <c r="L99" s="27">
        <v>3</v>
      </c>
      <c r="M99" s="8">
        <f t="shared" si="31"/>
        <v>30</v>
      </c>
      <c r="N99" s="26">
        <v>85</v>
      </c>
      <c r="O99" s="7">
        <f t="shared" si="32"/>
        <v>85</v>
      </c>
      <c r="P99" s="27">
        <v>21</v>
      </c>
      <c r="Q99" s="59">
        <f t="shared" si="33"/>
        <v>42</v>
      </c>
      <c r="R99" s="26">
        <v>2</v>
      </c>
      <c r="S99" s="7">
        <f t="shared" si="34"/>
        <v>20</v>
      </c>
      <c r="T99" s="27">
        <v>2</v>
      </c>
      <c r="U99" s="8">
        <f t="shared" si="35"/>
        <v>16</v>
      </c>
      <c r="V99" s="130"/>
      <c r="W99" s="131">
        <f t="shared" si="36"/>
        <v>0</v>
      </c>
      <c r="X99" s="26">
        <v>0</v>
      </c>
      <c r="Y99" s="16">
        <f t="shared" si="37"/>
        <v>0</v>
      </c>
      <c r="Z99" s="133"/>
      <c r="AA99" s="131">
        <f t="shared" si="38"/>
        <v>0</v>
      </c>
      <c r="AB99" s="133"/>
      <c r="AC99" s="131">
        <f t="shared" si="39"/>
        <v>0</v>
      </c>
      <c r="AD99" s="135"/>
      <c r="AE99" s="131">
        <f t="shared" si="40"/>
        <v>0</v>
      </c>
      <c r="AF99" s="89">
        <f t="shared" si="41"/>
        <v>289</v>
      </c>
    </row>
    <row r="100" spans="2:32" ht="24" customHeight="1" x14ac:dyDescent="0.25">
      <c r="B100" s="6">
        <v>96</v>
      </c>
      <c r="C100" s="67" t="s">
        <v>153</v>
      </c>
      <c r="D100" s="24" t="s">
        <v>23</v>
      </c>
      <c r="E100" s="24" t="s">
        <v>21</v>
      </c>
      <c r="F100" s="26">
        <v>4</v>
      </c>
      <c r="G100" s="7">
        <f t="shared" si="28"/>
        <v>40</v>
      </c>
      <c r="H100" s="19">
        <v>31</v>
      </c>
      <c r="I100" s="33">
        <f t="shared" si="29"/>
        <v>31</v>
      </c>
      <c r="J100" s="26">
        <v>14</v>
      </c>
      <c r="K100" s="7">
        <f t="shared" si="30"/>
        <v>28</v>
      </c>
      <c r="L100" s="27">
        <v>5</v>
      </c>
      <c r="M100" s="8">
        <f t="shared" si="31"/>
        <v>50</v>
      </c>
      <c r="N100" s="26">
        <v>69</v>
      </c>
      <c r="O100" s="7">
        <f t="shared" si="32"/>
        <v>69</v>
      </c>
      <c r="P100" s="27">
        <v>49</v>
      </c>
      <c r="Q100" s="59">
        <f t="shared" si="33"/>
        <v>98</v>
      </c>
      <c r="R100" s="26">
        <v>0</v>
      </c>
      <c r="S100" s="7">
        <f t="shared" si="34"/>
        <v>0</v>
      </c>
      <c r="T100" s="27">
        <v>6</v>
      </c>
      <c r="U100" s="8">
        <f t="shared" si="35"/>
        <v>48</v>
      </c>
      <c r="V100" s="26">
        <v>0</v>
      </c>
      <c r="W100" s="8">
        <f t="shared" si="36"/>
        <v>0</v>
      </c>
      <c r="X100" s="26">
        <v>0</v>
      </c>
      <c r="Y100" s="16">
        <f t="shared" si="37"/>
        <v>0</v>
      </c>
      <c r="Z100" s="27">
        <v>20</v>
      </c>
      <c r="AA100" s="8">
        <f t="shared" si="38"/>
        <v>120</v>
      </c>
      <c r="AB100" s="27">
        <v>1</v>
      </c>
      <c r="AC100" s="8">
        <f t="shared" si="39"/>
        <v>12</v>
      </c>
      <c r="AD100" s="25">
        <v>51</v>
      </c>
      <c r="AE100" s="8">
        <f t="shared" si="40"/>
        <v>102</v>
      </c>
      <c r="AF100" s="89">
        <f t="shared" si="41"/>
        <v>598</v>
      </c>
    </row>
    <row r="101" spans="2:32" ht="24" customHeight="1" x14ac:dyDescent="0.25">
      <c r="B101" s="6">
        <v>97</v>
      </c>
      <c r="C101" s="67" t="s">
        <v>203</v>
      </c>
      <c r="D101" s="24" t="s">
        <v>27</v>
      </c>
      <c r="E101" s="24" t="s">
        <v>21</v>
      </c>
      <c r="F101" s="26">
        <v>2</v>
      </c>
      <c r="G101" s="7">
        <f t="shared" ref="G101:G132" si="42">F101*10</f>
        <v>20</v>
      </c>
      <c r="H101" s="19">
        <v>30</v>
      </c>
      <c r="I101" s="33">
        <f t="shared" ref="I101:I132" si="43">H101*1</f>
        <v>30</v>
      </c>
      <c r="J101" s="26">
        <v>0</v>
      </c>
      <c r="K101" s="7">
        <f t="shared" ref="K101:K132" si="44">J101*2</f>
        <v>0</v>
      </c>
      <c r="L101" s="27">
        <v>9</v>
      </c>
      <c r="M101" s="8">
        <f t="shared" ref="M101:M132" si="45">L101*10</f>
        <v>90</v>
      </c>
      <c r="N101" s="26">
        <v>91</v>
      </c>
      <c r="O101" s="7">
        <f t="shared" ref="O101:O132" si="46">N101</f>
        <v>91</v>
      </c>
      <c r="P101" s="27">
        <v>18</v>
      </c>
      <c r="Q101" s="59">
        <f t="shared" ref="Q101:Q132" si="47">P101*2</f>
        <v>36</v>
      </c>
      <c r="R101" s="26">
        <v>3</v>
      </c>
      <c r="S101" s="7">
        <f t="shared" ref="S101:S132" si="48">R101*10</f>
        <v>30</v>
      </c>
      <c r="T101" s="27">
        <v>4</v>
      </c>
      <c r="U101" s="8">
        <f t="shared" ref="U101:U132" si="49">T101*8</f>
        <v>32</v>
      </c>
      <c r="V101" s="26">
        <v>5</v>
      </c>
      <c r="W101" s="8">
        <f t="shared" ref="W101:W132" si="50">V101*3</f>
        <v>15</v>
      </c>
      <c r="X101" s="26">
        <v>128</v>
      </c>
      <c r="Y101" s="16">
        <f t="shared" ref="Y101:Y132" si="51">X101</f>
        <v>128</v>
      </c>
      <c r="Z101" s="27">
        <v>10</v>
      </c>
      <c r="AA101" s="8">
        <f t="shared" ref="AA101:AA132" si="52">Z101*6</f>
        <v>60</v>
      </c>
      <c r="AB101" s="27">
        <v>0</v>
      </c>
      <c r="AC101" s="8">
        <f t="shared" ref="AC101:AC132" si="53">AB101*12</f>
        <v>0</v>
      </c>
      <c r="AD101" s="25">
        <v>38</v>
      </c>
      <c r="AE101" s="8">
        <f t="shared" ref="AE101:AE132" si="54">AD101*2</f>
        <v>76</v>
      </c>
      <c r="AF101" s="89">
        <f t="shared" ref="AF101:AF132" si="55">G101+I101+K101+M101+O101+Q101+S101+U101+W101+Y101+AA101+AC101+AE101</f>
        <v>608</v>
      </c>
    </row>
    <row r="102" spans="2:32" ht="24" customHeight="1" x14ac:dyDescent="0.25">
      <c r="B102" s="6">
        <v>98</v>
      </c>
      <c r="C102" s="67" t="s">
        <v>86</v>
      </c>
      <c r="D102" s="24" t="s">
        <v>67</v>
      </c>
      <c r="E102" s="24" t="s">
        <v>85</v>
      </c>
      <c r="F102" s="26">
        <v>7</v>
      </c>
      <c r="G102" s="7">
        <f t="shared" si="42"/>
        <v>70</v>
      </c>
      <c r="H102" s="19">
        <v>30</v>
      </c>
      <c r="I102" s="33">
        <f t="shared" si="43"/>
        <v>30</v>
      </c>
      <c r="J102" s="26">
        <v>27</v>
      </c>
      <c r="K102" s="7">
        <f t="shared" si="44"/>
        <v>54</v>
      </c>
      <c r="L102" s="27">
        <v>3</v>
      </c>
      <c r="M102" s="8">
        <f t="shared" si="45"/>
        <v>30</v>
      </c>
      <c r="N102" s="26">
        <v>123</v>
      </c>
      <c r="O102" s="7">
        <f t="shared" si="46"/>
        <v>123</v>
      </c>
      <c r="P102" s="27">
        <v>24</v>
      </c>
      <c r="Q102" s="59">
        <f t="shared" si="47"/>
        <v>48</v>
      </c>
      <c r="R102" s="26">
        <v>1</v>
      </c>
      <c r="S102" s="7">
        <f t="shared" si="48"/>
        <v>10</v>
      </c>
      <c r="T102" s="27">
        <v>8</v>
      </c>
      <c r="U102" s="8">
        <f t="shared" si="49"/>
        <v>64</v>
      </c>
      <c r="V102" s="130"/>
      <c r="W102" s="131">
        <f t="shared" si="50"/>
        <v>0</v>
      </c>
      <c r="X102" s="26">
        <v>0</v>
      </c>
      <c r="Y102" s="16">
        <f t="shared" si="51"/>
        <v>0</v>
      </c>
      <c r="Z102" s="133"/>
      <c r="AA102" s="131">
        <f t="shared" si="52"/>
        <v>0</v>
      </c>
      <c r="AB102" s="133"/>
      <c r="AC102" s="131">
        <f t="shared" si="53"/>
        <v>0</v>
      </c>
      <c r="AD102" s="135"/>
      <c r="AE102" s="131">
        <f t="shared" si="54"/>
        <v>0</v>
      </c>
      <c r="AF102" s="89">
        <f t="shared" si="55"/>
        <v>429</v>
      </c>
    </row>
    <row r="103" spans="2:32" ht="24" customHeight="1" x14ac:dyDescent="0.25">
      <c r="B103" s="6">
        <v>99</v>
      </c>
      <c r="C103" s="67" t="s">
        <v>150</v>
      </c>
      <c r="D103" s="24" t="s">
        <v>23</v>
      </c>
      <c r="E103" s="24" t="s">
        <v>21</v>
      </c>
      <c r="F103" s="26">
        <v>9</v>
      </c>
      <c r="G103" s="7">
        <f t="shared" si="42"/>
        <v>90</v>
      </c>
      <c r="H103" s="19">
        <v>29</v>
      </c>
      <c r="I103" s="33">
        <f t="shared" si="43"/>
        <v>29</v>
      </c>
      <c r="J103" s="26">
        <v>18</v>
      </c>
      <c r="K103" s="7">
        <f t="shared" si="44"/>
        <v>36</v>
      </c>
      <c r="L103" s="27">
        <v>6</v>
      </c>
      <c r="M103" s="8">
        <f t="shared" si="45"/>
        <v>60</v>
      </c>
      <c r="N103" s="26">
        <v>91</v>
      </c>
      <c r="O103" s="7">
        <f t="shared" si="46"/>
        <v>91</v>
      </c>
      <c r="P103" s="27">
        <v>50</v>
      </c>
      <c r="Q103" s="59">
        <f t="shared" si="47"/>
        <v>100</v>
      </c>
      <c r="R103" s="26">
        <v>1</v>
      </c>
      <c r="S103" s="7">
        <f t="shared" si="48"/>
        <v>10</v>
      </c>
      <c r="T103" s="27">
        <v>11</v>
      </c>
      <c r="U103" s="8">
        <f t="shared" si="49"/>
        <v>88</v>
      </c>
      <c r="V103" s="26">
        <v>18</v>
      </c>
      <c r="W103" s="8">
        <f t="shared" si="50"/>
        <v>54</v>
      </c>
      <c r="X103" s="26">
        <v>32</v>
      </c>
      <c r="Y103" s="16">
        <f t="shared" si="51"/>
        <v>32</v>
      </c>
      <c r="Z103" s="27">
        <v>20</v>
      </c>
      <c r="AA103" s="8">
        <f t="shared" si="52"/>
        <v>120</v>
      </c>
      <c r="AB103" s="27">
        <v>1</v>
      </c>
      <c r="AC103" s="8">
        <f t="shared" si="53"/>
        <v>12</v>
      </c>
      <c r="AD103" s="25">
        <v>51</v>
      </c>
      <c r="AE103" s="8">
        <f t="shared" si="54"/>
        <v>102</v>
      </c>
      <c r="AF103" s="89">
        <f t="shared" si="55"/>
        <v>824</v>
      </c>
    </row>
    <row r="104" spans="2:32" ht="24" customHeight="1" x14ac:dyDescent="0.25">
      <c r="B104" s="6">
        <v>100</v>
      </c>
      <c r="C104" s="67" t="s">
        <v>107</v>
      </c>
      <c r="D104" s="24" t="s">
        <v>67</v>
      </c>
      <c r="E104" s="24" t="s">
        <v>28</v>
      </c>
      <c r="F104" s="26">
        <v>6</v>
      </c>
      <c r="G104" s="7">
        <f t="shared" si="42"/>
        <v>60</v>
      </c>
      <c r="H104" s="19">
        <v>29</v>
      </c>
      <c r="I104" s="33">
        <f t="shared" si="43"/>
        <v>29</v>
      </c>
      <c r="J104" s="26">
        <v>0</v>
      </c>
      <c r="K104" s="7">
        <f t="shared" si="44"/>
        <v>0</v>
      </c>
      <c r="L104" s="27">
        <v>2</v>
      </c>
      <c r="M104" s="8">
        <f t="shared" si="45"/>
        <v>20</v>
      </c>
      <c r="N104" s="26">
        <v>71</v>
      </c>
      <c r="O104" s="7">
        <f t="shared" si="46"/>
        <v>71</v>
      </c>
      <c r="P104" s="27">
        <v>18</v>
      </c>
      <c r="Q104" s="59">
        <f t="shared" si="47"/>
        <v>36</v>
      </c>
      <c r="R104" s="26">
        <v>0</v>
      </c>
      <c r="S104" s="7">
        <f t="shared" si="48"/>
        <v>0</v>
      </c>
      <c r="T104" s="27">
        <v>4</v>
      </c>
      <c r="U104" s="8">
        <f t="shared" si="49"/>
        <v>32</v>
      </c>
      <c r="V104" s="26">
        <v>0</v>
      </c>
      <c r="W104" s="8">
        <f t="shared" si="50"/>
        <v>0</v>
      </c>
      <c r="X104" s="26">
        <v>0</v>
      </c>
      <c r="Y104" s="16">
        <f t="shared" si="51"/>
        <v>0</v>
      </c>
      <c r="Z104" s="27">
        <v>3</v>
      </c>
      <c r="AA104" s="8">
        <f t="shared" si="52"/>
        <v>18</v>
      </c>
      <c r="AB104" s="27">
        <v>0</v>
      </c>
      <c r="AC104" s="8">
        <f t="shared" si="53"/>
        <v>0</v>
      </c>
      <c r="AD104" s="25">
        <v>31</v>
      </c>
      <c r="AE104" s="8">
        <f t="shared" si="54"/>
        <v>62</v>
      </c>
      <c r="AF104" s="89">
        <f t="shared" si="55"/>
        <v>328</v>
      </c>
    </row>
    <row r="105" spans="2:32" ht="24" customHeight="1" x14ac:dyDescent="0.25">
      <c r="B105" s="6">
        <v>101</v>
      </c>
      <c r="C105" s="67" t="s">
        <v>139</v>
      </c>
      <c r="D105" s="24" t="s">
        <v>27</v>
      </c>
      <c r="E105" s="24" t="s">
        <v>20</v>
      </c>
      <c r="F105" s="26">
        <v>7</v>
      </c>
      <c r="G105" s="7">
        <f t="shared" si="42"/>
        <v>70</v>
      </c>
      <c r="H105" s="19">
        <v>28</v>
      </c>
      <c r="I105" s="33">
        <f t="shared" si="43"/>
        <v>28</v>
      </c>
      <c r="J105" s="26">
        <v>15</v>
      </c>
      <c r="K105" s="7">
        <f t="shared" si="44"/>
        <v>30</v>
      </c>
      <c r="L105" s="27">
        <v>5</v>
      </c>
      <c r="M105" s="8">
        <f t="shared" si="45"/>
        <v>50</v>
      </c>
      <c r="N105" s="26">
        <v>112</v>
      </c>
      <c r="O105" s="7">
        <f t="shared" si="46"/>
        <v>112</v>
      </c>
      <c r="P105" s="27">
        <v>28</v>
      </c>
      <c r="Q105" s="59">
        <f t="shared" si="47"/>
        <v>56</v>
      </c>
      <c r="R105" s="26">
        <v>2</v>
      </c>
      <c r="S105" s="7">
        <f t="shared" si="48"/>
        <v>20</v>
      </c>
      <c r="T105" s="27">
        <v>4</v>
      </c>
      <c r="U105" s="8">
        <f t="shared" si="49"/>
        <v>32</v>
      </c>
      <c r="V105" s="26">
        <v>8</v>
      </c>
      <c r="W105" s="8">
        <f t="shared" si="50"/>
        <v>24</v>
      </c>
      <c r="X105" s="26">
        <v>0</v>
      </c>
      <c r="Y105" s="16">
        <f t="shared" si="51"/>
        <v>0</v>
      </c>
      <c r="Z105" s="27">
        <v>0</v>
      </c>
      <c r="AA105" s="8">
        <f t="shared" si="52"/>
        <v>0</v>
      </c>
      <c r="AB105" s="27">
        <v>0</v>
      </c>
      <c r="AC105" s="8">
        <f t="shared" si="53"/>
        <v>0</v>
      </c>
      <c r="AD105" s="25">
        <v>39</v>
      </c>
      <c r="AE105" s="8">
        <f t="shared" si="54"/>
        <v>78</v>
      </c>
      <c r="AF105" s="89">
        <f t="shared" si="55"/>
        <v>500</v>
      </c>
    </row>
    <row r="106" spans="2:32" ht="24" customHeight="1" x14ac:dyDescent="0.25">
      <c r="B106" s="6">
        <v>102</v>
      </c>
      <c r="C106" s="67" t="s">
        <v>136</v>
      </c>
      <c r="D106" s="24" t="s">
        <v>27</v>
      </c>
      <c r="E106" s="24" t="s">
        <v>20</v>
      </c>
      <c r="F106" s="26">
        <v>6</v>
      </c>
      <c r="G106" s="7">
        <f t="shared" si="42"/>
        <v>60</v>
      </c>
      <c r="H106" s="19">
        <v>26</v>
      </c>
      <c r="I106" s="33">
        <f t="shared" si="43"/>
        <v>26</v>
      </c>
      <c r="J106" s="26">
        <v>32</v>
      </c>
      <c r="K106" s="7">
        <f t="shared" si="44"/>
        <v>64</v>
      </c>
      <c r="L106" s="27">
        <v>5</v>
      </c>
      <c r="M106" s="8">
        <f t="shared" si="45"/>
        <v>50</v>
      </c>
      <c r="N106" s="26">
        <v>134</v>
      </c>
      <c r="O106" s="7">
        <f t="shared" si="46"/>
        <v>134</v>
      </c>
      <c r="P106" s="27">
        <v>15</v>
      </c>
      <c r="Q106" s="59">
        <f t="shared" si="47"/>
        <v>30</v>
      </c>
      <c r="R106" s="26">
        <v>1</v>
      </c>
      <c r="S106" s="7">
        <f t="shared" si="48"/>
        <v>10</v>
      </c>
      <c r="T106" s="27">
        <v>6</v>
      </c>
      <c r="U106" s="8">
        <f t="shared" si="49"/>
        <v>48</v>
      </c>
      <c r="V106" s="26">
        <v>0</v>
      </c>
      <c r="W106" s="8">
        <f t="shared" si="50"/>
        <v>0</v>
      </c>
      <c r="X106" s="26">
        <v>106</v>
      </c>
      <c r="Y106" s="16">
        <f t="shared" si="51"/>
        <v>106</v>
      </c>
      <c r="Z106" s="27">
        <v>0</v>
      </c>
      <c r="AA106" s="8">
        <f t="shared" si="52"/>
        <v>0</v>
      </c>
      <c r="AB106" s="27">
        <v>4</v>
      </c>
      <c r="AC106" s="8">
        <f t="shared" si="53"/>
        <v>48</v>
      </c>
      <c r="AD106" s="25">
        <v>40</v>
      </c>
      <c r="AE106" s="8">
        <f t="shared" si="54"/>
        <v>80</v>
      </c>
      <c r="AF106" s="89">
        <f t="shared" si="55"/>
        <v>656</v>
      </c>
    </row>
    <row r="107" spans="2:32" ht="24" customHeight="1" x14ac:dyDescent="0.25">
      <c r="B107" s="6">
        <v>103</v>
      </c>
      <c r="C107" s="67" t="s">
        <v>138</v>
      </c>
      <c r="D107" s="24" t="s">
        <v>27</v>
      </c>
      <c r="E107" s="24" t="s">
        <v>20</v>
      </c>
      <c r="F107" s="26">
        <v>2</v>
      </c>
      <c r="G107" s="7">
        <f t="shared" si="42"/>
        <v>20</v>
      </c>
      <c r="H107" s="19">
        <v>26</v>
      </c>
      <c r="I107" s="33">
        <f t="shared" si="43"/>
        <v>26</v>
      </c>
      <c r="J107" s="26">
        <v>0</v>
      </c>
      <c r="K107" s="7">
        <f t="shared" si="44"/>
        <v>0</v>
      </c>
      <c r="L107" s="27">
        <v>9</v>
      </c>
      <c r="M107" s="8">
        <f t="shared" si="45"/>
        <v>90</v>
      </c>
      <c r="N107" s="26">
        <v>119</v>
      </c>
      <c r="O107" s="7">
        <f t="shared" si="46"/>
        <v>119</v>
      </c>
      <c r="P107" s="27">
        <v>49</v>
      </c>
      <c r="Q107" s="59">
        <f t="shared" si="47"/>
        <v>98</v>
      </c>
      <c r="R107" s="26">
        <v>1</v>
      </c>
      <c r="S107" s="7">
        <f t="shared" si="48"/>
        <v>10</v>
      </c>
      <c r="T107" s="27">
        <v>4</v>
      </c>
      <c r="U107" s="8">
        <f t="shared" si="49"/>
        <v>32</v>
      </c>
      <c r="V107" s="26">
        <v>18</v>
      </c>
      <c r="W107" s="8">
        <f t="shared" si="50"/>
        <v>54</v>
      </c>
      <c r="X107" s="26">
        <v>10</v>
      </c>
      <c r="Y107" s="16">
        <f t="shared" si="51"/>
        <v>10</v>
      </c>
      <c r="Z107" s="27">
        <v>1</v>
      </c>
      <c r="AA107" s="8">
        <f t="shared" si="52"/>
        <v>6</v>
      </c>
      <c r="AB107" s="27">
        <v>1</v>
      </c>
      <c r="AC107" s="8">
        <f t="shared" si="53"/>
        <v>12</v>
      </c>
      <c r="AD107" s="25">
        <v>34</v>
      </c>
      <c r="AE107" s="8">
        <f t="shared" si="54"/>
        <v>68</v>
      </c>
      <c r="AF107" s="89">
        <f t="shared" si="55"/>
        <v>545</v>
      </c>
    </row>
    <row r="108" spans="2:32" ht="24" customHeight="1" x14ac:dyDescent="0.25">
      <c r="B108" s="6">
        <v>104</v>
      </c>
      <c r="C108" s="67" t="s">
        <v>137</v>
      </c>
      <c r="D108" s="24" t="s">
        <v>27</v>
      </c>
      <c r="E108" s="24" t="s">
        <v>20</v>
      </c>
      <c r="F108" s="26">
        <v>7</v>
      </c>
      <c r="G108" s="7">
        <f t="shared" si="42"/>
        <v>70</v>
      </c>
      <c r="H108" s="19">
        <v>25</v>
      </c>
      <c r="I108" s="33">
        <f t="shared" si="43"/>
        <v>25</v>
      </c>
      <c r="J108" s="26">
        <v>29</v>
      </c>
      <c r="K108" s="7">
        <f t="shared" si="44"/>
        <v>58</v>
      </c>
      <c r="L108" s="27">
        <v>5</v>
      </c>
      <c r="M108" s="8">
        <f t="shared" si="45"/>
        <v>50</v>
      </c>
      <c r="N108" s="26">
        <v>84</v>
      </c>
      <c r="O108" s="7">
        <f t="shared" si="46"/>
        <v>84</v>
      </c>
      <c r="P108" s="27">
        <v>32</v>
      </c>
      <c r="Q108" s="59">
        <f t="shared" si="47"/>
        <v>64</v>
      </c>
      <c r="R108" s="26">
        <v>3</v>
      </c>
      <c r="S108" s="7">
        <f t="shared" si="48"/>
        <v>30</v>
      </c>
      <c r="T108" s="27">
        <v>3</v>
      </c>
      <c r="U108" s="8">
        <f t="shared" si="49"/>
        <v>24</v>
      </c>
      <c r="V108" s="26">
        <v>10</v>
      </c>
      <c r="W108" s="8">
        <f t="shared" si="50"/>
        <v>30</v>
      </c>
      <c r="X108" s="26">
        <v>89</v>
      </c>
      <c r="Y108" s="16">
        <f t="shared" si="51"/>
        <v>89</v>
      </c>
      <c r="Z108" s="27">
        <v>0</v>
      </c>
      <c r="AA108" s="8">
        <f t="shared" si="52"/>
        <v>0</v>
      </c>
      <c r="AB108" s="27">
        <v>2</v>
      </c>
      <c r="AC108" s="8">
        <f t="shared" si="53"/>
        <v>24</v>
      </c>
      <c r="AD108" s="25">
        <v>52</v>
      </c>
      <c r="AE108" s="8">
        <f t="shared" si="54"/>
        <v>104</v>
      </c>
      <c r="AF108" s="89">
        <f t="shared" si="55"/>
        <v>652</v>
      </c>
    </row>
    <row r="109" spans="2:32" ht="24" customHeight="1" x14ac:dyDescent="0.25">
      <c r="B109" s="6">
        <v>105</v>
      </c>
      <c r="C109" s="67" t="s">
        <v>152</v>
      </c>
      <c r="D109" s="24" t="s">
        <v>23</v>
      </c>
      <c r="E109" s="24" t="s">
        <v>21</v>
      </c>
      <c r="F109" s="26">
        <v>4</v>
      </c>
      <c r="G109" s="7">
        <f t="shared" si="42"/>
        <v>40</v>
      </c>
      <c r="H109" s="19">
        <v>25</v>
      </c>
      <c r="I109" s="33">
        <f t="shared" si="43"/>
        <v>25</v>
      </c>
      <c r="J109" s="26">
        <v>21</v>
      </c>
      <c r="K109" s="7">
        <f t="shared" si="44"/>
        <v>42</v>
      </c>
      <c r="L109" s="27">
        <v>8</v>
      </c>
      <c r="M109" s="8">
        <f t="shared" si="45"/>
        <v>80</v>
      </c>
      <c r="N109" s="26">
        <v>94</v>
      </c>
      <c r="O109" s="7">
        <f t="shared" si="46"/>
        <v>94</v>
      </c>
      <c r="P109" s="27">
        <v>24</v>
      </c>
      <c r="Q109" s="59">
        <f t="shared" si="47"/>
        <v>48</v>
      </c>
      <c r="R109" s="26">
        <v>0</v>
      </c>
      <c r="S109" s="7">
        <f t="shared" si="48"/>
        <v>0</v>
      </c>
      <c r="T109" s="27">
        <v>5</v>
      </c>
      <c r="U109" s="8">
        <f t="shared" si="49"/>
        <v>40</v>
      </c>
      <c r="V109" s="26">
        <v>10</v>
      </c>
      <c r="W109" s="8">
        <f t="shared" si="50"/>
        <v>30</v>
      </c>
      <c r="X109" s="26">
        <v>74</v>
      </c>
      <c r="Y109" s="16">
        <f t="shared" si="51"/>
        <v>74</v>
      </c>
      <c r="Z109" s="27">
        <v>10</v>
      </c>
      <c r="AA109" s="8">
        <f t="shared" si="52"/>
        <v>60</v>
      </c>
      <c r="AB109" s="27">
        <v>1</v>
      </c>
      <c r="AC109" s="8">
        <f t="shared" si="53"/>
        <v>12</v>
      </c>
      <c r="AD109" s="25">
        <v>38</v>
      </c>
      <c r="AE109" s="8">
        <f t="shared" si="54"/>
        <v>76</v>
      </c>
      <c r="AF109" s="89">
        <f t="shared" si="55"/>
        <v>621</v>
      </c>
    </row>
    <row r="110" spans="2:32" ht="24" customHeight="1" x14ac:dyDescent="0.25">
      <c r="B110" s="6">
        <v>106</v>
      </c>
      <c r="C110" s="67" t="s">
        <v>105</v>
      </c>
      <c r="D110" s="24" t="s">
        <v>67</v>
      </c>
      <c r="E110" s="24" t="s">
        <v>28</v>
      </c>
      <c r="F110" s="26">
        <v>4</v>
      </c>
      <c r="G110" s="7">
        <f t="shared" si="42"/>
        <v>40</v>
      </c>
      <c r="H110" s="19">
        <v>25</v>
      </c>
      <c r="I110" s="33">
        <f t="shared" si="43"/>
        <v>25</v>
      </c>
      <c r="J110" s="26">
        <v>16</v>
      </c>
      <c r="K110" s="7">
        <f t="shared" si="44"/>
        <v>32</v>
      </c>
      <c r="L110" s="27">
        <v>6</v>
      </c>
      <c r="M110" s="8">
        <f t="shared" si="45"/>
        <v>60</v>
      </c>
      <c r="N110" s="26">
        <v>80</v>
      </c>
      <c r="O110" s="7">
        <f t="shared" si="46"/>
        <v>80</v>
      </c>
      <c r="P110" s="27">
        <v>37</v>
      </c>
      <c r="Q110" s="59">
        <f t="shared" si="47"/>
        <v>74</v>
      </c>
      <c r="R110" s="26">
        <v>1</v>
      </c>
      <c r="S110" s="7">
        <f t="shared" si="48"/>
        <v>10</v>
      </c>
      <c r="T110" s="27">
        <v>8</v>
      </c>
      <c r="U110" s="8">
        <f t="shared" si="49"/>
        <v>64</v>
      </c>
      <c r="V110" s="26">
        <v>8</v>
      </c>
      <c r="W110" s="8">
        <f t="shared" si="50"/>
        <v>24</v>
      </c>
      <c r="X110" s="26">
        <v>0</v>
      </c>
      <c r="Y110" s="16">
        <f t="shared" si="51"/>
        <v>0</v>
      </c>
      <c r="Z110" s="27">
        <v>18</v>
      </c>
      <c r="AA110" s="8">
        <f t="shared" si="52"/>
        <v>108</v>
      </c>
      <c r="AB110" s="27">
        <v>0</v>
      </c>
      <c r="AC110" s="8">
        <f t="shared" si="53"/>
        <v>0</v>
      </c>
      <c r="AD110" s="25">
        <v>47</v>
      </c>
      <c r="AE110" s="8">
        <f t="shared" si="54"/>
        <v>94</v>
      </c>
      <c r="AF110" s="89">
        <f t="shared" si="55"/>
        <v>611</v>
      </c>
    </row>
    <row r="111" spans="2:32" ht="24" customHeight="1" x14ac:dyDescent="0.25">
      <c r="B111" s="6">
        <v>107</v>
      </c>
      <c r="C111" s="67" t="s">
        <v>92</v>
      </c>
      <c r="D111" s="24" t="s">
        <v>67</v>
      </c>
      <c r="E111" s="24" t="s">
        <v>91</v>
      </c>
      <c r="F111" s="26">
        <v>7</v>
      </c>
      <c r="G111" s="7">
        <f t="shared" si="42"/>
        <v>70</v>
      </c>
      <c r="H111" s="19">
        <v>24</v>
      </c>
      <c r="I111" s="33">
        <f t="shared" si="43"/>
        <v>24</v>
      </c>
      <c r="J111" s="26">
        <v>0</v>
      </c>
      <c r="K111" s="7">
        <f t="shared" si="44"/>
        <v>0</v>
      </c>
      <c r="L111" s="27">
        <v>8</v>
      </c>
      <c r="M111" s="8">
        <f t="shared" si="45"/>
        <v>80</v>
      </c>
      <c r="N111" s="26">
        <v>137</v>
      </c>
      <c r="O111" s="7">
        <f t="shared" si="46"/>
        <v>137</v>
      </c>
      <c r="P111" s="27">
        <v>36</v>
      </c>
      <c r="Q111" s="59">
        <f t="shared" si="47"/>
        <v>72</v>
      </c>
      <c r="R111" s="26">
        <v>1</v>
      </c>
      <c r="S111" s="7">
        <f t="shared" si="48"/>
        <v>10</v>
      </c>
      <c r="T111" s="27">
        <v>7</v>
      </c>
      <c r="U111" s="8">
        <f t="shared" si="49"/>
        <v>56</v>
      </c>
      <c r="V111" s="130"/>
      <c r="W111" s="131">
        <f t="shared" si="50"/>
        <v>0</v>
      </c>
      <c r="X111" s="26">
        <v>132</v>
      </c>
      <c r="Y111" s="16">
        <f t="shared" si="51"/>
        <v>132</v>
      </c>
      <c r="Z111" s="133"/>
      <c r="AA111" s="131">
        <f t="shared" si="52"/>
        <v>0</v>
      </c>
      <c r="AB111" s="133"/>
      <c r="AC111" s="131">
        <f t="shared" si="53"/>
        <v>0</v>
      </c>
      <c r="AD111" s="135"/>
      <c r="AE111" s="131">
        <f t="shared" si="54"/>
        <v>0</v>
      </c>
      <c r="AF111" s="89">
        <f t="shared" si="55"/>
        <v>581</v>
      </c>
    </row>
    <row r="112" spans="2:32" ht="24" customHeight="1" x14ac:dyDescent="0.25">
      <c r="B112" s="6">
        <v>108</v>
      </c>
      <c r="C112" s="67" t="s">
        <v>100</v>
      </c>
      <c r="D112" s="24" t="s">
        <v>67</v>
      </c>
      <c r="E112" s="24" t="s">
        <v>29</v>
      </c>
      <c r="F112" s="26">
        <v>10</v>
      </c>
      <c r="G112" s="7">
        <f t="shared" si="42"/>
        <v>100</v>
      </c>
      <c r="H112" s="19">
        <v>23</v>
      </c>
      <c r="I112" s="33">
        <f t="shared" si="43"/>
        <v>23</v>
      </c>
      <c r="J112" s="26">
        <v>11</v>
      </c>
      <c r="K112" s="7">
        <f t="shared" si="44"/>
        <v>22</v>
      </c>
      <c r="L112" s="27">
        <v>5</v>
      </c>
      <c r="M112" s="8">
        <f t="shared" si="45"/>
        <v>50</v>
      </c>
      <c r="N112" s="26">
        <v>88</v>
      </c>
      <c r="O112" s="7">
        <f t="shared" si="46"/>
        <v>88</v>
      </c>
      <c r="P112" s="27">
        <v>50</v>
      </c>
      <c r="Q112" s="59">
        <f t="shared" si="47"/>
        <v>100</v>
      </c>
      <c r="R112" s="26">
        <v>1</v>
      </c>
      <c r="S112" s="7">
        <f t="shared" si="48"/>
        <v>10</v>
      </c>
      <c r="T112" s="27">
        <v>7</v>
      </c>
      <c r="U112" s="8">
        <f t="shared" si="49"/>
        <v>56</v>
      </c>
      <c r="V112" s="26">
        <v>18</v>
      </c>
      <c r="W112" s="8">
        <f t="shared" si="50"/>
        <v>54</v>
      </c>
      <c r="X112" s="26">
        <v>57</v>
      </c>
      <c r="Y112" s="16">
        <f t="shared" si="51"/>
        <v>57</v>
      </c>
      <c r="Z112" s="27">
        <v>2</v>
      </c>
      <c r="AA112" s="8">
        <f t="shared" si="52"/>
        <v>12</v>
      </c>
      <c r="AB112" s="27">
        <v>1</v>
      </c>
      <c r="AC112" s="8">
        <f t="shared" si="53"/>
        <v>12</v>
      </c>
      <c r="AD112" s="25">
        <v>28</v>
      </c>
      <c r="AE112" s="8">
        <f t="shared" si="54"/>
        <v>56</v>
      </c>
      <c r="AF112" s="89">
        <f t="shared" si="55"/>
        <v>640</v>
      </c>
    </row>
    <row r="113" spans="2:32" ht="24" customHeight="1" x14ac:dyDescent="0.25">
      <c r="B113" s="6">
        <v>109</v>
      </c>
      <c r="C113" s="67" t="s">
        <v>114</v>
      </c>
      <c r="D113" s="24" t="s">
        <v>108</v>
      </c>
      <c r="E113" s="24" t="s">
        <v>20</v>
      </c>
      <c r="F113" s="26">
        <v>4</v>
      </c>
      <c r="G113" s="7">
        <f t="shared" si="42"/>
        <v>40</v>
      </c>
      <c r="H113" s="19">
        <v>22</v>
      </c>
      <c r="I113" s="33">
        <f t="shared" si="43"/>
        <v>22</v>
      </c>
      <c r="J113" s="26">
        <v>1</v>
      </c>
      <c r="K113" s="7">
        <f t="shared" si="44"/>
        <v>2</v>
      </c>
      <c r="L113" s="27">
        <v>4</v>
      </c>
      <c r="M113" s="8">
        <f t="shared" si="45"/>
        <v>40</v>
      </c>
      <c r="N113" s="26">
        <v>86</v>
      </c>
      <c r="O113" s="7">
        <f t="shared" si="46"/>
        <v>86</v>
      </c>
      <c r="P113" s="27">
        <v>40</v>
      </c>
      <c r="Q113" s="59">
        <f t="shared" si="47"/>
        <v>80</v>
      </c>
      <c r="R113" s="26">
        <v>1</v>
      </c>
      <c r="S113" s="7">
        <f t="shared" si="48"/>
        <v>10</v>
      </c>
      <c r="T113" s="27">
        <v>8</v>
      </c>
      <c r="U113" s="8">
        <f t="shared" si="49"/>
        <v>64</v>
      </c>
      <c r="V113" s="26">
        <v>0</v>
      </c>
      <c r="W113" s="8">
        <f t="shared" si="50"/>
        <v>0</v>
      </c>
      <c r="X113" s="26">
        <v>98</v>
      </c>
      <c r="Y113" s="16">
        <f t="shared" si="51"/>
        <v>98</v>
      </c>
      <c r="Z113" s="27">
        <v>15</v>
      </c>
      <c r="AA113" s="8">
        <f t="shared" si="52"/>
        <v>90</v>
      </c>
      <c r="AB113" s="27">
        <v>2</v>
      </c>
      <c r="AC113" s="8">
        <f t="shared" si="53"/>
        <v>24</v>
      </c>
      <c r="AD113" s="25">
        <v>45</v>
      </c>
      <c r="AE113" s="8">
        <f t="shared" si="54"/>
        <v>90</v>
      </c>
      <c r="AF113" s="89">
        <f t="shared" si="55"/>
        <v>646</v>
      </c>
    </row>
    <row r="114" spans="2:32" ht="24" customHeight="1" x14ac:dyDescent="0.25">
      <c r="B114" s="6">
        <v>110</v>
      </c>
      <c r="C114" s="67" t="s">
        <v>142</v>
      </c>
      <c r="D114" s="24" t="s">
        <v>27</v>
      </c>
      <c r="E114" s="24" t="s">
        <v>20</v>
      </c>
      <c r="F114" s="26">
        <v>7</v>
      </c>
      <c r="G114" s="7">
        <f t="shared" si="42"/>
        <v>70</v>
      </c>
      <c r="H114" s="19">
        <v>22</v>
      </c>
      <c r="I114" s="33">
        <f t="shared" si="43"/>
        <v>22</v>
      </c>
      <c r="J114" s="26">
        <v>4</v>
      </c>
      <c r="K114" s="7">
        <f t="shared" si="44"/>
        <v>8</v>
      </c>
      <c r="L114" s="27">
        <v>0</v>
      </c>
      <c r="M114" s="8">
        <f t="shared" si="45"/>
        <v>0</v>
      </c>
      <c r="N114" s="26">
        <v>68</v>
      </c>
      <c r="O114" s="7">
        <f t="shared" si="46"/>
        <v>68</v>
      </c>
      <c r="P114" s="27">
        <v>30</v>
      </c>
      <c r="Q114" s="59">
        <f t="shared" si="47"/>
        <v>60</v>
      </c>
      <c r="R114" s="26">
        <v>1</v>
      </c>
      <c r="S114" s="7">
        <f t="shared" si="48"/>
        <v>10</v>
      </c>
      <c r="T114" s="27">
        <v>4</v>
      </c>
      <c r="U114" s="8">
        <f t="shared" si="49"/>
        <v>32</v>
      </c>
      <c r="V114" s="26">
        <v>10</v>
      </c>
      <c r="W114" s="8">
        <f t="shared" si="50"/>
        <v>30</v>
      </c>
      <c r="X114" s="26">
        <v>50</v>
      </c>
      <c r="Y114" s="16">
        <f t="shared" si="51"/>
        <v>50</v>
      </c>
      <c r="Z114" s="27">
        <v>4</v>
      </c>
      <c r="AA114" s="8">
        <f t="shared" si="52"/>
        <v>24</v>
      </c>
      <c r="AB114" s="27">
        <v>1</v>
      </c>
      <c r="AC114" s="8">
        <f t="shared" si="53"/>
        <v>12</v>
      </c>
      <c r="AD114" s="25">
        <v>43</v>
      </c>
      <c r="AE114" s="8">
        <f t="shared" si="54"/>
        <v>86</v>
      </c>
      <c r="AF114" s="89">
        <f t="shared" si="55"/>
        <v>472</v>
      </c>
    </row>
    <row r="115" spans="2:32" ht="24" customHeight="1" x14ac:dyDescent="0.25">
      <c r="B115" s="6">
        <v>111</v>
      </c>
      <c r="C115" s="67" t="s">
        <v>117</v>
      </c>
      <c r="D115" s="24" t="s">
        <v>108</v>
      </c>
      <c r="E115" s="24" t="s">
        <v>20</v>
      </c>
      <c r="F115" s="26">
        <v>2</v>
      </c>
      <c r="G115" s="7">
        <f t="shared" si="42"/>
        <v>20</v>
      </c>
      <c r="H115" s="19">
        <v>21</v>
      </c>
      <c r="I115" s="33">
        <f t="shared" si="43"/>
        <v>21</v>
      </c>
      <c r="J115" s="26">
        <v>6</v>
      </c>
      <c r="K115" s="7">
        <f t="shared" si="44"/>
        <v>12</v>
      </c>
      <c r="L115" s="27">
        <v>2</v>
      </c>
      <c r="M115" s="8">
        <f t="shared" si="45"/>
        <v>20</v>
      </c>
      <c r="N115" s="26">
        <v>87</v>
      </c>
      <c r="O115" s="7">
        <f t="shared" si="46"/>
        <v>87</v>
      </c>
      <c r="P115" s="27">
        <v>49</v>
      </c>
      <c r="Q115" s="59">
        <f t="shared" si="47"/>
        <v>98</v>
      </c>
      <c r="R115" s="26">
        <v>1</v>
      </c>
      <c r="S115" s="7">
        <f t="shared" si="48"/>
        <v>10</v>
      </c>
      <c r="T115" s="27">
        <v>8</v>
      </c>
      <c r="U115" s="8">
        <f t="shared" si="49"/>
        <v>64</v>
      </c>
      <c r="V115" s="26">
        <v>13</v>
      </c>
      <c r="W115" s="8">
        <f t="shared" si="50"/>
        <v>39</v>
      </c>
      <c r="X115" s="26">
        <v>0</v>
      </c>
      <c r="Y115" s="16">
        <f t="shared" si="51"/>
        <v>0</v>
      </c>
      <c r="Z115" s="27">
        <v>14</v>
      </c>
      <c r="AA115" s="8">
        <f t="shared" si="52"/>
        <v>84</v>
      </c>
      <c r="AB115" s="27">
        <v>0</v>
      </c>
      <c r="AC115" s="8">
        <f t="shared" si="53"/>
        <v>0</v>
      </c>
      <c r="AD115" s="25">
        <v>30</v>
      </c>
      <c r="AE115" s="8">
        <f t="shared" si="54"/>
        <v>60</v>
      </c>
      <c r="AF115" s="89">
        <f t="shared" si="55"/>
        <v>515</v>
      </c>
    </row>
    <row r="116" spans="2:32" ht="24" customHeight="1" x14ac:dyDescent="0.25">
      <c r="B116" s="6">
        <v>112</v>
      </c>
      <c r="C116" s="67" t="s">
        <v>118</v>
      </c>
      <c r="D116" s="24" t="s">
        <v>108</v>
      </c>
      <c r="E116" s="24" t="s">
        <v>20</v>
      </c>
      <c r="F116" s="26">
        <v>5</v>
      </c>
      <c r="G116" s="7">
        <f t="shared" si="42"/>
        <v>50</v>
      </c>
      <c r="H116" s="19">
        <v>20</v>
      </c>
      <c r="I116" s="33">
        <f t="shared" si="43"/>
        <v>20</v>
      </c>
      <c r="J116" s="26">
        <v>1</v>
      </c>
      <c r="K116" s="7">
        <f t="shared" si="44"/>
        <v>2</v>
      </c>
      <c r="L116" s="27">
        <v>9</v>
      </c>
      <c r="M116" s="8">
        <f t="shared" si="45"/>
        <v>90</v>
      </c>
      <c r="N116" s="26">
        <v>83</v>
      </c>
      <c r="O116" s="7">
        <f t="shared" si="46"/>
        <v>83</v>
      </c>
      <c r="P116" s="27">
        <v>25</v>
      </c>
      <c r="Q116" s="59">
        <f t="shared" si="47"/>
        <v>50</v>
      </c>
      <c r="R116" s="26">
        <v>1</v>
      </c>
      <c r="S116" s="7">
        <f t="shared" si="48"/>
        <v>10</v>
      </c>
      <c r="T116" s="27">
        <v>5</v>
      </c>
      <c r="U116" s="8">
        <f t="shared" si="49"/>
        <v>40</v>
      </c>
      <c r="V116" s="26">
        <v>10</v>
      </c>
      <c r="W116" s="8">
        <f t="shared" si="50"/>
        <v>30</v>
      </c>
      <c r="X116" s="26">
        <v>49</v>
      </c>
      <c r="Y116" s="16">
        <f t="shared" si="51"/>
        <v>49</v>
      </c>
      <c r="Z116" s="27">
        <v>6</v>
      </c>
      <c r="AA116" s="8">
        <f t="shared" si="52"/>
        <v>36</v>
      </c>
      <c r="AB116" s="27">
        <v>0</v>
      </c>
      <c r="AC116" s="8">
        <f t="shared" si="53"/>
        <v>0</v>
      </c>
      <c r="AD116" s="25">
        <v>25</v>
      </c>
      <c r="AE116" s="8">
        <f t="shared" si="54"/>
        <v>50</v>
      </c>
      <c r="AF116" s="89">
        <f t="shared" si="55"/>
        <v>510</v>
      </c>
    </row>
    <row r="117" spans="2:32" ht="24" customHeight="1" x14ac:dyDescent="0.25">
      <c r="B117" s="6">
        <v>113</v>
      </c>
      <c r="C117" s="67" t="s">
        <v>115</v>
      </c>
      <c r="D117" s="24" t="s">
        <v>108</v>
      </c>
      <c r="E117" s="24" t="s">
        <v>20</v>
      </c>
      <c r="F117" s="26">
        <v>7</v>
      </c>
      <c r="G117" s="7">
        <f t="shared" si="42"/>
        <v>70</v>
      </c>
      <c r="H117" s="19">
        <v>18</v>
      </c>
      <c r="I117" s="33">
        <f t="shared" si="43"/>
        <v>18</v>
      </c>
      <c r="J117" s="26">
        <v>15</v>
      </c>
      <c r="K117" s="7">
        <f t="shared" si="44"/>
        <v>30</v>
      </c>
      <c r="L117" s="27">
        <v>1</v>
      </c>
      <c r="M117" s="8">
        <f t="shared" si="45"/>
        <v>10</v>
      </c>
      <c r="N117" s="26">
        <v>91</v>
      </c>
      <c r="O117" s="7">
        <f t="shared" si="46"/>
        <v>91</v>
      </c>
      <c r="P117" s="27">
        <v>47</v>
      </c>
      <c r="Q117" s="59">
        <f t="shared" si="47"/>
        <v>94</v>
      </c>
      <c r="R117" s="26">
        <v>3</v>
      </c>
      <c r="S117" s="7">
        <f t="shared" si="48"/>
        <v>30</v>
      </c>
      <c r="T117" s="27">
        <v>2</v>
      </c>
      <c r="U117" s="8">
        <f t="shared" si="49"/>
        <v>16</v>
      </c>
      <c r="V117" s="26">
        <v>5</v>
      </c>
      <c r="W117" s="8">
        <f t="shared" si="50"/>
        <v>15</v>
      </c>
      <c r="X117" s="26">
        <v>0</v>
      </c>
      <c r="Y117" s="16">
        <f t="shared" si="51"/>
        <v>0</v>
      </c>
      <c r="Z117" s="27">
        <v>19</v>
      </c>
      <c r="AA117" s="8">
        <f t="shared" si="52"/>
        <v>114</v>
      </c>
      <c r="AB117" s="27">
        <v>5</v>
      </c>
      <c r="AC117" s="8">
        <f t="shared" si="53"/>
        <v>60</v>
      </c>
      <c r="AD117" s="25">
        <v>31</v>
      </c>
      <c r="AE117" s="8">
        <f t="shared" si="54"/>
        <v>62</v>
      </c>
      <c r="AF117" s="89">
        <f t="shared" si="55"/>
        <v>610</v>
      </c>
    </row>
    <row r="118" spans="2:32" ht="24" customHeight="1" x14ac:dyDescent="0.25">
      <c r="B118" s="6">
        <v>114</v>
      </c>
      <c r="C118" s="67" t="s">
        <v>208</v>
      </c>
      <c r="D118" s="24" t="s">
        <v>27</v>
      </c>
      <c r="E118" s="24" t="s">
        <v>21</v>
      </c>
      <c r="F118" s="26">
        <v>4</v>
      </c>
      <c r="G118" s="7">
        <f t="shared" si="42"/>
        <v>40</v>
      </c>
      <c r="H118" s="19">
        <v>17</v>
      </c>
      <c r="I118" s="33">
        <f t="shared" si="43"/>
        <v>17</v>
      </c>
      <c r="J118" s="26">
        <v>4</v>
      </c>
      <c r="K118" s="7">
        <f t="shared" si="44"/>
        <v>8</v>
      </c>
      <c r="L118" s="27">
        <v>6</v>
      </c>
      <c r="M118" s="8">
        <f t="shared" si="45"/>
        <v>60</v>
      </c>
      <c r="N118" s="26">
        <v>85</v>
      </c>
      <c r="O118" s="7">
        <f t="shared" si="46"/>
        <v>85</v>
      </c>
      <c r="P118" s="27">
        <v>15</v>
      </c>
      <c r="Q118" s="59">
        <f t="shared" si="47"/>
        <v>30</v>
      </c>
      <c r="R118" s="26">
        <v>3</v>
      </c>
      <c r="S118" s="7">
        <f t="shared" si="48"/>
        <v>30</v>
      </c>
      <c r="T118" s="27">
        <v>7</v>
      </c>
      <c r="U118" s="8">
        <f t="shared" si="49"/>
        <v>56</v>
      </c>
      <c r="V118" s="26">
        <v>8</v>
      </c>
      <c r="W118" s="8">
        <f t="shared" si="50"/>
        <v>24</v>
      </c>
      <c r="X118" s="26">
        <v>0</v>
      </c>
      <c r="Y118" s="16">
        <f t="shared" si="51"/>
        <v>0</v>
      </c>
      <c r="Z118" s="27">
        <v>0</v>
      </c>
      <c r="AA118" s="8">
        <f t="shared" si="52"/>
        <v>0</v>
      </c>
      <c r="AB118" s="27">
        <v>3</v>
      </c>
      <c r="AC118" s="8">
        <f t="shared" si="53"/>
        <v>36</v>
      </c>
      <c r="AD118" s="25">
        <v>26</v>
      </c>
      <c r="AE118" s="8">
        <f t="shared" si="54"/>
        <v>52</v>
      </c>
      <c r="AF118" s="89">
        <f t="shared" si="55"/>
        <v>438</v>
      </c>
    </row>
    <row r="119" spans="2:32" ht="24" customHeight="1" x14ac:dyDescent="0.25">
      <c r="B119" s="14">
        <v>115</v>
      </c>
      <c r="C119" s="69" t="s">
        <v>141</v>
      </c>
      <c r="D119" s="24" t="s">
        <v>27</v>
      </c>
      <c r="E119" s="24" t="s">
        <v>20</v>
      </c>
      <c r="F119" s="94">
        <v>5</v>
      </c>
      <c r="G119" s="7">
        <f t="shared" si="42"/>
        <v>50</v>
      </c>
      <c r="H119" s="103">
        <v>16</v>
      </c>
      <c r="I119" s="33">
        <f t="shared" si="43"/>
        <v>16</v>
      </c>
      <c r="J119" s="94">
        <v>14</v>
      </c>
      <c r="K119" s="7">
        <f t="shared" si="44"/>
        <v>28</v>
      </c>
      <c r="L119" s="96">
        <v>8</v>
      </c>
      <c r="M119" s="97">
        <f t="shared" si="45"/>
        <v>80</v>
      </c>
      <c r="N119" s="94">
        <v>43</v>
      </c>
      <c r="O119" s="95">
        <f t="shared" si="46"/>
        <v>43</v>
      </c>
      <c r="P119" s="96">
        <v>38</v>
      </c>
      <c r="Q119" s="98">
        <f t="shared" si="47"/>
        <v>76</v>
      </c>
      <c r="R119" s="94">
        <v>1</v>
      </c>
      <c r="S119" s="7">
        <f t="shared" si="48"/>
        <v>10</v>
      </c>
      <c r="T119" s="96">
        <v>7</v>
      </c>
      <c r="U119" s="97">
        <f t="shared" si="49"/>
        <v>56</v>
      </c>
      <c r="V119" s="94">
        <v>8</v>
      </c>
      <c r="W119" s="97">
        <f t="shared" si="50"/>
        <v>24</v>
      </c>
      <c r="X119" s="94">
        <v>0</v>
      </c>
      <c r="Y119" s="99">
        <f t="shared" si="51"/>
        <v>0</v>
      </c>
      <c r="Z119" s="96">
        <v>0</v>
      </c>
      <c r="AA119" s="97">
        <f t="shared" si="52"/>
        <v>0</v>
      </c>
      <c r="AB119" s="96">
        <v>2</v>
      </c>
      <c r="AC119" s="97">
        <f t="shared" si="53"/>
        <v>24</v>
      </c>
      <c r="AD119" s="100">
        <v>34</v>
      </c>
      <c r="AE119" s="8">
        <f t="shared" si="54"/>
        <v>68</v>
      </c>
      <c r="AF119" s="89">
        <f t="shared" si="55"/>
        <v>475</v>
      </c>
    </row>
    <row r="120" spans="2:32" ht="24" customHeight="1" x14ac:dyDescent="0.25">
      <c r="B120" s="6">
        <v>116</v>
      </c>
      <c r="C120" s="67" t="s">
        <v>105</v>
      </c>
      <c r="D120" s="24" t="s">
        <v>22</v>
      </c>
      <c r="E120" s="24" t="s">
        <v>21</v>
      </c>
      <c r="F120" s="26">
        <v>3</v>
      </c>
      <c r="G120" s="7">
        <f t="shared" si="42"/>
        <v>30</v>
      </c>
      <c r="H120" s="19">
        <v>16</v>
      </c>
      <c r="I120" s="33">
        <f t="shared" si="43"/>
        <v>16</v>
      </c>
      <c r="J120" s="26">
        <v>0</v>
      </c>
      <c r="K120" s="7">
        <f t="shared" si="44"/>
        <v>0</v>
      </c>
      <c r="L120" s="27">
        <v>4</v>
      </c>
      <c r="M120" s="8">
        <f t="shared" si="45"/>
        <v>40</v>
      </c>
      <c r="N120" s="26">
        <v>94</v>
      </c>
      <c r="O120" s="7">
        <f t="shared" si="46"/>
        <v>94</v>
      </c>
      <c r="P120" s="27">
        <v>18</v>
      </c>
      <c r="Q120" s="59">
        <f t="shared" si="47"/>
        <v>36</v>
      </c>
      <c r="R120" s="26">
        <v>0</v>
      </c>
      <c r="S120" s="7">
        <f t="shared" si="48"/>
        <v>0</v>
      </c>
      <c r="T120" s="27">
        <v>1</v>
      </c>
      <c r="U120" s="8">
        <f t="shared" si="49"/>
        <v>8</v>
      </c>
      <c r="V120" s="26">
        <v>5</v>
      </c>
      <c r="W120" s="8">
        <f t="shared" si="50"/>
        <v>15</v>
      </c>
      <c r="X120" s="26">
        <v>0</v>
      </c>
      <c r="Y120" s="16">
        <f t="shared" si="51"/>
        <v>0</v>
      </c>
      <c r="Z120" s="27">
        <v>6</v>
      </c>
      <c r="AA120" s="8">
        <f t="shared" si="52"/>
        <v>36</v>
      </c>
      <c r="AB120" s="27">
        <v>0</v>
      </c>
      <c r="AC120" s="8">
        <f t="shared" si="53"/>
        <v>0</v>
      </c>
      <c r="AD120" s="25">
        <v>23</v>
      </c>
      <c r="AE120" s="8">
        <f t="shared" si="54"/>
        <v>46</v>
      </c>
      <c r="AF120" s="89">
        <f t="shared" si="55"/>
        <v>321</v>
      </c>
    </row>
    <row r="121" spans="2:32" ht="24" customHeight="1" x14ac:dyDescent="0.25">
      <c r="B121" s="6">
        <v>117</v>
      </c>
      <c r="C121" s="67" t="s">
        <v>84</v>
      </c>
      <c r="D121" s="24" t="s">
        <v>67</v>
      </c>
      <c r="E121" s="24" t="s">
        <v>83</v>
      </c>
      <c r="F121" s="26">
        <v>2</v>
      </c>
      <c r="G121" s="7">
        <f t="shared" si="42"/>
        <v>20</v>
      </c>
      <c r="H121" s="19">
        <v>14</v>
      </c>
      <c r="I121" s="33">
        <f t="shared" si="43"/>
        <v>14</v>
      </c>
      <c r="J121" s="26">
        <v>10</v>
      </c>
      <c r="K121" s="7">
        <f t="shared" si="44"/>
        <v>20</v>
      </c>
      <c r="L121" s="27">
        <v>0</v>
      </c>
      <c r="M121" s="8">
        <f t="shared" si="45"/>
        <v>0</v>
      </c>
      <c r="N121" s="26">
        <v>78</v>
      </c>
      <c r="O121" s="7">
        <f t="shared" si="46"/>
        <v>78</v>
      </c>
      <c r="P121" s="27">
        <v>0</v>
      </c>
      <c r="Q121" s="59">
        <f t="shared" si="47"/>
        <v>0</v>
      </c>
      <c r="R121" s="26">
        <v>1</v>
      </c>
      <c r="S121" s="7">
        <f t="shared" si="48"/>
        <v>10</v>
      </c>
      <c r="T121" s="27">
        <v>3</v>
      </c>
      <c r="U121" s="8">
        <f t="shared" si="49"/>
        <v>24</v>
      </c>
      <c r="V121" s="130"/>
      <c r="W121" s="131">
        <f t="shared" si="50"/>
        <v>0</v>
      </c>
      <c r="X121" s="26">
        <v>0</v>
      </c>
      <c r="Y121" s="16">
        <f t="shared" si="51"/>
        <v>0</v>
      </c>
      <c r="Z121" s="133"/>
      <c r="AA121" s="131">
        <f t="shared" si="52"/>
        <v>0</v>
      </c>
      <c r="AB121" s="133"/>
      <c r="AC121" s="131">
        <f t="shared" si="53"/>
        <v>0</v>
      </c>
      <c r="AD121" s="135"/>
      <c r="AE121" s="131">
        <f t="shared" si="54"/>
        <v>0</v>
      </c>
      <c r="AF121" s="89">
        <f t="shared" si="55"/>
        <v>166</v>
      </c>
    </row>
    <row r="122" spans="2:32" ht="24" customHeight="1" x14ac:dyDescent="0.25">
      <c r="B122" s="6">
        <v>118</v>
      </c>
      <c r="C122" s="67" t="s">
        <v>154</v>
      </c>
      <c r="D122" s="24" t="s">
        <v>23</v>
      </c>
      <c r="E122" s="24" t="s">
        <v>21</v>
      </c>
      <c r="F122" s="26">
        <v>5</v>
      </c>
      <c r="G122" s="7">
        <f t="shared" si="42"/>
        <v>50</v>
      </c>
      <c r="H122" s="19">
        <v>12</v>
      </c>
      <c r="I122" s="33">
        <f t="shared" si="43"/>
        <v>12</v>
      </c>
      <c r="J122" s="26">
        <v>0</v>
      </c>
      <c r="K122" s="7">
        <f t="shared" si="44"/>
        <v>0</v>
      </c>
      <c r="L122" s="27">
        <v>8</v>
      </c>
      <c r="M122" s="8">
        <f t="shared" si="45"/>
        <v>80</v>
      </c>
      <c r="N122" s="26">
        <v>105</v>
      </c>
      <c r="O122" s="7">
        <f t="shared" si="46"/>
        <v>105</v>
      </c>
      <c r="P122" s="27">
        <v>49</v>
      </c>
      <c r="Q122" s="59">
        <f t="shared" si="47"/>
        <v>98</v>
      </c>
      <c r="R122" s="26">
        <v>1</v>
      </c>
      <c r="S122" s="7">
        <f t="shared" si="48"/>
        <v>10</v>
      </c>
      <c r="T122" s="27">
        <v>9</v>
      </c>
      <c r="U122" s="8">
        <f t="shared" si="49"/>
        <v>72</v>
      </c>
      <c r="V122" s="26">
        <v>18</v>
      </c>
      <c r="W122" s="8">
        <f t="shared" si="50"/>
        <v>54</v>
      </c>
      <c r="X122" s="26">
        <v>0</v>
      </c>
      <c r="Y122" s="16">
        <f t="shared" si="51"/>
        <v>0</v>
      </c>
      <c r="Z122" s="27">
        <v>0</v>
      </c>
      <c r="AA122" s="8">
        <f t="shared" si="52"/>
        <v>0</v>
      </c>
      <c r="AB122" s="27">
        <v>2</v>
      </c>
      <c r="AC122" s="8">
        <f t="shared" si="53"/>
        <v>24</v>
      </c>
      <c r="AD122" s="25">
        <v>46</v>
      </c>
      <c r="AE122" s="8">
        <f t="shared" si="54"/>
        <v>92</v>
      </c>
      <c r="AF122" s="89">
        <f t="shared" si="55"/>
        <v>597</v>
      </c>
    </row>
    <row r="123" spans="2:32" ht="24" customHeight="1" x14ac:dyDescent="0.25">
      <c r="B123" s="6">
        <v>119</v>
      </c>
      <c r="C123" s="67" t="s">
        <v>140</v>
      </c>
      <c r="D123" s="24" t="s">
        <v>27</v>
      </c>
      <c r="E123" s="24" t="s">
        <v>20</v>
      </c>
      <c r="F123" s="26">
        <v>4</v>
      </c>
      <c r="G123" s="7">
        <f t="shared" si="42"/>
        <v>40</v>
      </c>
      <c r="H123" s="19">
        <v>12</v>
      </c>
      <c r="I123" s="33">
        <f t="shared" si="43"/>
        <v>12</v>
      </c>
      <c r="J123" s="26">
        <v>0</v>
      </c>
      <c r="K123" s="7">
        <f t="shared" si="44"/>
        <v>0</v>
      </c>
      <c r="L123" s="27">
        <v>5</v>
      </c>
      <c r="M123" s="8">
        <f t="shared" si="45"/>
        <v>50</v>
      </c>
      <c r="N123" s="26">
        <v>63</v>
      </c>
      <c r="O123" s="7">
        <f t="shared" si="46"/>
        <v>63</v>
      </c>
      <c r="P123" s="27">
        <v>45</v>
      </c>
      <c r="Q123" s="59">
        <f t="shared" si="47"/>
        <v>90</v>
      </c>
      <c r="R123" s="26">
        <v>1</v>
      </c>
      <c r="S123" s="7">
        <f t="shared" si="48"/>
        <v>10</v>
      </c>
      <c r="T123" s="27">
        <v>7</v>
      </c>
      <c r="U123" s="8">
        <f t="shared" si="49"/>
        <v>56</v>
      </c>
      <c r="V123" s="26">
        <v>10</v>
      </c>
      <c r="W123" s="8">
        <f t="shared" si="50"/>
        <v>30</v>
      </c>
      <c r="X123" s="26">
        <v>67</v>
      </c>
      <c r="Y123" s="16">
        <f t="shared" si="51"/>
        <v>67</v>
      </c>
      <c r="Z123" s="27">
        <v>2</v>
      </c>
      <c r="AA123" s="8">
        <f t="shared" si="52"/>
        <v>12</v>
      </c>
      <c r="AB123" s="27">
        <v>0</v>
      </c>
      <c r="AC123" s="8">
        <f t="shared" si="53"/>
        <v>0</v>
      </c>
      <c r="AD123" s="25">
        <v>34</v>
      </c>
      <c r="AE123" s="8">
        <f t="shared" si="54"/>
        <v>68</v>
      </c>
      <c r="AF123" s="89">
        <f t="shared" si="55"/>
        <v>498</v>
      </c>
    </row>
    <row r="124" spans="2:32" ht="24" customHeight="1" x14ac:dyDescent="0.25">
      <c r="B124" s="6">
        <v>120</v>
      </c>
      <c r="C124" s="67" t="s">
        <v>89</v>
      </c>
      <c r="D124" s="24" t="s">
        <v>67</v>
      </c>
      <c r="E124" s="24" t="s">
        <v>85</v>
      </c>
      <c r="F124" s="26">
        <v>1</v>
      </c>
      <c r="G124" s="7">
        <f t="shared" si="42"/>
        <v>10</v>
      </c>
      <c r="H124" s="19">
        <v>11</v>
      </c>
      <c r="I124" s="33">
        <f t="shared" si="43"/>
        <v>11</v>
      </c>
      <c r="J124" s="26">
        <v>8</v>
      </c>
      <c r="K124" s="7">
        <f t="shared" si="44"/>
        <v>16</v>
      </c>
      <c r="L124" s="27">
        <v>0</v>
      </c>
      <c r="M124" s="8">
        <f t="shared" si="45"/>
        <v>0</v>
      </c>
      <c r="N124" s="26">
        <v>65</v>
      </c>
      <c r="O124" s="7">
        <f t="shared" si="46"/>
        <v>65</v>
      </c>
      <c r="P124" s="27">
        <v>18</v>
      </c>
      <c r="Q124" s="59">
        <f t="shared" si="47"/>
        <v>36</v>
      </c>
      <c r="R124" s="26">
        <v>0</v>
      </c>
      <c r="S124" s="7">
        <f t="shared" si="48"/>
        <v>0</v>
      </c>
      <c r="T124" s="27">
        <v>5</v>
      </c>
      <c r="U124" s="8">
        <f t="shared" si="49"/>
        <v>40</v>
      </c>
      <c r="V124" s="130"/>
      <c r="W124" s="131">
        <f t="shared" si="50"/>
        <v>0</v>
      </c>
      <c r="X124" s="26">
        <v>0</v>
      </c>
      <c r="Y124" s="16">
        <f t="shared" si="51"/>
        <v>0</v>
      </c>
      <c r="Z124" s="133"/>
      <c r="AA124" s="131">
        <f t="shared" si="52"/>
        <v>0</v>
      </c>
      <c r="AB124" s="133"/>
      <c r="AC124" s="131">
        <f t="shared" si="53"/>
        <v>0</v>
      </c>
      <c r="AD124" s="135"/>
      <c r="AE124" s="131">
        <f t="shared" si="54"/>
        <v>0</v>
      </c>
      <c r="AF124" s="89">
        <f t="shared" si="55"/>
        <v>178</v>
      </c>
    </row>
    <row r="125" spans="2:32" ht="24" customHeight="1" x14ac:dyDescent="0.25">
      <c r="B125" s="6">
        <v>121</v>
      </c>
      <c r="C125" s="67" t="s">
        <v>87</v>
      </c>
      <c r="D125" s="24" t="s">
        <v>67</v>
      </c>
      <c r="E125" s="24" t="s">
        <v>85</v>
      </c>
      <c r="F125" s="26">
        <v>6</v>
      </c>
      <c r="G125" s="7">
        <f t="shared" si="42"/>
        <v>60</v>
      </c>
      <c r="H125" s="19">
        <v>10</v>
      </c>
      <c r="I125" s="33">
        <f t="shared" si="43"/>
        <v>10</v>
      </c>
      <c r="J125" s="26">
        <v>0</v>
      </c>
      <c r="K125" s="7">
        <f t="shared" si="44"/>
        <v>0</v>
      </c>
      <c r="L125" s="27">
        <v>4</v>
      </c>
      <c r="M125" s="8">
        <f t="shared" si="45"/>
        <v>40</v>
      </c>
      <c r="N125" s="26">
        <v>80</v>
      </c>
      <c r="O125" s="7">
        <f t="shared" si="46"/>
        <v>80</v>
      </c>
      <c r="P125" s="27">
        <v>26</v>
      </c>
      <c r="Q125" s="59">
        <f t="shared" si="47"/>
        <v>52</v>
      </c>
      <c r="R125" s="26">
        <v>1</v>
      </c>
      <c r="S125" s="7">
        <f t="shared" si="48"/>
        <v>10</v>
      </c>
      <c r="T125" s="27">
        <v>4</v>
      </c>
      <c r="U125" s="8">
        <f t="shared" si="49"/>
        <v>32</v>
      </c>
      <c r="V125" s="130"/>
      <c r="W125" s="131">
        <f t="shared" si="50"/>
        <v>0</v>
      </c>
      <c r="X125" s="26">
        <v>0</v>
      </c>
      <c r="Y125" s="16">
        <f t="shared" si="51"/>
        <v>0</v>
      </c>
      <c r="Z125" s="133"/>
      <c r="AA125" s="131">
        <f t="shared" si="52"/>
        <v>0</v>
      </c>
      <c r="AB125" s="133"/>
      <c r="AC125" s="131">
        <f t="shared" si="53"/>
        <v>0</v>
      </c>
      <c r="AD125" s="135"/>
      <c r="AE125" s="131">
        <f t="shared" si="54"/>
        <v>0</v>
      </c>
      <c r="AF125" s="89">
        <f t="shared" si="55"/>
        <v>284</v>
      </c>
    </row>
    <row r="126" spans="2:32" ht="24" customHeight="1" x14ac:dyDescent="0.25">
      <c r="B126" s="6">
        <v>122</v>
      </c>
      <c r="C126" s="67" t="s">
        <v>88</v>
      </c>
      <c r="D126" s="24" t="s">
        <v>67</v>
      </c>
      <c r="E126" s="24" t="s">
        <v>85</v>
      </c>
      <c r="F126" s="26">
        <v>6</v>
      </c>
      <c r="G126" s="7">
        <f t="shared" si="42"/>
        <v>60</v>
      </c>
      <c r="H126" s="19">
        <v>10</v>
      </c>
      <c r="I126" s="33">
        <f t="shared" si="43"/>
        <v>10</v>
      </c>
      <c r="J126" s="26">
        <v>6</v>
      </c>
      <c r="K126" s="7">
        <f t="shared" si="44"/>
        <v>12</v>
      </c>
      <c r="L126" s="27">
        <v>3</v>
      </c>
      <c r="M126" s="8">
        <f t="shared" si="45"/>
        <v>30</v>
      </c>
      <c r="N126" s="26">
        <v>58</v>
      </c>
      <c r="O126" s="7">
        <f t="shared" si="46"/>
        <v>58</v>
      </c>
      <c r="P126" s="27">
        <v>15</v>
      </c>
      <c r="Q126" s="59">
        <f t="shared" si="47"/>
        <v>30</v>
      </c>
      <c r="R126" s="26">
        <v>1</v>
      </c>
      <c r="S126" s="7">
        <f t="shared" si="48"/>
        <v>10</v>
      </c>
      <c r="T126" s="27">
        <v>3</v>
      </c>
      <c r="U126" s="8">
        <f t="shared" si="49"/>
        <v>24</v>
      </c>
      <c r="V126" s="130"/>
      <c r="W126" s="131">
        <f t="shared" si="50"/>
        <v>0</v>
      </c>
      <c r="X126" s="26">
        <v>0</v>
      </c>
      <c r="Y126" s="16">
        <f t="shared" si="51"/>
        <v>0</v>
      </c>
      <c r="Z126" s="133"/>
      <c r="AA126" s="131">
        <f t="shared" si="52"/>
        <v>0</v>
      </c>
      <c r="AB126" s="133"/>
      <c r="AC126" s="131">
        <f t="shared" si="53"/>
        <v>0</v>
      </c>
      <c r="AD126" s="135"/>
      <c r="AE126" s="131">
        <f t="shared" si="54"/>
        <v>0</v>
      </c>
      <c r="AF126" s="89">
        <f t="shared" si="55"/>
        <v>234</v>
      </c>
    </row>
    <row r="127" spans="2:32" ht="24" customHeight="1" x14ac:dyDescent="0.25">
      <c r="B127" s="6">
        <v>123</v>
      </c>
      <c r="C127" s="67" t="s">
        <v>116</v>
      </c>
      <c r="D127" s="24" t="s">
        <v>108</v>
      </c>
      <c r="E127" s="24" t="s">
        <v>20</v>
      </c>
      <c r="F127" s="26">
        <v>2</v>
      </c>
      <c r="G127" s="7">
        <f t="shared" si="42"/>
        <v>20</v>
      </c>
      <c r="H127" s="19">
        <v>5</v>
      </c>
      <c r="I127" s="33">
        <f t="shared" si="43"/>
        <v>5</v>
      </c>
      <c r="J127" s="26">
        <v>9</v>
      </c>
      <c r="K127" s="7">
        <f t="shared" si="44"/>
        <v>18</v>
      </c>
      <c r="L127" s="27">
        <v>6</v>
      </c>
      <c r="M127" s="8">
        <f t="shared" si="45"/>
        <v>60</v>
      </c>
      <c r="N127" s="26">
        <v>84</v>
      </c>
      <c r="O127" s="7">
        <f t="shared" si="46"/>
        <v>84</v>
      </c>
      <c r="P127" s="27">
        <v>48</v>
      </c>
      <c r="Q127" s="59">
        <f t="shared" si="47"/>
        <v>96</v>
      </c>
      <c r="R127" s="26">
        <v>1</v>
      </c>
      <c r="S127" s="7">
        <f t="shared" si="48"/>
        <v>10</v>
      </c>
      <c r="T127" s="27">
        <v>6</v>
      </c>
      <c r="U127" s="8">
        <f t="shared" si="49"/>
        <v>48</v>
      </c>
      <c r="V127" s="26">
        <v>0</v>
      </c>
      <c r="W127" s="8">
        <f t="shared" si="50"/>
        <v>0</v>
      </c>
      <c r="X127" s="26">
        <v>78</v>
      </c>
      <c r="Y127" s="16">
        <f t="shared" si="51"/>
        <v>78</v>
      </c>
      <c r="Z127" s="27">
        <v>8</v>
      </c>
      <c r="AA127" s="8">
        <f t="shared" si="52"/>
        <v>48</v>
      </c>
      <c r="AB127" s="27">
        <v>1</v>
      </c>
      <c r="AC127" s="8">
        <f t="shared" si="53"/>
        <v>12</v>
      </c>
      <c r="AD127" s="25">
        <v>32</v>
      </c>
      <c r="AE127" s="8">
        <f t="shared" si="54"/>
        <v>64</v>
      </c>
      <c r="AF127" s="89">
        <f t="shared" si="55"/>
        <v>543</v>
      </c>
    </row>
    <row r="128" spans="2:32" ht="24" customHeight="1" x14ac:dyDescent="0.25">
      <c r="B128" s="6">
        <v>124</v>
      </c>
      <c r="C128" s="67" t="s">
        <v>90</v>
      </c>
      <c r="D128" s="24" t="s">
        <v>67</v>
      </c>
      <c r="E128" s="24" t="s">
        <v>85</v>
      </c>
      <c r="F128" s="26">
        <v>1</v>
      </c>
      <c r="G128" s="7">
        <f t="shared" si="42"/>
        <v>10</v>
      </c>
      <c r="H128" s="19">
        <v>5</v>
      </c>
      <c r="I128" s="33">
        <f t="shared" si="43"/>
        <v>5</v>
      </c>
      <c r="J128" s="26">
        <v>0</v>
      </c>
      <c r="K128" s="7">
        <f t="shared" si="44"/>
        <v>0</v>
      </c>
      <c r="L128" s="27">
        <v>1</v>
      </c>
      <c r="M128" s="8">
        <f t="shared" si="45"/>
        <v>10</v>
      </c>
      <c r="N128" s="26">
        <v>25</v>
      </c>
      <c r="O128" s="7">
        <f t="shared" si="46"/>
        <v>25</v>
      </c>
      <c r="P128" s="27">
        <v>13</v>
      </c>
      <c r="Q128" s="59">
        <f t="shared" si="47"/>
        <v>26</v>
      </c>
      <c r="R128" s="26">
        <v>0</v>
      </c>
      <c r="S128" s="7">
        <f t="shared" si="48"/>
        <v>0</v>
      </c>
      <c r="T128" s="27">
        <v>2</v>
      </c>
      <c r="U128" s="8">
        <f t="shared" si="49"/>
        <v>16</v>
      </c>
      <c r="V128" s="130"/>
      <c r="W128" s="131">
        <f t="shared" si="50"/>
        <v>0</v>
      </c>
      <c r="X128" s="26">
        <v>0</v>
      </c>
      <c r="Y128" s="16">
        <f t="shared" si="51"/>
        <v>0</v>
      </c>
      <c r="Z128" s="133"/>
      <c r="AA128" s="131">
        <f t="shared" si="52"/>
        <v>0</v>
      </c>
      <c r="AB128" s="133"/>
      <c r="AC128" s="131">
        <f t="shared" si="53"/>
        <v>0</v>
      </c>
      <c r="AD128" s="135"/>
      <c r="AE128" s="131">
        <f t="shared" si="54"/>
        <v>0</v>
      </c>
      <c r="AF128" s="89">
        <f t="shared" si="55"/>
        <v>92</v>
      </c>
    </row>
    <row r="129" spans="2:32" ht="24" customHeight="1" x14ac:dyDescent="0.25">
      <c r="B129" s="6">
        <v>125</v>
      </c>
      <c r="C129" s="67" t="s">
        <v>94</v>
      </c>
      <c r="D129" s="24" t="s">
        <v>67</v>
      </c>
      <c r="E129" s="24" t="s">
        <v>91</v>
      </c>
      <c r="F129" s="26">
        <v>2</v>
      </c>
      <c r="G129" s="7">
        <f t="shared" si="42"/>
        <v>20</v>
      </c>
      <c r="H129" s="19">
        <v>4</v>
      </c>
      <c r="I129" s="33">
        <f t="shared" si="43"/>
        <v>4</v>
      </c>
      <c r="J129" s="26">
        <v>1</v>
      </c>
      <c r="K129" s="7">
        <f t="shared" si="44"/>
        <v>2</v>
      </c>
      <c r="L129" s="27">
        <v>2</v>
      </c>
      <c r="M129" s="8">
        <f t="shared" si="45"/>
        <v>20</v>
      </c>
      <c r="N129" s="26">
        <v>70</v>
      </c>
      <c r="O129" s="7">
        <f t="shared" si="46"/>
        <v>70</v>
      </c>
      <c r="P129" s="27">
        <v>46</v>
      </c>
      <c r="Q129" s="59">
        <f t="shared" si="47"/>
        <v>92</v>
      </c>
      <c r="R129" s="26">
        <v>2</v>
      </c>
      <c r="S129" s="7">
        <f t="shared" si="48"/>
        <v>20</v>
      </c>
      <c r="T129" s="27">
        <v>0</v>
      </c>
      <c r="U129" s="8">
        <f t="shared" si="49"/>
        <v>0</v>
      </c>
      <c r="V129" s="130"/>
      <c r="W129" s="131">
        <f t="shared" si="50"/>
        <v>0</v>
      </c>
      <c r="X129" s="26">
        <v>81</v>
      </c>
      <c r="Y129" s="16">
        <f t="shared" si="51"/>
        <v>81</v>
      </c>
      <c r="Z129" s="133"/>
      <c r="AA129" s="131">
        <f t="shared" si="52"/>
        <v>0</v>
      </c>
      <c r="AB129" s="133"/>
      <c r="AC129" s="131">
        <f t="shared" si="53"/>
        <v>0</v>
      </c>
      <c r="AD129" s="135"/>
      <c r="AE129" s="131">
        <f t="shared" si="54"/>
        <v>0</v>
      </c>
      <c r="AF129" s="89">
        <f t="shared" si="55"/>
        <v>309</v>
      </c>
    </row>
    <row r="130" spans="2:32" ht="24" customHeight="1" x14ac:dyDescent="0.25">
      <c r="B130" s="6">
        <v>126</v>
      </c>
      <c r="C130" s="67" t="s">
        <v>144</v>
      </c>
      <c r="D130" s="24" t="s">
        <v>27</v>
      </c>
      <c r="E130" s="24" t="s">
        <v>20</v>
      </c>
      <c r="F130" s="26">
        <v>0</v>
      </c>
      <c r="G130" s="7">
        <f t="shared" si="42"/>
        <v>0</v>
      </c>
      <c r="H130" s="19">
        <v>2</v>
      </c>
      <c r="I130" s="33">
        <f t="shared" si="43"/>
        <v>2</v>
      </c>
      <c r="J130" s="26">
        <v>10</v>
      </c>
      <c r="K130" s="7">
        <f t="shared" si="44"/>
        <v>20</v>
      </c>
      <c r="L130" s="27">
        <v>6</v>
      </c>
      <c r="M130" s="8">
        <f t="shared" si="45"/>
        <v>60</v>
      </c>
      <c r="N130" s="26">
        <v>10</v>
      </c>
      <c r="O130" s="7">
        <f t="shared" si="46"/>
        <v>10</v>
      </c>
      <c r="P130" s="27">
        <v>0</v>
      </c>
      <c r="Q130" s="59">
        <f t="shared" si="47"/>
        <v>0</v>
      </c>
      <c r="R130" s="26">
        <v>0</v>
      </c>
      <c r="S130" s="7">
        <f t="shared" si="48"/>
        <v>0</v>
      </c>
      <c r="T130" s="27">
        <v>0</v>
      </c>
      <c r="U130" s="8">
        <f t="shared" si="49"/>
        <v>0</v>
      </c>
      <c r="V130" s="26">
        <v>8</v>
      </c>
      <c r="W130" s="8">
        <f t="shared" si="50"/>
        <v>24</v>
      </c>
      <c r="X130" s="26">
        <v>0</v>
      </c>
      <c r="Y130" s="16">
        <f t="shared" si="51"/>
        <v>0</v>
      </c>
      <c r="Z130" s="27">
        <v>2</v>
      </c>
      <c r="AA130" s="8">
        <f t="shared" si="52"/>
        <v>12</v>
      </c>
      <c r="AB130" s="27">
        <v>0</v>
      </c>
      <c r="AC130" s="8">
        <f t="shared" si="53"/>
        <v>0</v>
      </c>
      <c r="AD130" s="25">
        <v>25</v>
      </c>
      <c r="AE130" s="8">
        <f t="shared" si="54"/>
        <v>50</v>
      </c>
      <c r="AF130" s="89">
        <f t="shared" si="55"/>
        <v>178</v>
      </c>
    </row>
    <row r="131" spans="2:32" ht="24" customHeight="1" x14ac:dyDescent="0.25">
      <c r="B131" s="6">
        <v>127</v>
      </c>
      <c r="C131" s="67" t="s">
        <v>143</v>
      </c>
      <c r="D131" s="24" t="s">
        <v>27</v>
      </c>
      <c r="E131" s="24" t="s">
        <v>20</v>
      </c>
      <c r="F131" s="26">
        <v>0</v>
      </c>
      <c r="G131" s="7">
        <f t="shared" si="42"/>
        <v>0</v>
      </c>
      <c r="H131" s="19">
        <v>0</v>
      </c>
      <c r="I131" s="33">
        <f t="shared" si="43"/>
        <v>0</v>
      </c>
      <c r="J131" s="26">
        <v>3</v>
      </c>
      <c r="K131" s="7">
        <f t="shared" si="44"/>
        <v>6</v>
      </c>
      <c r="L131" s="27">
        <v>4</v>
      </c>
      <c r="M131" s="8">
        <f t="shared" si="45"/>
        <v>40</v>
      </c>
      <c r="N131" s="26">
        <v>71</v>
      </c>
      <c r="O131" s="7">
        <f t="shared" si="46"/>
        <v>71</v>
      </c>
      <c r="P131" s="27">
        <v>23</v>
      </c>
      <c r="Q131" s="59">
        <f t="shared" si="47"/>
        <v>46</v>
      </c>
      <c r="R131" s="26">
        <v>1</v>
      </c>
      <c r="S131" s="7">
        <f t="shared" si="48"/>
        <v>10</v>
      </c>
      <c r="T131" s="27">
        <v>0</v>
      </c>
      <c r="U131" s="8">
        <f t="shared" si="49"/>
        <v>0</v>
      </c>
      <c r="V131" s="26">
        <v>18</v>
      </c>
      <c r="W131" s="8">
        <f t="shared" si="50"/>
        <v>54</v>
      </c>
      <c r="X131" s="26">
        <v>0</v>
      </c>
      <c r="Y131" s="16">
        <f t="shared" si="51"/>
        <v>0</v>
      </c>
      <c r="Z131" s="27">
        <v>0</v>
      </c>
      <c r="AA131" s="8">
        <f t="shared" si="52"/>
        <v>0</v>
      </c>
      <c r="AB131" s="27">
        <v>1</v>
      </c>
      <c r="AC131" s="8">
        <f t="shared" si="53"/>
        <v>12</v>
      </c>
      <c r="AD131" s="25">
        <v>0</v>
      </c>
      <c r="AE131" s="8">
        <f t="shared" si="54"/>
        <v>0</v>
      </c>
      <c r="AF131" s="89">
        <f t="shared" si="55"/>
        <v>239</v>
      </c>
    </row>
    <row r="132" spans="2:32" ht="24" customHeight="1" thickBot="1" x14ac:dyDescent="0.3">
      <c r="B132" s="10">
        <v>128</v>
      </c>
      <c r="C132" s="71" t="s">
        <v>209</v>
      </c>
      <c r="D132" s="28" t="s">
        <v>27</v>
      </c>
      <c r="E132" s="28" t="s">
        <v>21</v>
      </c>
      <c r="F132" s="30">
        <v>0</v>
      </c>
      <c r="G132" s="12">
        <f t="shared" si="42"/>
        <v>0</v>
      </c>
      <c r="H132" s="20">
        <v>0</v>
      </c>
      <c r="I132" s="34">
        <f t="shared" si="43"/>
        <v>0</v>
      </c>
      <c r="J132" s="30">
        <v>0</v>
      </c>
      <c r="K132" s="12">
        <f t="shared" si="44"/>
        <v>0</v>
      </c>
      <c r="L132" s="29">
        <v>0</v>
      </c>
      <c r="M132" s="11">
        <f t="shared" si="45"/>
        <v>0</v>
      </c>
      <c r="N132" s="30">
        <v>13</v>
      </c>
      <c r="O132" s="12">
        <f t="shared" si="46"/>
        <v>13</v>
      </c>
      <c r="P132" s="29">
        <v>0</v>
      </c>
      <c r="Q132" s="60">
        <f t="shared" si="47"/>
        <v>0</v>
      </c>
      <c r="R132" s="30">
        <v>0</v>
      </c>
      <c r="S132" s="12">
        <f t="shared" si="48"/>
        <v>0</v>
      </c>
      <c r="T132" s="29">
        <v>0</v>
      </c>
      <c r="U132" s="11">
        <f t="shared" si="49"/>
        <v>0</v>
      </c>
      <c r="V132" s="30">
        <v>0</v>
      </c>
      <c r="W132" s="11">
        <f t="shared" si="50"/>
        <v>0</v>
      </c>
      <c r="X132" s="30">
        <v>0</v>
      </c>
      <c r="Y132" s="17">
        <f t="shared" si="51"/>
        <v>0</v>
      </c>
      <c r="Z132" s="29">
        <v>0</v>
      </c>
      <c r="AA132" s="11">
        <f t="shared" si="52"/>
        <v>0</v>
      </c>
      <c r="AB132" s="29">
        <v>0</v>
      </c>
      <c r="AC132" s="11">
        <f t="shared" si="53"/>
        <v>0</v>
      </c>
      <c r="AD132" s="31">
        <v>0</v>
      </c>
      <c r="AE132" s="11">
        <f t="shared" si="54"/>
        <v>0</v>
      </c>
      <c r="AF132" s="32">
        <f t="shared" si="55"/>
        <v>13</v>
      </c>
    </row>
    <row r="133" spans="2:32" ht="24" customHeight="1" x14ac:dyDescent="0.25"/>
    <row r="134" spans="2:32" ht="24" customHeight="1" x14ac:dyDescent="0.25"/>
    <row r="135" spans="2:32" ht="24" customHeight="1" x14ac:dyDescent="0.25"/>
    <row r="136" spans="2:32" ht="24" customHeight="1" x14ac:dyDescent="0.25"/>
    <row r="137" spans="2:32" ht="24" customHeight="1" x14ac:dyDescent="0.25"/>
    <row r="138" spans="2:32" ht="24" customHeight="1" x14ac:dyDescent="0.25"/>
    <row r="139" spans="2:32" ht="24" customHeight="1" x14ac:dyDescent="0.25"/>
    <row r="140" spans="2:32" ht="24" customHeight="1" x14ac:dyDescent="0.25"/>
    <row r="141" spans="2:32" ht="24" customHeight="1" x14ac:dyDescent="0.25"/>
    <row r="142" spans="2:32" ht="24" customHeight="1" x14ac:dyDescent="0.25"/>
    <row r="143" spans="2:32" ht="24" customHeight="1" x14ac:dyDescent="0.25"/>
    <row r="144" spans="2:32" ht="24" customHeight="1" x14ac:dyDescent="0.25"/>
    <row r="145" ht="24" customHeight="1" x14ac:dyDescent="0.25"/>
    <row r="146" ht="24" customHeight="1" x14ac:dyDescent="0.25"/>
    <row r="147" ht="24" customHeight="1" x14ac:dyDescent="0.25"/>
    <row r="148" ht="24" customHeight="1" x14ac:dyDescent="0.25"/>
    <row r="149" ht="24" customHeight="1" x14ac:dyDescent="0.25"/>
    <row r="150" ht="24" customHeight="1" x14ac:dyDescent="0.25"/>
    <row r="151" ht="24" customHeight="1" x14ac:dyDescent="0.25"/>
    <row r="152" ht="24" customHeight="1" x14ac:dyDescent="0.25"/>
    <row r="153" ht="24" customHeight="1" x14ac:dyDescent="0.25"/>
    <row r="154" ht="24" customHeight="1" x14ac:dyDescent="0.25"/>
    <row r="155" ht="24" customHeight="1" x14ac:dyDescent="0.25"/>
    <row r="156" ht="24" customHeight="1" x14ac:dyDescent="0.25"/>
    <row r="157" ht="24" customHeight="1" x14ac:dyDescent="0.25"/>
    <row r="158" ht="24" customHeight="1" x14ac:dyDescent="0.25"/>
    <row r="159" ht="24" customHeight="1" x14ac:dyDescent="0.25"/>
    <row r="160" ht="24" customHeight="1" x14ac:dyDescent="0.25"/>
    <row r="161" ht="24" customHeight="1" x14ac:dyDescent="0.25"/>
    <row r="162" ht="24" customHeight="1" x14ac:dyDescent="0.25"/>
    <row r="163" ht="24" customHeight="1" x14ac:dyDescent="0.25"/>
    <row r="164" ht="24" customHeight="1" x14ac:dyDescent="0.25"/>
    <row r="165" ht="24" customHeight="1" x14ac:dyDescent="0.25"/>
    <row r="166" ht="24" customHeight="1" x14ac:dyDescent="0.25"/>
    <row r="167" ht="24" customHeight="1" x14ac:dyDescent="0.25"/>
    <row r="168" ht="24" customHeight="1" x14ac:dyDescent="0.25"/>
    <row r="169" ht="24" customHeight="1" x14ac:dyDescent="0.25"/>
    <row r="170" ht="24" customHeight="1" x14ac:dyDescent="0.25"/>
    <row r="171" ht="24" customHeight="1" x14ac:dyDescent="0.25"/>
    <row r="172" ht="24" customHeight="1" x14ac:dyDescent="0.25"/>
    <row r="173" ht="24" customHeight="1" x14ac:dyDescent="0.25"/>
    <row r="174" ht="24" customHeight="1" x14ac:dyDescent="0.25"/>
    <row r="175" ht="24" customHeight="1" x14ac:dyDescent="0.25"/>
    <row r="176" ht="24" customHeight="1" x14ac:dyDescent="0.25"/>
    <row r="177" ht="24" customHeight="1" x14ac:dyDescent="0.25"/>
    <row r="178" ht="24" customHeight="1" x14ac:dyDescent="0.25"/>
    <row r="179" ht="24" customHeight="1" x14ac:dyDescent="0.25"/>
    <row r="180" ht="24" customHeight="1" x14ac:dyDescent="0.25"/>
    <row r="181" ht="24" customHeight="1" x14ac:dyDescent="0.25"/>
    <row r="182" ht="24" customHeight="1" x14ac:dyDescent="0.25"/>
    <row r="183" ht="24" customHeight="1" x14ac:dyDescent="0.25"/>
    <row r="184" ht="24" customHeight="1" x14ac:dyDescent="0.25"/>
    <row r="185" ht="24" customHeight="1" x14ac:dyDescent="0.25"/>
    <row r="186" ht="24" customHeight="1" x14ac:dyDescent="0.25"/>
    <row r="187" ht="24" customHeight="1" x14ac:dyDescent="0.25"/>
    <row r="188" ht="24" customHeight="1" x14ac:dyDescent="0.25"/>
    <row r="189" ht="24" customHeight="1" x14ac:dyDescent="0.25"/>
    <row r="190" ht="24" customHeight="1" x14ac:dyDescent="0.25"/>
    <row r="191" ht="24" customHeight="1" x14ac:dyDescent="0.25"/>
    <row r="192" ht="24" customHeight="1" x14ac:dyDescent="0.25"/>
    <row r="193" ht="24" customHeight="1" x14ac:dyDescent="0.25"/>
    <row r="194" ht="24" customHeight="1" x14ac:dyDescent="0.25"/>
    <row r="195" ht="24" customHeight="1" x14ac:dyDescent="0.25"/>
    <row r="196" ht="24" customHeight="1" x14ac:dyDescent="0.25"/>
    <row r="197" ht="24" customHeight="1" x14ac:dyDescent="0.25"/>
    <row r="198" ht="24" customHeight="1" x14ac:dyDescent="0.25"/>
    <row r="199" ht="24" customHeight="1" x14ac:dyDescent="0.25"/>
    <row r="200" ht="24" customHeight="1" x14ac:dyDescent="0.25"/>
    <row r="201" ht="24" customHeight="1" x14ac:dyDescent="0.25"/>
    <row r="202" ht="24" customHeight="1" x14ac:dyDescent="0.25"/>
    <row r="203" ht="24" customHeight="1" x14ac:dyDescent="0.25"/>
    <row r="204" ht="24" customHeight="1" x14ac:dyDescent="0.25"/>
    <row r="205" ht="24" customHeight="1" x14ac:dyDescent="0.25"/>
    <row r="206" ht="24" customHeight="1" x14ac:dyDescent="0.25"/>
    <row r="207" ht="24" customHeight="1" x14ac:dyDescent="0.25"/>
    <row r="208" ht="24" customHeight="1" x14ac:dyDescent="0.25"/>
    <row r="209" ht="24" customHeight="1" x14ac:dyDescent="0.25"/>
    <row r="210" ht="24" customHeight="1" x14ac:dyDescent="0.25"/>
    <row r="211" ht="24" customHeight="1" x14ac:dyDescent="0.25"/>
  </sheetData>
  <sortState ref="C5:AF132">
    <sortCondition descending="1" ref="I5:I132"/>
  </sortState>
  <mergeCells count="32">
    <mergeCell ref="L2:M2"/>
    <mergeCell ref="L3:M3"/>
    <mergeCell ref="B2:D2"/>
    <mergeCell ref="E2:E4"/>
    <mergeCell ref="F2:G2"/>
    <mergeCell ref="H2:I2"/>
    <mergeCell ref="J2:K2"/>
    <mergeCell ref="Z2:AA2"/>
    <mergeCell ref="AB2:AC2"/>
    <mergeCell ref="AD2:AE2"/>
    <mergeCell ref="AF2:AF3"/>
    <mergeCell ref="B3:B4"/>
    <mergeCell ref="C3:C4"/>
    <mergeCell ref="D3:D4"/>
    <mergeCell ref="F3:G3"/>
    <mergeCell ref="H3:I3"/>
    <mergeCell ref="J3:K3"/>
    <mergeCell ref="N2:O2"/>
    <mergeCell ref="P2:Q2"/>
    <mergeCell ref="R2:S2"/>
    <mergeCell ref="T2:U2"/>
    <mergeCell ref="V2:W2"/>
    <mergeCell ref="X2:Y2"/>
    <mergeCell ref="Z3:AA3"/>
    <mergeCell ref="AB3:AC3"/>
    <mergeCell ref="AD3:AE3"/>
    <mergeCell ref="N3:O3"/>
    <mergeCell ref="P3:Q3"/>
    <mergeCell ref="R3:S3"/>
    <mergeCell ref="T3:U3"/>
    <mergeCell ref="V3:W3"/>
    <mergeCell ref="X3:Y3"/>
  </mergeCells>
  <pageMargins left="0" right="0" top="0" bottom="0" header="0" footer="0"/>
  <pageSetup paperSize="9" orientation="landscape" r:id="rId1"/>
  <legacy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139DBF-EF16-4D16-8739-13D7F545998C}">
  <sheetPr>
    <tabColor rgb="FF92D050"/>
  </sheetPr>
  <dimension ref="B1:AI211"/>
  <sheetViews>
    <sheetView zoomScaleNormal="100" workbookViewId="0">
      <pane ySplit="4" topLeftCell="A5" activePane="bottomLeft" state="frozen"/>
      <selection pane="bottomLeft" activeCell="J19" sqref="J19"/>
    </sheetView>
  </sheetViews>
  <sheetFormatPr defaultColWidth="9.140625" defaultRowHeight="15" x14ac:dyDescent="0.25"/>
  <cols>
    <col min="1" max="1" width="0.5703125" style="3" customWidth="1"/>
    <col min="2" max="2" width="4.42578125" style="9" customWidth="1"/>
    <col min="3" max="3" width="27.5703125" style="15" customWidth="1"/>
    <col min="4" max="4" width="9.42578125" style="13" customWidth="1"/>
    <col min="5" max="5" width="12.140625" style="13" customWidth="1"/>
    <col min="6" max="7" width="5" style="13" customWidth="1"/>
    <col min="8" max="9" width="4.5703125" style="13" customWidth="1"/>
    <col min="10" max="10" width="5" style="13" customWidth="1"/>
    <col min="11" max="12" width="4.85546875" style="13" customWidth="1"/>
    <col min="13" max="13" width="4.5703125" style="13" customWidth="1"/>
    <col min="14" max="15" width="4.42578125" style="13" customWidth="1"/>
    <col min="16" max="16" width="5.42578125" style="13" customWidth="1"/>
    <col min="17" max="17" width="5.85546875" style="13" customWidth="1"/>
    <col min="18" max="19" width="5.7109375" style="13" customWidth="1"/>
    <col min="20" max="20" width="4.7109375" style="13" bestFit="1" customWidth="1"/>
    <col min="21" max="21" width="5.28515625" style="13" bestFit="1" customWidth="1"/>
    <col min="22" max="22" width="5.42578125" style="13" customWidth="1"/>
    <col min="23" max="25" width="5.85546875" style="13" customWidth="1"/>
    <col min="26" max="26" width="5" style="13" customWidth="1"/>
    <col min="27" max="31" width="4.85546875" style="13" customWidth="1"/>
    <col min="32" max="32" width="8.28515625" style="3" customWidth="1"/>
    <col min="33" max="33" width="0.85546875" style="3" customWidth="1"/>
    <col min="34" max="34" width="1" style="3" customWidth="1"/>
    <col min="35" max="16384" width="9.140625" style="3"/>
  </cols>
  <sheetData>
    <row r="1" spans="2:35" ht="8.25" customHeight="1" thickBot="1" x14ac:dyDescent="0.3"/>
    <row r="2" spans="2:35" s="2" customFormat="1" ht="20.25" customHeight="1" thickBot="1" x14ac:dyDescent="0.3">
      <c r="B2" s="182" t="s">
        <v>45</v>
      </c>
      <c r="C2" s="183"/>
      <c r="D2" s="184"/>
      <c r="E2" s="185" t="s">
        <v>69</v>
      </c>
      <c r="F2" s="177" t="s">
        <v>4</v>
      </c>
      <c r="G2" s="178"/>
      <c r="H2" s="179" t="s">
        <v>17</v>
      </c>
      <c r="I2" s="180"/>
      <c r="J2" s="189" t="s">
        <v>5</v>
      </c>
      <c r="K2" s="190"/>
      <c r="L2" s="179" t="s">
        <v>6</v>
      </c>
      <c r="M2" s="179"/>
      <c r="N2" s="177" t="s">
        <v>7</v>
      </c>
      <c r="O2" s="178"/>
      <c r="P2" s="179" t="s">
        <v>8</v>
      </c>
      <c r="Q2" s="180"/>
      <c r="R2" s="167" t="s">
        <v>9</v>
      </c>
      <c r="S2" s="168"/>
      <c r="T2" s="181" t="s">
        <v>10</v>
      </c>
      <c r="U2" s="180"/>
      <c r="V2" s="177" t="s">
        <v>11</v>
      </c>
      <c r="W2" s="178"/>
      <c r="X2" s="181" t="s">
        <v>12</v>
      </c>
      <c r="Y2" s="180"/>
      <c r="Z2" s="167" t="s">
        <v>14</v>
      </c>
      <c r="AA2" s="168"/>
      <c r="AB2" s="167" t="s">
        <v>15</v>
      </c>
      <c r="AC2" s="168"/>
      <c r="AD2" s="167" t="s">
        <v>25</v>
      </c>
      <c r="AE2" s="168"/>
      <c r="AF2" s="169" t="s">
        <v>16</v>
      </c>
    </row>
    <row r="3" spans="2:35" s="1" customFormat="1" ht="98.25" customHeight="1" x14ac:dyDescent="0.25">
      <c r="B3" s="171" t="s">
        <v>0</v>
      </c>
      <c r="C3" s="173" t="s">
        <v>1</v>
      </c>
      <c r="D3" s="175" t="s">
        <v>35</v>
      </c>
      <c r="E3" s="186"/>
      <c r="F3" s="162" t="s">
        <v>2</v>
      </c>
      <c r="G3" s="163"/>
      <c r="H3" s="164" t="s">
        <v>37</v>
      </c>
      <c r="I3" s="164"/>
      <c r="J3" s="187" t="s">
        <v>38</v>
      </c>
      <c r="K3" s="188"/>
      <c r="L3" s="164" t="s">
        <v>13</v>
      </c>
      <c r="M3" s="164"/>
      <c r="N3" s="162" t="s">
        <v>32</v>
      </c>
      <c r="O3" s="163"/>
      <c r="P3" s="164" t="s">
        <v>39</v>
      </c>
      <c r="Q3" s="164"/>
      <c r="R3" s="158" t="s">
        <v>34</v>
      </c>
      <c r="S3" s="159"/>
      <c r="T3" s="165" t="s">
        <v>40</v>
      </c>
      <c r="U3" s="166"/>
      <c r="V3" s="162" t="s">
        <v>36</v>
      </c>
      <c r="W3" s="163"/>
      <c r="X3" s="165" t="s">
        <v>24</v>
      </c>
      <c r="Y3" s="166"/>
      <c r="Z3" s="158" t="s">
        <v>33</v>
      </c>
      <c r="AA3" s="159"/>
      <c r="AB3" s="160" t="s">
        <v>31</v>
      </c>
      <c r="AC3" s="161"/>
      <c r="AD3" s="160" t="s">
        <v>78</v>
      </c>
      <c r="AE3" s="161"/>
      <c r="AF3" s="170"/>
    </row>
    <row r="4" spans="2:35" s="4" customFormat="1" ht="38.25" customHeight="1" thickBot="1" x14ac:dyDescent="0.3">
      <c r="B4" s="172"/>
      <c r="C4" s="174"/>
      <c r="D4" s="176"/>
      <c r="E4" s="186"/>
      <c r="F4" s="44" t="s">
        <v>3</v>
      </c>
      <c r="G4" s="45" t="s">
        <v>18</v>
      </c>
      <c r="H4" s="46" t="s">
        <v>3</v>
      </c>
      <c r="I4" s="47" t="s">
        <v>18</v>
      </c>
      <c r="J4" s="72" t="s">
        <v>3</v>
      </c>
      <c r="K4" s="73" t="s">
        <v>18</v>
      </c>
      <c r="L4" s="48" t="s">
        <v>3</v>
      </c>
      <c r="M4" s="49" t="s">
        <v>18</v>
      </c>
      <c r="N4" s="44" t="s">
        <v>3</v>
      </c>
      <c r="O4" s="45" t="s">
        <v>18</v>
      </c>
      <c r="P4" s="46" t="s">
        <v>3</v>
      </c>
      <c r="Q4" s="47" t="s">
        <v>18</v>
      </c>
      <c r="R4" s="50" t="s">
        <v>3</v>
      </c>
      <c r="S4" s="45" t="s">
        <v>18</v>
      </c>
      <c r="T4" s="51" t="s">
        <v>3</v>
      </c>
      <c r="U4" s="49" t="s">
        <v>18</v>
      </c>
      <c r="V4" s="44" t="s">
        <v>3</v>
      </c>
      <c r="W4" s="45" t="s">
        <v>18</v>
      </c>
      <c r="X4" s="52" t="s">
        <v>30</v>
      </c>
      <c r="Y4" s="49" t="s">
        <v>18</v>
      </c>
      <c r="Z4" s="53" t="s">
        <v>26</v>
      </c>
      <c r="AA4" s="45" t="s">
        <v>18</v>
      </c>
      <c r="AB4" s="53" t="s">
        <v>3</v>
      </c>
      <c r="AC4" s="45" t="s">
        <v>18</v>
      </c>
      <c r="AD4" s="44" t="s">
        <v>3</v>
      </c>
      <c r="AE4" s="54" t="s">
        <v>18</v>
      </c>
      <c r="AF4" s="55" t="s">
        <v>19</v>
      </c>
      <c r="AG4" s="5"/>
      <c r="AH4" s="5"/>
      <c r="AI4" s="5"/>
    </row>
    <row r="5" spans="2:35" s="2" customFormat="1" ht="24" customHeight="1" x14ac:dyDescent="0.25">
      <c r="B5" s="110">
        <v>1</v>
      </c>
      <c r="C5" s="63" t="s">
        <v>123</v>
      </c>
      <c r="D5" s="23" t="s">
        <v>27</v>
      </c>
      <c r="E5" s="23" t="s">
        <v>20</v>
      </c>
      <c r="F5" s="64">
        <v>3</v>
      </c>
      <c r="G5" s="112">
        <f t="shared" ref="G5:G36" si="0">F5*10</f>
        <v>30</v>
      </c>
      <c r="H5" s="65">
        <v>66</v>
      </c>
      <c r="I5" s="111">
        <f t="shared" ref="I5:I36" si="1">H5*1</f>
        <v>66</v>
      </c>
      <c r="J5" s="57">
        <v>62</v>
      </c>
      <c r="K5" s="125">
        <f t="shared" ref="K5:K36" si="2">J5*2</f>
        <v>124</v>
      </c>
      <c r="L5" s="65">
        <v>9</v>
      </c>
      <c r="M5" s="111">
        <f t="shared" ref="M5:M36" si="3">L5*10</f>
        <v>90</v>
      </c>
      <c r="N5" s="64">
        <v>187</v>
      </c>
      <c r="O5" s="112">
        <f t="shared" ref="O5:O36" si="4">N5</f>
        <v>187</v>
      </c>
      <c r="P5" s="65">
        <v>69</v>
      </c>
      <c r="Q5" s="58">
        <f t="shared" ref="Q5:Q36" si="5">P5*2</f>
        <v>138</v>
      </c>
      <c r="R5" s="64">
        <v>5</v>
      </c>
      <c r="S5" s="112">
        <f t="shared" ref="S5:S36" si="6">R5*10</f>
        <v>50</v>
      </c>
      <c r="T5" s="65">
        <v>5</v>
      </c>
      <c r="U5" s="111">
        <f t="shared" ref="U5:U36" si="7">T5*8</f>
        <v>40</v>
      </c>
      <c r="V5" s="64">
        <v>21</v>
      </c>
      <c r="W5" s="111">
        <f t="shared" ref="W5:W36" si="8">V5*3</f>
        <v>63</v>
      </c>
      <c r="X5" s="64">
        <v>123</v>
      </c>
      <c r="Y5" s="61">
        <f t="shared" ref="Y5:Y36" si="9">X5</f>
        <v>123</v>
      </c>
      <c r="Z5" s="65">
        <v>10</v>
      </c>
      <c r="AA5" s="111">
        <f t="shared" ref="AA5:AA36" si="10">Z5*6</f>
        <v>60</v>
      </c>
      <c r="AB5" s="65">
        <v>2</v>
      </c>
      <c r="AC5" s="111">
        <f t="shared" ref="AC5:AC36" si="11">AB5*12</f>
        <v>24</v>
      </c>
      <c r="AD5" s="66">
        <v>47</v>
      </c>
      <c r="AE5" s="111">
        <f t="shared" ref="AE5:AE36" si="12">AD5*2</f>
        <v>94</v>
      </c>
      <c r="AF5" s="88">
        <f t="shared" ref="AF5:AF36" si="13">G5+I5+K5+M5+O5+Q5+S5+U5+W5+Y5+AA5+AC5+AE5</f>
        <v>1089</v>
      </c>
    </row>
    <row r="6" spans="2:35" s="2" customFormat="1" ht="24" customHeight="1" x14ac:dyDescent="0.25">
      <c r="B6" s="6">
        <v>2</v>
      </c>
      <c r="C6" s="70" t="s">
        <v>120</v>
      </c>
      <c r="D6" s="24" t="s">
        <v>27</v>
      </c>
      <c r="E6" s="24" t="s">
        <v>20</v>
      </c>
      <c r="F6" s="26">
        <v>9</v>
      </c>
      <c r="G6" s="7">
        <f t="shared" si="0"/>
        <v>90</v>
      </c>
      <c r="H6" s="27">
        <v>78</v>
      </c>
      <c r="I6" s="8">
        <f t="shared" si="1"/>
        <v>78</v>
      </c>
      <c r="J6" s="21">
        <v>56</v>
      </c>
      <c r="K6" s="36">
        <f t="shared" si="2"/>
        <v>112</v>
      </c>
      <c r="L6" s="27">
        <v>5</v>
      </c>
      <c r="M6" s="8">
        <f t="shared" si="3"/>
        <v>50</v>
      </c>
      <c r="N6" s="26">
        <v>194</v>
      </c>
      <c r="O6" s="7">
        <f t="shared" si="4"/>
        <v>194</v>
      </c>
      <c r="P6" s="27">
        <v>51</v>
      </c>
      <c r="Q6" s="59">
        <f t="shared" si="5"/>
        <v>102</v>
      </c>
      <c r="R6" s="26">
        <v>3</v>
      </c>
      <c r="S6" s="7">
        <f t="shared" si="6"/>
        <v>30</v>
      </c>
      <c r="T6" s="27">
        <v>8</v>
      </c>
      <c r="U6" s="8">
        <f t="shared" si="7"/>
        <v>64</v>
      </c>
      <c r="V6" s="26">
        <v>36</v>
      </c>
      <c r="W6" s="8">
        <f t="shared" si="8"/>
        <v>108</v>
      </c>
      <c r="X6" s="26">
        <v>118</v>
      </c>
      <c r="Y6" s="16">
        <f t="shared" si="9"/>
        <v>118</v>
      </c>
      <c r="Z6" s="27">
        <v>17</v>
      </c>
      <c r="AA6" s="8">
        <f t="shared" si="10"/>
        <v>102</v>
      </c>
      <c r="AB6" s="27">
        <v>5</v>
      </c>
      <c r="AC6" s="8">
        <f t="shared" si="11"/>
        <v>60</v>
      </c>
      <c r="AD6" s="25">
        <v>58</v>
      </c>
      <c r="AE6" s="8">
        <f t="shared" si="12"/>
        <v>116</v>
      </c>
      <c r="AF6" s="89">
        <f t="shared" si="13"/>
        <v>1224</v>
      </c>
    </row>
    <row r="7" spans="2:35" s="2" customFormat="1" ht="24" customHeight="1" x14ac:dyDescent="0.25">
      <c r="B7" s="6">
        <v>3</v>
      </c>
      <c r="C7" s="67" t="s">
        <v>184</v>
      </c>
      <c r="D7" s="24" t="s">
        <v>27</v>
      </c>
      <c r="E7" s="24" t="s">
        <v>21</v>
      </c>
      <c r="F7" s="26">
        <v>9</v>
      </c>
      <c r="G7" s="7">
        <f t="shared" si="0"/>
        <v>90</v>
      </c>
      <c r="H7" s="27">
        <v>68</v>
      </c>
      <c r="I7" s="8">
        <f t="shared" si="1"/>
        <v>68</v>
      </c>
      <c r="J7" s="21">
        <v>56</v>
      </c>
      <c r="K7" s="36">
        <f t="shared" si="2"/>
        <v>112</v>
      </c>
      <c r="L7" s="27">
        <v>10</v>
      </c>
      <c r="M7" s="8">
        <f t="shared" si="3"/>
        <v>100</v>
      </c>
      <c r="N7" s="26">
        <v>198</v>
      </c>
      <c r="O7" s="7">
        <f t="shared" si="4"/>
        <v>198</v>
      </c>
      <c r="P7" s="27">
        <v>51</v>
      </c>
      <c r="Q7" s="59">
        <f t="shared" si="5"/>
        <v>102</v>
      </c>
      <c r="R7" s="26">
        <v>2</v>
      </c>
      <c r="S7" s="7">
        <f t="shared" si="6"/>
        <v>20</v>
      </c>
      <c r="T7" s="27">
        <v>7</v>
      </c>
      <c r="U7" s="8">
        <f t="shared" si="7"/>
        <v>56</v>
      </c>
      <c r="V7" s="26">
        <v>26</v>
      </c>
      <c r="W7" s="8">
        <f t="shared" si="8"/>
        <v>78</v>
      </c>
      <c r="X7" s="26">
        <v>86</v>
      </c>
      <c r="Y7" s="16">
        <f t="shared" si="9"/>
        <v>86</v>
      </c>
      <c r="Z7" s="27">
        <v>10</v>
      </c>
      <c r="AA7" s="8">
        <f t="shared" si="10"/>
        <v>60</v>
      </c>
      <c r="AB7" s="27">
        <v>1</v>
      </c>
      <c r="AC7" s="8">
        <f t="shared" si="11"/>
        <v>12</v>
      </c>
      <c r="AD7" s="25">
        <v>47</v>
      </c>
      <c r="AE7" s="8">
        <f t="shared" si="12"/>
        <v>94</v>
      </c>
      <c r="AF7" s="89">
        <f t="shared" si="13"/>
        <v>1076</v>
      </c>
    </row>
    <row r="8" spans="2:35" s="9" customFormat="1" ht="24" customHeight="1" x14ac:dyDescent="0.25">
      <c r="B8" s="6">
        <v>4</v>
      </c>
      <c r="C8" s="35" t="s">
        <v>195</v>
      </c>
      <c r="D8" s="24" t="s">
        <v>27</v>
      </c>
      <c r="E8" s="24" t="s">
        <v>21</v>
      </c>
      <c r="F8" s="26">
        <v>7</v>
      </c>
      <c r="G8" s="7">
        <f t="shared" si="0"/>
        <v>70</v>
      </c>
      <c r="H8" s="27">
        <v>70</v>
      </c>
      <c r="I8" s="8">
        <f t="shared" si="1"/>
        <v>70</v>
      </c>
      <c r="J8" s="21">
        <v>56</v>
      </c>
      <c r="K8" s="36">
        <f t="shared" si="2"/>
        <v>112</v>
      </c>
      <c r="L8" s="27">
        <v>12</v>
      </c>
      <c r="M8" s="8">
        <f t="shared" si="3"/>
        <v>120</v>
      </c>
      <c r="N8" s="26">
        <v>117</v>
      </c>
      <c r="O8" s="7">
        <f t="shared" si="4"/>
        <v>117</v>
      </c>
      <c r="P8" s="27">
        <v>41</v>
      </c>
      <c r="Q8" s="59">
        <f t="shared" si="5"/>
        <v>82</v>
      </c>
      <c r="R8" s="26">
        <v>0</v>
      </c>
      <c r="S8" s="7">
        <f t="shared" si="6"/>
        <v>0</v>
      </c>
      <c r="T8" s="27">
        <v>8</v>
      </c>
      <c r="U8" s="8">
        <f t="shared" si="7"/>
        <v>64</v>
      </c>
      <c r="V8" s="26">
        <v>5</v>
      </c>
      <c r="W8" s="8">
        <f t="shared" si="8"/>
        <v>15</v>
      </c>
      <c r="X8" s="26">
        <v>100</v>
      </c>
      <c r="Y8" s="16">
        <f t="shared" si="9"/>
        <v>100</v>
      </c>
      <c r="Z8" s="27">
        <v>6</v>
      </c>
      <c r="AA8" s="8">
        <f t="shared" si="10"/>
        <v>36</v>
      </c>
      <c r="AB8" s="27">
        <v>3</v>
      </c>
      <c r="AC8" s="8">
        <f t="shared" si="11"/>
        <v>36</v>
      </c>
      <c r="AD8" s="25">
        <v>40</v>
      </c>
      <c r="AE8" s="8">
        <f t="shared" si="12"/>
        <v>80</v>
      </c>
      <c r="AF8" s="89">
        <f t="shared" si="13"/>
        <v>902</v>
      </c>
    </row>
    <row r="9" spans="2:35" s="2" customFormat="1" ht="24" customHeight="1" x14ac:dyDescent="0.25">
      <c r="B9" s="6">
        <v>5</v>
      </c>
      <c r="C9" s="67" t="s">
        <v>119</v>
      </c>
      <c r="D9" s="24" t="s">
        <v>27</v>
      </c>
      <c r="E9" s="24" t="s">
        <v>20</v>
      </c>
      <c r="F9" s="26">
        <v>10</v>
      </c>
      <c r="G9" s="7">
        <f t="shared" si="0"/>
        <v>100</v>
      </c>
      <c r="H9" s="27">
        <v>78</v>
      </c>
      <c r="I9" s="8">
        <f t="shared" si="1"/>
        <v>78</v>
      </c>
      <c r="J9" s="21">
        <v>55</v>
      </c>
      <c r="K9" s="36">
        <f t="shared" si="2"/>
        <v>110</v>
      </c>
      <c r="L9" s="27">
        <v>14</v>
      </c>
      <c r="M9" s="8">
        <f t="shared" si="3"/>
        <v>140</v>
      </c>
      <c r="N9" s="26">
        <v>205</v>
      </c>
      <c r="O9" s="7">
        <f t="shared" si="4"/>
        <v>205</v>
      </c>
      <c r="P9" s="27">
        <v>52</v>
      </c>
      <c r="Q9" s="59">
        <f t="shared" si="5"/>
        <v>104</v>
      </c>
      <c r="R9" s="26">
        <v>3</v>
      </c>
      <c r="S9" s="7">
        <f t="shared" si="6"/>
        <v>30</v>
      </c>
      <c r="T9" s="27">
        <v>10</v>
      </c>
      <c r="U9" s="8">
        <f t="shared" si="7"/>
        <v>80</v>
      </c>
      <c r="V9" s="26">
        <v>21</v>
      </c>
      <c r="W9" s="8">
        <f t="shared" si="8"/>
        <v>63</v>
      </c>
      <c r="X9" s="26">
        <v>113</v>
      </c>
      <c r="Y9" s="16">
        <f t="shared" si="9"/>
        <v>113</v>
      </c>
      <c r="Z9" s="27">
        <v>17</v>
      </c>
      <c r="AA9" s="8">
        <f t="shared" si="10"/>
        <v>102</v>
      </c>
      <c r="AB9" s="27">
        <v>6</v>
      </c>
      <c r="AC9" s="8">
        <f t="shared" si="11"/>
        <v>72</v>
      </c>
      <c r="AD9" s="25">
        <v>60</v>
      </c>
      <c r="AE9" s="8">
        <f t="shared" si="12"/>
        <v>120</v>
      </c>
      <c r="AF9" s="89">
        <f t="shared" si="13"/>
        <v>1317</v>
      </c>
    </row>
    <row r="10" spans="2:35" s="2" customFormat="1" ht="24" customHeight="1" x14ac:dyDescent="0.25">
      <c r="B10" s="6">
        <v>6</v>
      </c>
      <c r="C10" s="35" t="s">
        <v>182</v>
      </c>
      <c r="D10" s="24" t="s">
        <v>27</v>
      </c>
      <c r="E10" s="24" t="s">
        <v>21</v>
      </c>
      <c r="F10" s="26">
        <v>8</v>
      </c>
      <c r="G10" s="7">
        <f t="shared" si="0"/>
        <v>80</v>
      </c>
      <c r="H10" s="27">
        <v>50</v>
      </c>
      <c r="I10" s="8">
        <f t="shared" si="1"/>
        <v>50</v>
      </c>
      <c r="J10" s="21">
        <v>55</v>
      </c>
      <c r="K10" s="36">
        <f t="shared" si="2"/>
        <v>110</v>
      </c>
      <c r="L10" s="27">
        <v>6</v>
      </c>
      <c r="M10" s="8">
        <f t="shared" si="3"/>
        <v>60</v>
      </c>
      <c r="N10" s="26">
        <v>148</v>
      </c>
      <c r="O10" s="7">
        <f t="shared" si="4"/>
        <v>148</v>
      </c>
      <c r="P10" s="27">
        <v>51</v>
      </c>
      <c r="Q10" s="59">
        <f t="shared" si="5"/>
        <v>102</v>
      </c>
      <c r="R10" s="26">
        <v>6</v>
      </c>
      <c r="S10" s="7">
        <f t="shared" si="6"/>
        <v>60</v>
      </c>
      <c r="T10" s="27">
        <v>10</v>
      </c>
      <c r="U10" s="8">
        <f t="shared" si="7"/>
        <v>80</v>
      </c>
      <c r="V10" s="26">
        <v>32</v>
      </c>
      <c r="W10" s="8">
        <f t="shared" si="8"/>
        <v>96</v>
      </c>
      <c r="X10" s="26">
        <v>117</v>
      </c>
      <c r="Y10" s="16">
        <f t="shared" si="9"/>
        <v>117</v>
      </c>
      <c r="Z10" s="27">
        <v>13</v>
      </c>
      <c r="AA10" s="8">
        <f t="shared" si="10"/>
        <v>78</v>
      </c>
      <c r="AB10" s="27">
        <v>1</v>
      </c>
      <c r="AC10" s="8">
        <f t="shared" si="11"/>
        <v>12</v>
      </c>
      <c r="AD10" s="25">
        <v>44</v>
      </c>
      <c r="AE10" s="8">
        <f t="shared" si="12"/>
        <v>88</v>
      </c>
      <c r="AF10" s="89">
        <f t="shared" si="13"/>
        <v>1081</v>
      </c>
    </row>
    <row r="11" spans="2:35" s="2" customFormat="1" ht="24" customHeight="1" x14ac:dyDescent="0.25">
      <c r="B11" s="6">
        <v>7</v>
      </c>
      <c r="C11" s="67" t="s">
        <v>174</v>
      </c>
      <c r="D11" s="24" t="s">
        <v>27</v>
      </c>
      <c r="E11" s="24" t="s">
        <v>21</v>
      </c>
      <c r="F11" s="26">
        <v>14</v>
      </c>
      <c r="G11" s="7">
        <f t="shared" si="0"/>
        <v>140</v>
      </c>
      <c r="H11" s="27">
        <v>77</v>
      </c>
      <c r="I11" s="8">
        <f t="shared" si="1"/>
        <v>77</v>
      </c>
      <c r="J11" s="21">
        <v>52</v>
      </c>
      <c r="K11" s="36">
        <f t="shared" si="2"/>
        <v>104</v>
      </c>
      <c r="L11" s="27">
        <v>12</v>
      </c>
      <c r="M11" s="8">
        <f t="shared" si="3"/>
        <v>120</v>
      </c>
      <c r="N11" s="26">
        <v>222</v>
      </c>
      <c r="O11" s="7">
        <f t="shared" si="4"/>
        <v>222</v>
      </c>
      <c r="P11" s="27">
        <v>59</v>
      </c>
      <c r="Q11" s="59">
        <f t="shared" si="5"/>
        <v>118</v>
      </c>
      <c r="R11" s="26">
        <v>10</v>
      </c>
      <c r="S11" s="7">
        <f t="shared" si="6"/>
        <v>100</v>
      </c>
      <c r="T11" s="27">
        <v>15</v>
      </c>
      <c r="U11" s="8">
        <f t="shared" si="7"/>
        <v>120</v>
      </c>
      <c r="V11" s="26">
        <v>35</v>
      </c>
      <c r="W11" s="8">
        <f t="shared" si="8"/>
        <v>105</v>
      </c>
      <c r="X11" s="26">
        <v>113</v>
      </c>
      <c r="Y11" s="16">
        <f t="shared" si="9"/>
        <v>113</v>
      </c>
      <c r="Z11" s="27">
        <v>17</v>
      </c>
      <c r="AA11" s="8">
        <f t="shared" si="10"/>
        <v>102</v>
      </c>
      <c r="AB11" s="27">
        <v>3</v>
      </c>
      <c r="AC11" s="8">
        <f t="shared" si="11"/>
        <v>36</v>
      </c>
      <c r="AD11" s="25">
        <v>60</v>
      </c>
      <c r="AE11" s="8">
        <f t="shared" si="12"/>
        <v>120</v>
      </c>
      <c r="AF11" s="89">
        <f t="shared" si="13"/>
        <v>1477</v>
      </c>
    </row>
    <row r="12" spans="2:35" s="2" customFormat="1" ht="24" customHeight="1" x14ac:dyDescent="0.25">
      <c r="B12" s="6">
        <v>8</v>
      </c>
      <c r="C12" s="67" t="s">
        <v>183</v>
      </c>
      <c r="D12" s="24" t="s">
        <v>27</v>
      </c>
      <c r="E12" s="24" t="s">
        <v>21</v>
      </c>
      <c r="F12" s="26">
        <v>5</v>
      </c>
      <c r="G12" s="7">
        <f t="shared" si="0"/>
        <v>50</v>
      </c>
      <c r="H12" s="27">
        <v>46</v>
      </c>
      <c r="I12" s="8">
        <f t="shared" si="1"/>
        <v>46</v>
      </c>
      <c r="J12" s="21">
        <v>52</v>
      </c>
      <c r="K12" s="36">
        <f t="shared" si="2"/>
        <v>104</v>
      </c>
      <c r="L12" s="27">
        <v>8</v>
      </c>
      <c r="M12" s="8">
        <f t="shared" si="3"/>
        <v>80</v>
      </c>
      <c r="N12" s="26">
        <v>187</v>
      </c>
      <c r="O12" s="7">
        <f t="shared" si="4"/>
        <v>187</v>
      </c>
      <c r="P12" s="27">
        <v>39</v>
      </c>
      <c r="Q12" s="59">
        <f t="shared" si="5"/>
        <v>78</v>
      </c>
      <c r="R12" s="26">
        <v>6</v>
      </c>
      <c r="S12" s="7">
        <f t="shared" si="6"/>
        <v>60</v>
      </c>
      <c r="T12" s="27">
        <v>5</v>
      </c>
      <c r="U12" s="8">
        <f t="shared" si="7"/>
        <v>40</v>
      </c>
      <c r="V12" s="26">
        <v>18</v>
      </c>
      <c r="W12" s="8">
        <f t="shared" si="8"/>
        <v>54</v>
      </c>
      <c r="X12" s="26">
        <v>109</v>
      </c>
      <c r="Y12" s="16">
        <f t="shared" si="9"/>
        <v>109</v>
      </c>
      <c r="Z12" s="27">
        <v>18</v>
      </c>
      <c r="AA12" s="8">
        <f t="shared" si="10"/>
        <v>108</v>
      </c>
      <c r="AB12" s="27">
        <v>5</v>
      </c>
      <c r="AC12" s="8">
        <f t="shared" si="11"/>
        <v>60</v>
      </c>
      <c r="AD12" s="25">
        <v>52</v>
      </c>
      <c r="AE12" s="8">
        <f t="shared" si="12"/>
        <v>104</v>
      </c>
      <c r="AF12" s="89">
        <f t="shared" si="13"/>
        <v>1080</v>
      </c>
    </row>
    <row r="13" spans="2:35" s="2" customFormat="1" ht="24" customHeight="1" x14ac:dyDescent="0.25">
      <c r="B13" s="6">
        <v>9</v>
      </c>
      <c r="C13" s="67" t="s">
        <v>176</v>
      </c>
      <c r="D13" s="24" t="s">
        <v>27</v>
      </c>
      <c r="E13" s="24" t="s">
        <v>21</v>
      </c>
      <c r="F13" s="26">
        <v>9</v>
      </c>
      <c r="G13" s="7">
        <f t="shared" si="0"/>
        <v>90</v>
      </c>
      <c r="H13" s="27">
        <v>70</v>
      </c>
      <c r="I13" s="8">
        <f t="shared" si="1"/>
        <v>70</v>
      </c>
      <c r="J13" s="21">
        <v>49</v>
      </c>
      <c r="K13" s="36">
        <f t="shared" si="2"/>
        <v>98</v>
      </c>
      <c r="L13" s="27">
        <v>12</v>
      </c>
      <c r="M13" s="8">
        <f t="shared" si="3"/>
        <v>120</v>
      </c>
      <c r="N13" s="26">
        <v>201</v>
      </c>
      <c r="O13" s="7">
        <f t="shared" si="4"/>
        <v>201</v>
      </c>
      <c r="P13" s="27">
        <v>55</v>
      </c>
      <c r="Q13" s="59">
        <f t="shared" si="5"/>
        <v>110</v>
      </c>
      <c r="R13" s="26">
        <v>2</v>
      </c>
      <c r="S13" s="7">
        <f t="shared" si="6"/>
        <v>20</v>
      </c>
      <c r="T13" s="27">
        <v>9</v>
      </c>
      <c r="U13" s="8">
        <f t="shared" si="7"/>
        <v>72</v>
      </c>
      <c r="V13" s="26">
        <v>32</v>
      </c>
      <c r="W13" s="8">
        <f t="shared" si="8"/>
        <v>96</v>
      </c>
      <c r="X13" s="26">
        <v>118</v>
      </c>
      <c r="Y13" s="16">
        <f t="shared" si="9"/>
        <v>118</v>
      </c>
      <c r="Z13" s="27">
        <v>18</v>
      </c>
      <c r="AA13" s="8">
        <f t="shared" si="10"/>
        <v>108</v>
      </c>
      <c r="AB13" s="27">
        <v>5</v>
      </c>
      <c r="AC13" s="8">
        <f t="shared" si="11"/>
        <v>60</v>
      </c>
      <c r="AD13" s="25">
        <v>58</v>
      </c>
      <c r="AE13" s="8">
        <f t="shared" si="12"/>
        <v>116</v>
      </c>
      <c r="AF13" s="89">
        <f t="shared" si="13"/>
        <v>1279</v>
      </c>
    </row>
    <row r="14" spans="2:35" s="2" customFormat="1" ht="24" customHeight="1" x14ac:dyDescent="0.25">
      <c r="B14" s="6">
        <v>10</v>
      </c>
      <c r="C14" s="67" t="s">
        <v>162</v>
      </c>
      <c r="D14" s="24" t="s">
        <v>22</v>
      </c>
      <c r="E14" s="24" t="s">
        <v>21</v>
      </c>
      <c r="F14" s="26">
        <v>7</v>
      </c>
      <c r="G14" s="7">
        <f t="shared" si="0"/>
        <v>70</v>
      </c>
      <c r="H14" s="27">
        <v>53</v>
      </c>
      <c r="I14" s="8">
        <f t="shared" si="1"/>
        <v>53</v>
      </c>
      <c r="J14" s="21">
        <v>48</v>
      </c>
      <c r="K14" s="36">
        <f t="shared" si="2"/>
        <v>96</v>
      </c>
      <c r="L14" s="27">
        <v>9</v>
      </c>
      <c r="M14" s="8">
        <f t="shared" si="3"/>
        <v>90</v>
      </c>
      <c r="N14" s="26">
        <v>140</v>
      </c>
      <c r="O14" s="7">
        <f t="shared" si="4"/>
        <v>140</v>
      </c>
      <c r="P14" s="27">
        <v>43</v>
      </c>
      <c r="Q14" s="59">
        <f t="shared" si="5"/>
        <v>86</v>
      </c>
      <c r="R14" s="26">
        <v>4</v>
      </c>
      <c r="S14" s="7">
        <f t="shared" si="6"/>
        <v>40</v>
      </c>
      <c r="T14" s="27">
        <v>10</v>
      </c>
      <c r="U14" s="8">
        <f t="shared" si="7"/>
        <v>80</v>
      </c>
      <c r="V14" s="26">
        <v>29</v>
      </c>
      <c r="W14" s="8">
        <f t="shared" si="8"/>
        <v>87</v>
      </c>
      <c r="X14" s="26">
        <v>96</v>
      </c>
      <c r="Y14" s="16">
        <f t="shared" si="9"/>
        <v>96</v>
      </c>
      <c r="Z14" s="27">
        <v>14</v>
      </c>
      <c r="AA14" s="8">
        <f t="shared" si="10"/>
        <v>84</v>
      </c>
      <c r="AB14" s="27">
        <v>1</v>
      </c>
      <c r="AC14" s="8">
        <f t="shared" si="11"/>
        <v>12</v>
      </c>
      <c r="AD14" s="25">
        <v>40</v>
      </c>
      <c r="AE14" s="8">
        <f t="shared" si="12"/>
        <v>80</v>
      </c>
      <c r="AF14" s="89">
        <f t="shared" si="13"/>
        <v>1014</v>
      </c>
    </row>
    <row r="15" spans="2:35" s="2" customFormat="1" ht="24" customHeight="1" x14ac:dyDescent="0.25">
      <c r="B15" s="6">
        <v>11</v>
      </c>
      <c r="C15" s="67" t="s">
        <v>159</v>
      </c>
      <c r="D15" s="24" t="s">
        <v>22</v>
      </c>
      <c r="E15" s="24" t="s">
        <v>21</v>
      </c>
      <c r="F15" s="26">
        <v>10</v>
      </c>
      <c r="G15" s="7">
        <f t="shared" si="0"/>
        <v>100</v>
      </c>
      <c r="H15" s="27">
        <v>64</v>
      </c>
      <c r="I15" s="8">
        <f t="shared" si="1"/>
        <v>64</v>
      </c>
      <c r="J15" s="21">
        <v>47</v>
      </c>
      <c r="K15" s="36">
        <f t="shared" si="2"/>
        <v>94</v>
      </c>
      <c r="L15" s="27">
        <v>8</v>
      </c>
      <c r="M15" s="8">
        <f t="shared" si="3"/>
        <v>80</v>
      </c>
      <c r="N15" s="26">
        <v>120</v>
      </c>
      <c r="O15" s="7">
        <f t="shared" si="4"/>
        <v>120</v>
      </c>
      <c r="P15" s="27">
        <v>67</v>
      </c>
      <c r="Q15" s="59">
        <f t="shared" si="5"/>
        <v>134</v>
      </c>
      <c r="R15" s="26">
        <v>2</v>
      </c>
      <c r="S15" s="7">
        <f t="shared" si="6"/>
        <v>20</v>
      </c>
      <c r="T15" s="27">
        <v>8</v>
      </c>
      <c r="U15" s="8">
        <f t="shared" si="7"/>
        <v>64</v>
      </c>
      <c r="V15" s="26">
        <v>29</v>
      </c>
      <c r="W15" s="8">
        <f t="shared" si="8"/>
        <v>87</v>
      </c>
      <c r="X15" s="26">
        <v>128</v>
      </c>
      <c r="Y15" s="16">
        <f t="shared" si="9"/>
        <v>128</v>
      </c>
      <c r="Z15" s="27">
        <v>13</v>
      </c>
      <c r="AA15" s="8">
        <f t="shared" si="10"/>
        <v>78</v>
      </c>
      <c r="AB15" s="27">
        <v>1</v>
      </c>
      <c r="AC15" s="8">
        <f t="shared" si="11"/>
        <v>12</v>
      </c>
      <c r="AD15" s="25">
        <v>36</v>
      </c>
      <c r="AE15" s="8">
        <f t="shared" si="12"/>
        <v>72</v>
      </c>
      <c r="AF15" s="89">
        <f t="shared" si="13"/>
        <v>1053</v>
      </c>
    </row>
    <row r="16" spans="2:35" s="2" customFormat="1" ht="24" customHeight="1" x14ac:dyDescent="0.25">
      <c r="B16" s="6">
        <v>12</v>
      </c>
      <c r="C16" s="67" t="s">
        <v>171</v>
      </c>
      <c r="D16" s="24" t="s">
        <v>22</v>
      </c>
      <c r="E16" s="24" t="s">
        <v>21</v>
      </c>
      <c r="F16" s="26">
        <v>2</v>
      </c>
      <c r="G16" s="7">
        <f t="shared" si="0"/>
        <v>20</v>
      </c>
      <c r="H16" s="27">
        <v>44</v>
      </c>
      <c r="I16" s="8">
        <f t="shared" si="1"/>
        <v>44</v>
      </c>
      <c r="J16" s="21">
        <v>45</v>
      </c>
      <c r="K16" s="36">
        <f t="shared" si="2"/>
        <v>90</v>
      </c>
      <c r="L16" s="27">
        <v>7</v>
      </c>
      <c r="M16" s="8">
        <f t="shared" si="3"/>
        <v>70</v>
      </c>
      <c r="N16" s="26">
        <v>118</v>
      </c>
      <c r="O16" s="7">
        <f t="shared" si="4"/>
        <v>118</v>
      </c>
      <c r="P16" s="27">
        <v>34</v>
      </c>
      <c r="Q16" s="59">
        <f t="shared" si="5"/>
        <v>68</v>
      </c>
      <c r="R16" s="26">
        <v>6</v>
      </c>
      <c r="S16" s="7">
        <f t="shared" si="6"/>
        <v>60</v>
      </c>
      <c r="T16" s="27">
        <v>7</v>
      </c>
      <c r="U16" s="8">
        <f t="shared" si="7"/>
        <v>56</v>
      </c>
      <c r="V16" s="26">
        <v>10</v>
      </c>
      <c r="W16" s="8">
        <f t="shared" si="8"/>
        <v>30</v>
      </c>
      <c r="X16" s="26">
        <v>99</v>
      </c>
      <c r="Y16" s="16">
        <f t="shared" si="9"/>
        <v>99</v>
      </c>
      <c r="Z16" s="27">
        <v>0</v>
      </c>
      <c r="AA16" s="8">
        <f t="shared" si="10"/>
        <v>0</v>
      </c>
      <c r="AB16" s="27">
        <v>0</v>
      </c>
      <c r="AC16" s="8">
        <f t="shared" si="11"/>
        <v>0</v>
      </c>
      <c r="AD16" s="25">
        <v>24</v>
      </c>
      <c r="AE16" s="8">
        <f t="shared" si="12"/>
        <v>48</v>
      </c>
      <c r="AF16" s="89">
        <f t="shared" si="13"/>
        <v>703</v>
      </c>
    </row>
    <row r="17" spans="2:32" s="2" customFormat="1" ht="24" customHeight="1" x14ac:dyDescent="0.25">
      <c r="B17" s="6">
        <v>13</v>
      </c>
      <c r="C17" s="67" t="s">
        <v>179</v>
      </c>
      <c r="D17" s="24" t="s">
        <v>27</v>
      </c>
      <c r="E17" s="24" t="s">
        <v>21</v>
      </c>
      <c r="F17" s="26">
        <v>10</v>
      </c>
      <c r="G17" s="7">
        <f t="shared" si="0"/>
        <v>100</v>
      </c>
      <c r="H17" s="27">
        <v>57</v>
      </c>
      <c r="I17" s="8">
        <f t="shared" si="1"/>
        <v>57</v>
      </c>
      <c r="J17" s="21">
        <v>44</v>
      </c>
      <c r="K17" s="36">
        <f t="shared" si="2"/>
        <v>88</v>
      </c>
      <c r="L17" s="27">
        <v>9</v>
      </c>
      <c r="M17" s="8">
        <f t="shared" si="3"/>
        <v>90</v>
      </c>
      <c r="N17" s="26">
        <v>218</v>
      </c>
      <c r="O17" s="7">
        <f t="shared" si="4"/>
        <v>218</v>
      </c>
      <c r="P17" s="27">
        <v>66</v>
      </c>
      <c r="Q17" s="59">
        <f t="shared" si="5"/>
        <v>132</v>
      </c>
      <c r="R17" s="26">
        <v>3</v>
      </c>
      <c r="S17" s="7">
        <f t="shared" si="6"/>
        <v>30</v>
      </c>
      <c r="T17" s="27">
        <v>7</v>
      </c>
      <c r="U17" s="8">
        <f t="shared" si="7"/>
        <v>56</v>
      </c>
      <c r="V17" s="26">
        <v>26</v>
      </c>
      <c r="W17" s="8">
        <f t="shared" si="8"/>
        <v>78</v>
      </c>
      <c r="X17" s="26">
        <v>90</v>
      </c>
      <c r="Y17" s="16">
        <f t="shared" si="9"/>
        <v>90</v>
      </c>
      <c r="Z17" s="27">
        <v>15</v>
      </c>
      <c r="AA17" s="8">
        <f t="shared" si="10"/>
        <v>90</v>
      </c>
      <c r="AB17" s="27">
        <v>4</v>
      </c>
      <c r="AC17" s="8">
        <f t="shared" si="11"/>
        <v>48</v>
      </c>
      <c r="AD17" s="25">
        <v>58</v>
      </c>
      <c r="AE17" s="8">
        <f t="shared" si="12"/>
        <v>116</v>
      </c>
      <c r="AF17" s="89">
        <f t="shared" si="13"/>
        <v>1193</v>
      </c>
    </row>
    <row r="18" spans="2:32" s="2" customFormat="1" ht="24" customHeight="1" x14ac:dyDescent="0.25">
      <c r="B18" s="6">
        <v>14</v>
      </c>
      <c r="C18" s="67" t="s">
        <v>199</v>
      </c>
      <c r="D18" s="24" t="s">
        <v>27</v>
      </c>
      <c r="E18" s="24" t="s">
        <v>21</v>
      </c>
      <c r="F18" s="26">
        <v>7</v>
      </c>
      <c r="G18" s="7">
        <f t="shared" si="0"/>
        <v>70</v>
      </c>
      <c r="H18" s="27">
        <v>58</v>
      </c>
      <c r="I18" s="8">
        <f t="shared" si="1"/>
        <v>58</v>
      </c>
      <c r="J18" s="21">
        <v>42</v>
      </c>
      <c r="K18" s="36">
        <f t="shared" si="2"/>
        <v>84</v>
      </c>
      <c r="L18" s="27">
        <v>7</v>
      </c>
      <c r="M18" s="8">
        <f t="shared" si="3"/>
        <v>70</v>
      </c>
      <c r="N18" s="26">
        <v>139</v>
      </c>
      <c r="O18" s="7">
        <f t="shared" si="4"/>
        <v>139</v>
      </c>
      <c r="P18" s="27">
        <v>24</v>
      </c>
      <c r="Q18" s="59">
        <f t="shared" si="5"/>
        <v>48</v>
      </c>
      <c r="R18" s="26">
        <v>6</v>
      </c>
      <c r="S18" s="7">
        <f t="shared" si="6"/>
        <v>60</v>
      </c>
      <c r="T18" s="27">
        <v>4</v>
      </c>
      <c r="U18" s="8">
        <f t="shared" si="7"/>
        <v>32</v>
      </c>
      <c r="V18" s="26">
        <v>16</v>
      </c>
      <c r="W18" s="8">
        <f t="shared" si="8"/>
        <v>48</v>
      </c>
      <c r="X18" s="26">
        <v>127</v>
      </c>
      <c r="Y18" s="16">
        <f t="shared" si="9"/>
        <v>127</v>
      </c>
      <c r="Z18" s="27">
        <v>12</v>
      </c>
      <c r="AA18" s="8">
        <f t="shared" si="10"/>
        <v>72</v>
      </c>
      <c r="AB18" s="27">
        <v>3</v>
      </c>
      <c r="AC18" s="8">
        <f t="shared" si="11"/>
        <v>36</v>
      </c>
      <c r="AD18" s="25">
        <v>0</v>
      </c>
      <c r="AE18" s="8">
        <f t="shared" si="12"/>
        <v>0</v>
      </c>
      <c r="AF18" s="89">
        <f t="shared" si="13"/>
        <v>844</v>
      </c>
    </row>
    <row r="19" spans="2:32" s="2" customFormat="1" ht="24" customHeight="1" x14ac:dyDescent="0.25">
      <c r="B19" s="6">
        <v>15</v>
      </c>
      <c r="C19" s="67" t="s">
        <v>156</v>
      </c>
      <c r="D19" s="24" t="s">
        <v>22</v>
      </c>
      <c r="E19" s="24" t="s">
        <v>21</v>
      </c>
      <c r="F19" s="26">
        <v>11</v>
      </c>
      <c r="G19" s="7">
        <f t="shared" si="0"/>
        <v>110</v>
      </c>
      <c r="H19" s="27">
        <v>59</v>
      </c>
      <c r="I19" s="8">
        <f t="shared" si="1"/>
        <v>59</v>
      </c>
      <c r="J19" s="21">
        <v>41</v>
      </c>
      <c r="K19" s="36">
        <f t="shared" si="2"/>
        <v>82</v>
      </c>
      <c r="L19" s="27">
        <v>3</v>
      </c>
      <c r="M19" s="8">
        <f t="shared" si="3"/>
        <v>30</v>
      </c>
      <c r="N19" s="26">
        <v>185</v>
      </c>
      <c r="O19" s="7">
        <f t="shared" si="4"/>
        <v>185</v>
      </c>
      <c r="P19" s="27">
        <v>64</v>
      </c>
      <c r="Q19" s="59">
        <f t="shared" si="5"/>
        <v>128</v>
      </c>
      <c r="R19" s="26">
        <v>3</v>
      </c>
      <c r="S19" s="7">
        <f t="shared" si="6"/>
        <v>30</v>
      </c>
      <c r="T19" s="27">
        <v>11</v>
      </c>
      <c r="U19" s="8">
        <f t="shared" si="7"/>
        <v>88</v>
      </c>
      <c r="V19" s="26">
        <v>31</v>
      </c>
      <c r="W19" s="8">
        <f t="shared" si="8"/>
        <v>93</v>
      </c>
      <c r="X19" s="26">
        <v>88</v>
      </c>
      <c r="Y19" s="16">
        <f t="shared" si="9"/>
        <v>88</v>
      </c>
      <c r="Z19" s="27">
        <v>19</v>
      </c>
      <c r="AA19" s="8">
        <f t="shared" si="10"/>
        <v>114</v>
      </c>
      <c r="AB19" s="27">
        <v>1</v>
      </c>
      <c r="AC19" s="8">
        <f t="shared" si="11"/>
        <v>12</v>
      </c>
      <c r="AD19" s="25">
        <v>56</v>
      </c>
      <c r="AE19" s="8">
        <f t="shared" si="12"/>
        <v>112</v>
      </c>
      <c r="AF19" s="89">
        <f t="shared" si="13"/>
        <v>1131</v>
      </c>
    </row>
    <row r="20" spans="2:32" s="2" customFormat="1" ht="24" customHeight="1" x14ac:dyDescent="0.25">
      <c r="B20" s="6">
        <v>16</v>
      </c>
      <c r="C20" s="67" t="s">
        <v>191</v>
      </c>
      <c r="D20" s="24" t="s">
        <v>27</v>
      </c>
      <c r="E20" s="24" t="s">
        <v>21</v>
      </c>
      <c r="F20" s="26">
        <v>5</v>
      </c>
      <c r="G20" s="7">
        <f t="shared" si="0"/>
        <v>50</v>
      </c>
      <c r="H20" s="27">
        <v>67</v>
      </c>
      <c r="I20" s="8">
        <f t="shared" si="1"/>
        <v>67</v>
      </c>
      <c r="J20" s="21">
        <v>41</v>
      </c>
      <c r="K20" s="36">
        <f t="shared" si="2"/>
        <v>82</v>
      </c>
      <c r="L20" s="27">
        <v>10</v>
      </c>
      <c r="M20" s="8">
        <f t="shared" si="3"/>
        <v>100</v>
      </c>
      <c r="N20" s="26">
        <v>171</v>
      </c>
      <c r="O20" s="7">
        <f t="shared" si="4"/>
        <v>171</v>
      </c>
      <c r="P20" s="27">
        <v>48</v>
      </c>
      <c r="Q20" s="59">
        <f t="shared" si="5"/>
        <v>96</v>
      </c>
      <c r="R20" s="26">
        <v>2</v>
      </c>
      <c r="S20" s="7">
        <f t="shared" si="6"/>
        <v>20</v>
      </c>
      <c r="T20" s="27">
        <v>10</v>
      </c>
      <c r="U20" s="8">
        <f t="shared" si="7"/>
        <v>80</v>
      </c>
      <c r="V20" s="26">
        <v>37</v>
      </c>
      <c r="W20" s="8">
        <f t="shared" si="8"/>
        <v>111</v>
      </c>
      <c r="X20" s="26">
        <v>0</v>
      </c>
      <c r="Y20" s="16">
        <f t="shared" si="9"/>
        <v>0</v>
      </c>
      <c r="Z20" s="27">
        <v>0</v>
      </c>
      <c r="AA20" s="8">
        <f t="shared" si="10"/>
        <v>0</v>
      </c>
      <c r="AB20" s="27">
        <v>6</v>
      </c>
      <c r="AC20" s="8">
        <f t="shared" si="11"/>
        <v>72</v>
      </c>
      <c r="AD20" s="25">
        <v>56</v>
      </c>
      <c r="AE20" s="8">
        <f t="shared" si="12"/>
        <v>112</v>
      </c>
      <c r="AF20" s="89">
        <f t="shared" si="13"/>
        <v>961</v>
      </c>
    </row>
    <row r="21" spans="2:32" s="2" customFormat="1" ht="24" customHeight="1" x14ac:dyDescent="0.25">
      <c r="B21" s="6">
        <v>17</v>
      </c>
      <c r="C21" s="67" t="s">
        <v>157</v>
      </c>
      <c r="D21" s="24" t="s">
        <v>22</v>
      </c>
      <c r="E21" s="24" t="s">
        <v>21</v>
      </c>
      <c r="F21" s="26">
        <v>8</v>
      </c>
      <c r="G21" s="7">
        <f t="shared" si="0"/>
        <v>80</v>
      </c>
      <c r="H21" s="27">
        <v>44</v>
      </c>
      <c r="I21" s="8">
        <f t="shared" si="1"/>
        <v>44</v>
      </c>
      <c r="J21" s="21">
        <v>40</v>
      </c>
      <c r="K21" s="36">
        <f t="shared" si="2"/>
        <v>80</v>
      </c>
      <c r="L21" s="27">
        <v>9</v>
      </c>
      <c r="M21" s="8">
        <f t="shared" si="3"/>
        <v>90</v>
      </c>
      <c r="N21" s="26">
        <v>165</v>
      </c>
      <c r="O21" s="7">
        <f t="shared" si="4"/>
        <v>165</v>
      </c>
      <c r="P21" s="27">
        <v>49</v>
      </c>
      <c r="Q21" s="59">
        <f t="shared" si="5"/>
        <v>98</v>
      </c>
      <c r="R21" s="26">
        <v>0</v>
      </c>
      <c r="S21" s="7">
        <f t="shared" si="6"/>
        <v>0</v>
      </c>
      <c r="T21" s="27">
        <v>7</v>
      </c>
      <c r="U21" s="8">
        <f t="shared" si="7"/>
        <v>56</v>
      </c>
      <c r="V21" s="26">
        <v>41</v>
      </c>
      <c r="W21" s="8">
        <f t="shared" si="8"/>
        <v>123</v>
      </c>
      <c r="X21" s="26">
        <v>126</v>
      </c>
      <c r="Y21" s="16">
        <f t="shared" si="9"/>
        <v>126</v>
      </c>
      <c r="Z21" s="27">
        <v>20</v>
      </c>
      <c r="AA21" s="8">
        <f t="shared" si="10"/>
        <v>120</v>
      </c>
      <c r="AB21" s="27">
        <v>3</v>
      </c>
      <c r="AC21" s="8">
        <f t="shared" si="11"/>
        <v>36</v>
      </c>
      <c r="AD21" s="25">
        <v>42</v>
      </c>
      <c r="AE21" s="8">
        <f t="shared" si="12"/>
        <v>84</v>
      </c>
      <c r="AF21" s="89">
        <f t="shared" si="13"/>
        <v>1102</v>
      </c>
    </row>
    <row r="22" spans="2:32" s="2" customFormat="1" ht="24" customHeight="1" x14ac:dyDescent="0.25">
      <c r="B22" s="6">
        <v>18</v>
      </c>
      <c r="C22" s="67" t="s">
        <v>185</v>
      </c>
      <c r="D22" s="24" t="s">
        <v>27</v>
      </c>
      <c r="E22" s="24" t="s">
        <v>21</v>
      </c>
      <c r="F22" s="26">
        <v>9</v>
      </c>
      <c r="G22" s="7">
        <f t="shared" si="0"/>
        <v>90</v>
      </c>
      <c r="H22" s="27">
        <v>63</v>
      </c>
      <c r="I22" s="8">
        <f t="shared" si="1"/>
        <v>63</v>
      </c>
      <c r="J22" s="21">
        <v>40</v>
      </c>
      <c r="K22" s="36">
        <f t="shared" si="2"/>
        <v>80</v>
      </c>
      <c r="L22" s="27">
        <v>7</v>
      </c>
      <c r="M22" s="8">
        <f t="shared" si="3"/>
        <v>70</v>
      </c>
      <c r="N22" s="26">
        <v>168</v>
      </c>
      <c r="O22" s="7">
        <f t="shared" si="4"/>
        <v>168</v>
      </c>
      <c r="P22" s="27">
        <v>59</v>
      </c>
      <c r="Q22" s="59">
        <f t="shared" si="5"/>
        <v>118</v>
      </c>
      <c r="R22" s="26">
        <v>3</v>
      </c>
      <c r="S22" s="7">
        <f t="shared" si="6"/>
        <v>30</v>
      </c>
      <c r="T22" s="27">
        <v>7</v>
      </c>
      <c r="U22" s="8">
        <f t="shared" si="7"/>
        <v>56</v>
      </c>
      <c r="V22" s="26">
        <v>25</v>
      </c>
      <c r="W22" s="8">
        <f t="shared" si="8"/>
        <v>75</v>
      </c>
      <c r="X22" s="26">
        <v>116</v>
      </c>
      <c r="Y22" s="16">
        <f t="shared" si="9"/>
        <v>116</v>
      </c>
      <c r="Z22" s="27">
        <v>17</v>
      </c>
      <c r="AA22" s="8">
        <f t="shared" si="10"/>
        <v>102</v>
      </c>
      <c r="AB22" s="27">
        <v>2</v>
      </c>
      <c r="AC22" s="8">
        <f t="shared" si="11"/>
        <v>24</v>
      </c>
      <c r="AD22" s="25">
        <v>48</v>
      </c>
      <c r="AE22" s="8">
        <f t="shared" si="12"/>
        <v>96</v>
      </c>
      <c r="AF22" s="89">
        <f t="shared" si="13"/>
        <v>1088</v>
      </c>
    </row>
    <row r="23" spans="2:32" s="2" customFormat="1" ht="24" customHeight="1" x14ac:dyDescent="0.25">
      <c r="B23" s="6">
        <v>19</v>
      </c>
      <c r="C23" s="67" t="s">
        <v>198</v>
      </c>
      <c r="D23" s="24" t="s">
        <v>27</v>
      </c>
      <c r="E23" s="24" t="s">
        <v>21</v>
      </c>
      <c r="F23" s="26">
        <v>5</v>
      </c>
      <c r="G23" s="7">
        <f t="shared" si="0"/>
        <v>50</v>
      </c>
      <c r="H23" s="27">
        <v>70</v>
      </c>
      <c r="I23" s="8">
        <f t="shared" si="1"/>
        <v>70</v>
      </c>
      <c r="J23" s="21">
        <v>40</v>
      </c>
      <c r="K23" s="36">
        <f t="shared" si="2"/>
        <v>80</v>
      </c>
      <c r="L23" s="27">
        <v>9</v>
      </c>
      <c r="M23" s="8">
        <f t="shared" si="3"/>
        <v>90</v>
      </c>
      <c r="N23" s="26">
        <v>153</v>
      </c>
      <c r="O23" s="7">
        <f t="shared" si="4"/>
        <v>153</v>
      </c>
      <c r="P23" s="27">
        <v>41</v>
      </c>
      <c r="Q23" s="59">
        <f t="shared" si="5"/>
        <v>82</v>
      </c>
      <c r="R23" s="26">
        <v>1</v>
      </c>
      <c r="S23" s="7">
        <f t="shared" si="6"/>
        <v>10</v>
      </c>
      <c r="T23" s="27">
        <v>4</v>
      </c>
      <c r="U23" s="8">
        <f t="shared" si="7"/>
        <v>32</v>
      </c>
      <c r="V23" s="26">
        <v>23</v>
      </c>
      <c r="W23" s="8">
        <f t="shared" si="8"/>
        <v>69</v>
      </c>
      <c r="X23" s="26">
        <v>85</v>
      </c>
      <c r="Y23" s="16">
        <f t="shared" si="9"/>
        <v>85</v>
      </c>
      <c r="Z23" s="27">
        <v>9</v>
      </c>
      <c r="AA23" s="8">
        <f t="shared" si="10"/>
        <v>54</v>
      </c>
      <c r="AB23" s="27">
        <v>1</v>
      </c>
      <c r="AC23" s="8">
        <f t="shared" si="11"/>
        <v>12</v>
      </c>
      <c r="AD23" s="25">
        <v>34</v>
      </c>
      <c r="AE23" s="8">
        <f t="shared" si="12"/>
        <v>68</v>
      </c>
      <c r="AF23" s="89">
        <f t="shared" si="13"/>
        <v>855</v>
      </c>
    </row>
    <row r="24" spans="2:32" s="2" customFormat="1" ht="24" customHeight="1" x14ac:dyDescent="0.25">
      <c r="B24" s="6">
        <v>20</v>
      </c>
      <c r="C24" s="67" t="s">
        <v>180</v>
      </c>
      <c r="D24" s="24" t="s">
        <v>27</v>
      </c>
      <c r="E24" s="24" t="s">
        <v>21</v>
      </c>
      <c r="F24" s="26">
        <v>13</v>
      </c>
      <c r="G24" s="7">
        <f t="shared" si="0"/>
        <v>130</v>
      </c>
      <c r="H24" s="27">
        <v>58</v>
      </c>
      <c r="I24" s="8">
        <f t="shared" si="1"/>
        <v>58</v>
      </c>
      <c r="J24" s="21">
        <v>39</v>
      </c>
      <c r="K24" s="36">
        <f t="shared" si="2"/>
        <v>78</v>
      </c>
      <c r="L24" s="27">
        <v>10</v>
      </c>
      <c r="M24" s="8">
        <f t="shared" si="3"/>
        <v>100</v>
      </c>
      <c r="N24" s="26">
        <v>178</v>
      </c>
      <c r="O24" s="7">
        <f t="shared" si="4"/>
        <v>178</v>
      </c>
      <c r="P24" s="27">
        <v>49</v>
      </c>
      <c r="Q24" s="59">
        <f t="shared" si="5"/>
        <v>98</v>
      </c>
      <c r="R24" s="26">
        <v>3</v>
      </c>
      <c r="S24" s="7">
        <f t="shared" si="6"/>
        <v>30</v>
      </c>
      <c r="T24" s="27">
        <v>12</v>
      </c>
      <c r="U24" s="8">
        <f t="shared" si="7"/>
        <v>96</v>
      </c>
      <c r="V24" s="26">
        <v>21</v>
      </c>
      <c r="W24" s="8">
        <f t="shared" si="8"/>
        <v>63</v>
      </c>
      <c r="X24" s="26">
        <v>116</v>
      </c>
      <c r="Y24" s="16">
        <f t="shared" si="9"/>
        <v>116</v>
      </c>
      <c r="Z24" s="27">
        <v>20</v>
      </c>
      <c r="AA24" s="8">
        <f t="shared" si="10"/>
        <v>120</v>
      </c>
      <c r="AB24" s="27">
        <v>1</v>
      </c>
      <c r="AC24" s="8">
        <f t="shared" si="11"/>
        <v>12</v>
      </c>
      <c r="AD24" s="25">
        <v>46</v>
      </c>
      <c r="AE24" s="8">
        <f t="shared" si="12"/>
        <v>92</v>
      </c>
      <c r="AF24" s="89">
        <f t="shared" si="13"/>
        <v>1171</v>
      </c>
    </row>
    <row r="25" spans="2:32" s="2" customFormat="1" ht="24" customHeight="1" x14ac:dyDescent="0.25">
      <c r="B25" s="6">
        <v>21</v>
      </c>
      <c r="C25" s="67" t="s">
        <v>113</v>
      </c>
      <c r="D25" s="24" t="s">
        <v>108</v>
      </c>
      <c r="E25" s="24" t="s">
        <v>20</v>
      </c>
      <c r="F25" s="26">
        <v>4</v>
      </c>
      <c r="G25" s="7">
        <f t="shared" si="0"/>
        <v>40</v>
      </c>
      <c r="H25" s="27">
        <v>52</v>
      </c>
      <c r="I25" s="8">
        <f t="shared" si="1"/>
        <v>52</v>
      </c>
      <c r="J25" s="21">
        <v>39</v>
      </c>
      <c r="K25" s="36">
        <f t="shared" si="2"/>
        <v>78</v>
      </c>
      <c r="L25" s="27">
        <v>5</v>
      </c>
      <c r="M25" s="8">
        <f t="shared" si="3"/>
        <v>50</v>
      </c>
      <c r="N25" s="26">
        <v>102</v>
      </c>
      <c r="O25" s="7">
        <f t="shared" si="4"/>
        <v>102</v>
      </c>
      <c r="P25" s="27">
        <v>39</v>
      </c>
      <c r="Q25" s="59">
        <f t="shared" si="5"/>
        <v>78</v>
      </c>
      <c r="R25" s="26">
        <v>2</v>
      </c>
      <c r="S25" s="7">
        <f t="shared" si="6"/>
        <v>20</v>
      </c>
      <c r="T25" s="27">
        <v>6</v>
      </c>
      <c r="U25" s="8">
        <f t="shared" si="7"/>
        <v>48</v>
      </c>
      <c r="V25" s="26">
        <v>22</v>
      </c>
      <c r="W25" s="8">
        <f t="shared" si="8"/>
        <v>66</v>
      </c>
      <c r="X25" s="26">
        <v>106</v>
      </c>
      <c r="Y25" s="16">
        <f t="shared" si="9"/>
        <v>106</v>
      </c>
      <c r="Z25" s="27">
        <v>7</v>
      </c>
      <c r="AA25" s="8">
        <f t="shared" si="10"/>
        <v>42</v>
      </c>
      <c r="AB25" s="27">
        <v>2</v>
      </c>
      <c r="AC25" s="8">
        <f t="shared" si="11"/>
        <v>24</v>
      </c>
      <c r="AD25" s="25">
        <v>45</v>
      </c>
      <c r="AE25" s="8">
        <f t="shared" si="12"/>
        <v>90</v>
      </c>
      <c r="AF25" s="89">
        <f t="shared" si="13"/>
        <v>796</v>
      </c>
    </row>
    <row r="26" spans="2:32" s="2" customFormat="1" ht="24" customHeight="1" x14ac:dyDescent="0.25">
      <c r="B26" s="6">
        <v>22</v>
      </c>
      <c r="C26" s="67" t="s">
        <v>101</v>
      </c>
      <c r="D26" s="24" t="s">
        <v>67</v>
      </c>
      <c r="E26" s="24" t="s">
        <v>28</v>
      </c>
      <c r="F26" s="26">
        <v>10</v>
      </c>
      <c r="G26" s="7">
        <f t="shared" si="0"/>
        <v>100</v>
      </c>
      <c r="H26" s="27">
        <v>54</v>
      </c>
      <c r="I26" s="8">
        <f t="shared" si="1"/>
        <v>54</v>
      </c>
      <c r="J26" s="21">
        <v>38</v>
      </c>
      <c r="K26" s="36">
        <f t="shared" si="2"/>
        <v>76</v>
      </c>
      <c r="L26" s="27">
        <v>9</v>
      </c>
      <c r="M26" s="8">
        <f t="shared" si="3"/>
        <v>90</v>
      </c>
      <c r="N26" s="26">
        <v>192</v>
      </c>
      <c r="O26" s="7">
        <f t="shared" si="4"/>
        <v>192</v>
      </c>
      <c r="P26" s="27">
        <v>71</v>
      </c>
      <c r="Q26" s="59">
        <f t="shared" si="5"/>
        <v>142</v>
      </c>
      <c r="R26" s="26">
        <v>6</v>
      </c>
      <c r="S26" s="7">
        <f t="shared" si="6"/>
        <v>60</v>
      </c>
      <c r="T26" s="27">
        <v>14</v>
      </c>
      <c r="U26" s="8">
        <f t="shared" si="7"/>
        <v>112</v>
      </c>
      <c r="V26" s="26">
        <v>23</v>
      </c>
      <c r="W26" s="8">
        <f t="shared" si="8"/>
        <v>69</v>
      </c>
      <c r="X26" s="26">
        <v>103</v>
      </c>
      <c r="Y26" s="16">
        <f t="shared" si="9"/>
        <v>103</v>
      </c>
      <c r="Z26" s="27">
        <v>20</v>
      </c>
      <c r="AA26" s="8">
        <f t="shared" si="10"/>
        <v>120</v>
      </c>
      <c r="AB26" s="27">
        <v>6</v>
      </c>
      <c r="AC26" s="8">
        <f t="shared" si="11"/>
        <v>72</v>
      </c>
      <c r="AD26" s="25">
        <v>54</v>
      </c>
      <c r="AE26" s="8">
        <f t="shared" si="12"/>
        <v>108</v>
      </c>
      <c r="AF26" s="89">
        <f t="shared" si="13"/>
        <v>1298</v>
      </c>
    </row>
    <row r="27" spans="2:32" s="2" customFormat="1" ht="24" customHeight="1" x14ac:dyDescent="0.25">
      <c r="B27" s="6">
        <v>23</v>
      </c>
      <c r="C27" s="67" t="s">
        <v>122</v>
      </c>
      <c r="D27" s="24" t="s">
        <v>27</v>
      </c>
      <c r="E27" s="24" t="s">
        <v>20</v>
      </c>
      <c r="F27" s="26">
        <v>9</v>
      </c>
      <c r="G27" s="7">
        <f t="shared" si="0"/>
        <v>90</v>
      </c>
      <c r="H27" s="27">
        <v>59</v>
      </c>
      <c r="I27" s="8">
        <f t="shared" si="1"/>
        <v>59</v>
      </c>
      <c r="J27" s="21">
        <v>38</v>
      </c>
      <c r="K27" s="36">
        <f t="shared" si="2"/>
        <v>76</v>
      </c>
      <c r="L27" s="27">
        <v>7</v>
      </c>
      <c r="M27" s="8">
        <f t="shared" si="3"/>
        <v>70</v>
      </c>
      <c r="N27" s="26">
        <v>187</v>
      </c>
      <c r="O27" s="7">
        <f t="shared" si="4"/>
        <v>187</v>
      </c>
      <c r="P27" s="27">
        <v>53</v>
      </c>
      <c r="Q27" s="59">
        <f t="shared" si="5"/>
        <v>106</v>
      </c>
      <c r="R27" s="26">
        <v>1</v>
      </c>
      <c r="S27" s="7">
        <f t="shared" si="6"/>
        <v>10</v>
      </c>
      <c r="T27" s="27">
        <v>11</v>
      </c>
      <c r="U27" s="8">
        <f t="shared" si="7"/>
        <v>88</v>
      </c>
      <c r="V27" s="26">
        <v>24</v>
      </c>
      <c r="W27" s="8">
        <f t="shared" si="8"/>
        <v>72</v>
      </c>
      <c r="X27" s="26">
        <v>103</v>
      </c>
      <c r="Y27" s="16">
        <f t="shared" si="9"/>
        <v>103</v>
      </c>
      <c r="Z27" s="27">
        <v>16</v>
      </c>
      <c r="AA27" s="8">
        <f t="shared" si="10"/>
        <v>96</v>
      </c>
      <c r="AB27" s="27">
        <v>5</v>
      </c>
      <c r="AC27" s="8">
        <f t="shared" si="11"/>
        <v>60</v>
      </c>
      <c r="AD27" s="25">
        <v>38</v>
      </c>
      <c r="AE27" s="8">
        <f t="shared" si="12"/>
        <v>76</v>
      </c>
      <c r="AF27" s="89">
        <f t="shared" si="13"/>
        <v>1093</v>
      </c>
    </row>
    <row r="28" spans="2:32" s="2" customFormat="1" ht="24" customHeight="1" x14ac:dyDescent="0.25">
      <c r="B28" s="6">
        <v>24</v>
      </c>
      <c r="C28" s="67" t="s">
        <v>189</v>
      </c>
      <c r="D28" s="24" t="s">
        <v>27</v>
      </c>
      <c r="E28" s="24" t="s">
        <v>21</v>
      </c>
      <c r="F28" s="26">
        <v>6</v>
      </c>
      <c r="G28" s="7">
        <f t="shared" si="0"/>
        <v>60</v>
      </c>
      <c r="H28" s="27">
        <v>55</v>
      </c>
      <c r="I28" s="8">
        <f t="shared" si="1"/>
        <v>55</v>
      </c>
      <c r="J28" s="21">
        <v>38</v>
      </c>
      <c r="K28" s="36">
        <f t="shared" si="2"/>
        <v>76</v>
      </c>
      <c r="L28" s="27">
        <v>8</v>
      </c>
      <c r="M28" s="8">
        <f t="shared" si="3"/>
        <v>80</v>
      </c>
      <c r="N28" s="26">
        <v>123</v>
      </c>
      <c r="O28" s="7">
        <f t="shared" si="4"/>
        <v>123</v>
      </c>
      <c r="P28" s="27">
        <v>54</v>
      </c>
      <c r="Q28" s="59">
        <f t="shared" si="5"/>
        <v>108</v>
      </c>
      <c r="R28" s="26">
        <v>2</v>
      </c>
      <c r="S28" s="7">
        <f t="shared" si="6"/>
        <v>20</v>
      </c>
      <c r="T28" s="27">
        <v>7</v>
      </c>
      <c r="U28" s="8">
        <f t="shared" si="7"/>
        <v>56</v>
      </c>
      <c r="V28" s="26">
        <v>31</v>
      </c>
      <c r="W28" s="8">
        <f t="shared" si="8"/>
        <v>93</v>
      </c>
      <c r="X28" s="26">
        <v>108</v>
      </c>
      <c r="Y28" s="16">
        <f t="shared" si="9"/>
        <v>108</v>
      </c>
      <c r="Z28" s="27">
        <v>11</v>
      </c>
      <c r="AA28" s="8">
        <f t="shared" si="10"/>
        <v>66</v>
      </c>
      <c r="AB28" s="27">
        <v>6</v>
      </c>
      <c r="AC28" s="8">
        <f t="shared" si="11"/>
        <v>72</v>
      </c>
      <c r="AD28" s="25">
        <v>38</v>
      </c>
      <c r="AE28" s="8">
        <f t="shared" si="12"/>
        <v>76</v>
      </c>
      <c r="AF28" s="89">
        <f t="shared" si="13"/>
        <v>993</v>
      </c>
    </row>
    <row r="29" spans="2:32" s="2" customFormat="1" ht="24" customHeight="1" x14ac:dyDescent="0.25">
      <c r="B29" s="6">
        <v>25</v>
      </c>
      <c r="C29" s="67" t="s">
        <v>110</v>
      </c>
      <c r="D29" s="24" t="s">
        <v>108</v>
      </c>
      <c r="E29" s="24" t="s">
        <v>20</v>
      </c>
      <c r="F29" s="26">
        <v>10</v>
      </c>
      <c r="G29" s="7">
        <f t="shared" si="0"/>
        <v>100</v>
      </c>
      <c r="H29" s="27">
        <v>43</v>
      </c>
      <c r="I29" s="8">
        <f t="shared" si="1"/>
        <v>43</v>
      </c>
      <c r="J29" s="21">
        <v>37</v>
      </c>
      <c r="K29" s="36">
        <f t="shared" si="2"/>
        <v>74</v>
      </c>
      <c r="L29" s="27">
        <v>8</v>
      </c>
      <c r="M29" s="8">
        <f t="shared" si="3"/>
        <v>80</v>
      </c>
      <c r="N29" s="26">
        <v>119</v>
      </c>
      <c r="O29" s="7">
        <f t="shared" si="4"/>
        <v>119</v>
      </c>
      <c r="P29" s="27">
        <v>47</v>
      </c>
      <c r="Q29" s="59">
        <f t="shared" si="5"/>
        <v>94</v>
      </c>
      <c r="R29" s="26">
        <v>6</v>
      </c>
      <c r="S29" s="7">
        <f t="shared" si="6"/>
        <v>60</v>
      </c>
      <c r="T29" s="27">
        <v>8</v>
      </c>
      <c r="U29" s="8">
        <f t="shared" si="7"/>
        <v>64</v>
      </c>
      <c r="V29" s="26">
        <v>0</v>
      </c>
      <c r="W29" s="8">
        <f t="shared" si="8"/>
        <v>0</v>
      </c>
      <c r="X29" s="26">
        <v>105</v>
      </c>
      <c r="Y29" s="16">
        <f t="shared" si="9"/>
        <v>105</v>
      </c>
      <c r="Z29" s="27">
        <v>2</v>
      </c>
      <c r="AA29" s="8">
        <f t="shared" si="10"/>
        <v>12</v>
      </c>
      <c r="AB29" s="27">
        <v>2</v>
      </c>
      <c r="AC29" s="8">
        <f t="shared" si="11"/>
        <v>24</v>
      </c>
      <c r="AD29" s="25">
        <v>50</v>
      </c>
      <c r="AE29" s="8">
        <f t="shared" si="12"/>
        <v>100</v>
      </c>
      <c r="AF29" s="89">
        <f t="shared" si="13"/>
        <v>875</v>
      </c>
    </row>
    <row r="30" spans="2:32" s="2" customFormat="1" ht="24" customHeight="1" x14ac:dyDescent="0.25">
      <c r="B30" s="6">
        <v>26</v>
      </c>
      <c r="C30" s="67" t="s">
        <v>177</v>
      </c>
      <c r="D30" s="24" t="s">
        <v>27</v>
      </c>
      <c r="E30" s="24" t="s">
        <v>21</v>
      </c>
      <c r="F30" s="26">
        <v>7</v>
      </c>
      <c r="G30" s="7">
        <f t="shared" si="0"/>
        <v>70</v>
      </c>
      <c r="H30" s="27">
        <v>69</v>
      </c>
      <c r="I30" s="8">
        <f t="shared" si="1"/>
        <v>69</v>
      </c>
      <c r="J30" s="21">
        <v>36</v>
      </c>
      <c r="K30" s="36">
        <f t="shared" si="2"/>
        <v>72</v>
      </c>
      <c r="L30" s="27">
        <v>11</v>
      </c>
      <c r="M30" s="8">
        <f t="shared" si="3"/>
        <v>110</v>
      </c>
      <c r="N30" s="26">
        <v>212</v>
      </c>
      <c r="O30" s="7">
        <f t="shared" si="4"/>
        <v>212</v>
      </c>
      <c r="P30" s="27">
        <v>46</v>
      </c>
      <c r="Q30" s="59">
        <f t="shared" si="5"/>
        <v>92</v>
      </c>
      <c r="R30" s="26">
        <v>6</v>
      </c>
      <c r="S30" s="7">
        <f t="shared" si="6"/>
        <v>60</v>
      </c>
      <c r="T30" s="27">
        <v>9</v>
      </c>
      <c r="U30" s="8">
        <f t="shared" si="7"/>
        <v>72</v>
      </c>
      <c r="V30" s="26">
        <v>34</v>
      </c>
      <c r="W30" s="8">
        <f t="shared" si="8"/>
        <v>102</v>
      </c>
      <c r="X30" s="26">
        <v>131</v>
      </c>
      <c r="Y30" s="16">
        <f t="shared" si="9"/>
        <v>131</v>
      </c>
      <c r="Z30" s="27">
        <v>14</v>
      </c>
      <c r="AA30" s="8">
        <f t="shared" si="10"/>
        <v>84</v>
      </c>
      <c r="AB30" s="27">
        <v>1</v>
      </c>
      <c r="AC30" s="8">
        <f t="shared" si="11"/>
        <v>12</v>
      </c>
      <c r="AD30" s="25">
        <v>50</v>
      </c>
      <c r="AE30" s="8">
        <f t="shared" si="12"/>
        <v>100</v>
      </c>
      <c r="AF30" s="89">
        <f t="shared" si="13"/>
        <v>1186</v>
      </c>
    </row>
    <row r="31" spans="2:32" s="2" customFormat="1" ht="24" customHeight="1" x14ac:dyDescent="0.25">
      <c r="B31" s="6">
        <v>27</v>
      </c>
      <c r="C31" s="67" t="s">
        <v>161</v>
      </c>
      <c r="D31" s="24" t="s">
        <v>22</v>
      </c>
      <c r="E31" s="24" t="s">
        <v>21</v>
      </c>
      <c r="F31" s="26">
        <v>12</v>
      </c>
      <c r="G31" s="7">
        <f t="shared" si="0"/>
        <v>120</v>
      </c>
      <c r="H31" s="27">
        <v>62</v>
      </c>
      <c r="I31" s="8">
        <f t="shared" si="1"/>
        <v>62</v>
      </c>
      <c r="J31" s="21">
        <v>36</v>
      </c>
      <c r="K31" s="36">
        <f t="shared" si="2"/>
        <v>72</v>
      </c>
      <c r="L31" s="27">
        <v>8</v>
      </c>
      <c r="M31" s="8">
        <f t="shared" si="3"/>
        <v>80</v>
      </c>
      <c r="N31" s="26">
        <v>186</v>
      </c>
      <c r="O31" s="7">
        <f t="shared" si="4"/>
        <v>186</v>
      </c>
      <c r="P31" s="27">
        <v>57</v>
      </c>
      <c r="Q31" s="59">
        <f t="shared" si="5"/>
        <v>114</v>
      </c>
      <c r="R31" s="26">
        <v>1</v>
      </c>
      <c r="S31" s="7">
        <f t="shared" si="6"/>
        <v>10</v>
      </c>
      <c r="T31" s="27">
        <v>14</v>
      </c>
      <c r="U31" s="8">
        <f t="shared" si="7"/>
        <v>112</v>
      </c>
      <c r="V31" s="26">
        <v>15</v>
      </c>
      <c r="W31" s="8">
        <f t="shared" si="8"/>
        <v>45</v>
      </c>
      <c r="X31" s="26">
        <v>0</v>
      </c>
      <c r="Y31" s="16">
        <f t="shared" si="9"/>
        <v>0</v>
      </c>
      <c r="Z31" s="27">
        <v>19</v>
      </c>
      <c r="AA31" s="8">
        <f t="shared" si="10"/>
        <v>114</v>
      </c>
      <c r="AB31" s="27">
        <v>2</v>
      </c>
      <c r="AC31" s="8">
        <f t="shared" si="11"/>
        <v>24</v>
      </c>
      <c r="AD31" s="25">
        <v>50</v>
      </c>
      <c r="AE31" s="8">
        <f t="shared" si="12"/>
        <v>100</v>
      </c>
      <c r="AF31" s="89">
        <f t="shared" si="13"/>
        <v>1039</v>
      </c>
    </row>
    <row r="32" spans="2:32" s="2" customFormat="1" ht="24" customHeight="1" x14ac:dyDescent="0.25">
      <c r="B32" s="6">
        <v>28</v>
      </c>
      <c r="C32" s="67" t="s">
        <v>197</v>
      </c>
      <c r="D32" s="24" t="s">
        <v>27</v>
      </c>
      <c r="E32" s="24" t="s">
        <v>21</v>
      </c>
      <c r="F32" s="26">
        <v>5</v>
      </c>
      <c r="G32" s="7">
        <f t="shared" si="0"/>
        <v>50</v>
      </c>
      <c r="H32" s="27">
        <v>49</v>
      </c>
      <c r="I32" s="8">
        <f t="shared" si="1"/>
        <v>49</v>
      </c>
      <c r="J32" s="21">
        <v>36</v>
      </c>
      <c r="K32" s="36">
        <f t="shared" si="2"/>
        <v>72</v>
      </c>
      <c r="L32" s="27">
        <v>5</v>
      </c>
      <c r="M32" s="8">
        <f t="shared" si="3"/>
        <v>50</v>
      </c>
      <c r="N32" s="26">
        <v>111</v>
      </c>
      <c r="O32" s="7">
        <f t="shared" si="4"/>
        <v>111</v>
      </c>
      <c r="P32" s="27">
        <v>42</v>
      </c>
      <c r="Q32" s="59">
        <f t="shared" si="5"/>
        <v>84</v>
      </c>
      <c r="R32" s="26">
        <v>3</v>
      </c>
      <c r="S32" s="7">
        <f t="shared" si="6"/>
        <v>30</v>
      </c>
      <c r="T32" s="27">
        <v>4</v>
      </c>
      <c r="U32" s="8">
        <f t="shared" si="7"/>
        <v>32</v>
      </c>
      <c r="V32" s="26">
        <v>25</v>
      </c>
      <c r="W32" s="8">
        <f t="shared" si="8"/>
        <v>75</v>
      </c>
      <c r="X32" s="26">
        <v>90</v>
      </c>
      <c r="Y32" s="16">
        <f t="shared" si="9"/>
        <v>90</v>
      </c>
      <c r="Z32" s="27">
        <v>13</v>
      </c>
      <c r="AA32" s="8">
        <f t="shared" si="10"/>
        <v>78</v>
      </c>
      <c r="AB32" s="27">
        <v>6</v>
      </c>
      <c r="AC32" s="8">
        <f t="shared" si="11"/>
        <v>72</v>
      </c>
      <c r="AD32" s="25">
        <v>37</v>
      </c>
      <c r="AE32" s="8">
        <f t="shared" si="12"/>
        <v>74</v>
      </c>
      <c r="AF32" s="89">
        <f t="shared" si="13"/>
        <v>867</v>
      </c>
    </row>
    <row r="33" spans="2:32" s="2" customFormat="1" ht="24" customHeight="1" x14ac:dyDescent="0.25">
      <c r="B33" s="6">
        <v>29</v>
      </c>
      <c r="C33" s="67" t="s">
        <v>188</v>
      </c>
      <c r="D33" s="24" t="s">
        <v>27</v>
      </c>
      <c r="E33" s="24" t="s">
        <v>21</v>
      </c>
      <c r="F33" s="26">
        <v>7</v>
      </c>
      <c r="G33" s="7">
        <f t="shared" si="0"/>
        <v>70</v>
      </c>
      <c r="H33" s="27">
        <v>62</v>
      </c>
      <c r="I33" s="8">
        <f t="shared" si="1"/>
        <v>62</v>
      </c>
      <c r="J33" s="21">
        <v>35</v>
      </c>
      <c r="K33" s="36">
        <f t="shared" si="2"/>
        <v>70</v>
      </c>
      <c r="L33" s="27">
        <v>7</v>
      </c>
      <c r="M33" s="8">
        <f t="shared" si="3"/>
        <v>70</v>
      </c>
      <c r="N33" s="26">
        <v>147</v>
      </c>
      <c r="O33" s="7">
        <f t="shared" si="4"/>
        <v>147</v>
      </c>
      <c r="P33" s="27">
        <v>49</v>
      </c>
      <c r="Q33" s="59">
        <f t="shared" si="5"/>
        <v>98</v>
      </c>
      <c r="R33" s="26">
        <v>1</v>
      </c>
      <c r="S33" s="7">
        <f t="shared" si="6"/>
        <v>10</v>
      </c>
      <c r="T33" s="27">
        <v>10</v>
      </c>
      <c r="U33" s="8">
        <f t="shared" si="7"/>
        <v>80</v>
      </c>
      <c r="V33" s="26">
        <v>21</v>
      </c>
      <c r="W33" s="8">
        <f t="shared" si="8"/>
        <v>63</v>
      </c>
      <c r="X33" s="26">
        <v>119</v>
      </c>
      <c r="Y33" s="16">
        <f t="shared" si="9"/>
        <v>119</v>
      </c>
      <c r="Z33" s="27">
        <v>14</v>
      </c>
      <c r="AA33" s="8">
        <f t="shared" si="10"/>
        <v>84</v>
      </c>
      <c r="AB33" s="27">
        <v>5</v>
      </c>
      <c r="AC33" s="8">
        <f t="shared" si="11"/>
        <v>60</v>
      </c>
      <c r="AD33" s="25">
        <v>33</v>
      </c>
      <c r="AE33" s="8">
        <f t="shared" si="12"/>
        <v>66</v>
      </c>
      <c r="AF33" s="89">
        <f t="shared" si="13"/>
        <v>999</v>
      </c>
    </row>
    <row r="34" spans="2:32" s="2" customFormat="1" ht="24" customHeight="1" x14ac:dyDescent="0.25">
      <c r="B34" s="6">
        <v>30</v>
      </c>
      <c r="C34" s="67" t="s">
        <v>181</v>
      </c>
      <c r="D34" s="24" t="s">
        <v>27</v>
      </c>
      <c r="E34" s="24" t="s">
        <v>21</v>
      </c>
      <c r="F34" s="26">
        <v>7</v>
      </c>
      <c r="G34" s="7">
        <f t="shared" si="0"/>
        <v>70</v>
      </c>
      <c r="H34" s="27">
        <v>78</v>
      </c>
      <c r="I34" s="8">
        <f t="shared" si="1"/>
        <v>78</v>
      </c>
      <c r="J34" s="21">
        <v>34</v>
      </c>
      <c r="K34" s="36">
        <f t="shared" si="2"/>
        <v>68</v>
      </c>
      <c r="L34" s="27">
        <v>12</v>
      </c>
      <c r="M34" s="8">
        <f t="shared" si="3"/>
        <v>120</v>
      </c>
      <c r="N34" s="26">
        <v>186</v>
      </c>
      <c r="O34" s="7">
        <f t="shared" si="4"/>
        <v>186</v>
      </c>
      <c r="P34" s="27">
        <v>56</v>
      </c>
      <c r="Q34" s="59">
        <f t="shared" si="5"/>
        <v>112</v>
      </c>
      <c r="R34" s="26">
        <v>2</v>
      </c>
      <c r="S34" s="7">
        <f t="shared" si="6"/>
        <v>20</v>
      </c>
      <c r="T34" s="27">
        <v>5</v>
      </c>
      <c r="U34" s="8">
        <f t="shared" si="7"/>
        <v>40</v>
      </c>
      <c r="V34" s="26">
        <v>35</v>
      </c>
      <c r="W34" s="8">
        <f t="shared" si="8"/>
        <v>105</v>
      </c>
      <c r="X34" s="26">
        <v>117</v>
      </c>
      <c r="Y34" s="16">
        <f t="shared" si="9"/>
        <v>117</v>
      </c>
      <c r="Z34" s="27">
        <v>14</v>
      </c>
      <c r="AA34" s="8">
        <f t="shared" si="10"/>
        <v>84</v>
      </c>
      <c r="AB34" s="27">
        <v>4</v>
      </c>
      <c r="AC34" s="8">
        <f t="shared" si="11"/>
        <v>48</v>
      </c>
      <c r="AD34" s="25">
        <v>48</v>
      </c>
      <c r="AE34" s="8">
        <f t="shared" si="12"/>
        <v>96</v>
      </c>
      <c r="AF34" s="89">
        <f t="shared" si="13"/>
        <v>1144</v>
      </c>
    </row>
    <row r="35" spans="2:32" s="2" customFormat="1" ht="24" customHeight="1" x14ac:dyDescent="0.25">
      <c r="B35" s="6">
        <v>31</v>
      </c>
      <c r="C35" s="67" t="s">
        <v>146</v>
      </c>
      <c r="D35" s="24" t="s">
        <v>23</v>
      </c>
      <c r="E35" s="24" t="s">
        <v>21</v>
      </c>
      <c r="F35" s="26">
        <v>6</v>
      </c>
      <c r="G35" s="7">
        <f t="shared" si="0"/>
        <v>60</v>
      </c>
      <c r="H35" s="27">
        <v>53</v>
      </c>
      <c r="I35" s="8">
        <f t="shared" si="1"/>
        <v>53</v>
      </c>
      <c r="J35" s="21">
        <v>34</v>
      </c>
      <c r="K35" s="36">
        <f t="shared" si="2"/>
        <v>68</v>
      </c>
      <c r="L35" s="27">
        <v>11</v>
      </c>
      <c r="M35" s="8">
        <f t="shared" si="3"/>
        <v>110</v>
      </c>
      <c r="N35" s="26">
        <v>168</v>
      </c>
      <c r="O35" s="7">
        <f t="shared" si="4"/>
        <v>168</v>
      </c>
      <c r="P35" s="27">
        <v>23</v>
      </c>
      <c r="Q35" s="59">
        <f t="shared" si="5"/>
        <v>46</v>
      </c>
      <c r="R35" s="26">
        <v>3</v>
      </c>
      <c r="S35" s="7">
        <f t="shared" si="6"/>
        <v>30</v>
      </c>
      <c r="T35" s="27">
        <v>7</v>
      </c>
      <c r="U35" s="8">
        <f t="shared" si="7"/>
        <v>56</v>
      </c>
      <c r="V35" s="26">
        <v>16</v>
      </c>
      <c r="W35" s="8">
        <f t="shared" si="8"/>
        <v>48</v>
      </c>
      <c r="X35" s="26">
        <v>125</v>
      </c>
      <c r="Y35" s="16">
        <f t="shared" si="9"/>
        <v>125</v>
      </c>
      <c r="Z35" s="27">
        <v>15</v>
      </c>
      <c r="AA35" s="8">
        <f t="shared" si="10"/>
        <v>90</v>
      </c>
      <c r="AB35" s="27">
        <v>3</v>
      </c>
      <c r="AC35" s="8">
        <f t="shared" si="11"/>
        <v>36</v>
      </c>
      <c r="AD35" s="25">
        <v>29</v>
      </c>
      <c r="AE35" s="8">
        <f t="shared" si="12"/>
        <v>58</v>
      </c>
      <c r="AF35" s="89">
        <f t="shared" si="13"/>
        <v>948</v>
      </c>
    </row>
    <row r="36" spans="2:32" s="2" customFormat="1" ht="24" customHeight="1" x14ac:dyDescent="0.25">
      <c r="B36" s="6">
        <v>32</v>
      </c>
      <c r="C36" s="67" t="s">
        <v>178</v>
      </c>
      <c r="D36" s="24" t="s">
        <v>27</v>
      </c>
      <c r="E36" s="24" t="s">
        <v>21</v>
      </c>
      <c r="F36" s="26">
        <v>9</v>
      </c>
      <c r="G36" s="7">
        <f t="shared" si="0"/>
        <v>90</v>
      </c>
      <c r="H36" s="27">
        <v>63</v>
      </c>
      <c r="I36" s="8">
        <f t="shared" si="1"/>
        <v>63</v>
      </c>
      <c r="J36" s="21">
        <v>33</v>
      </c>
      <c r="K36" s="36">
        <f t="shared" si="2"/>
        <v>66</v>
      </c>
      <c r="L36" s="27">
        <v>11</v>
      </c>
      <c r="M36" s="8">
        <f t="shared" si="3"/>
        <v>110</v>
      </c>
      <c r="N36" s="26">
        <v>180</v>
      </c>
      <c r="O36" s="7">
        <f t="shared" si="4"/>
        <v>180</v>
      </c>
      <c r="P36" s="27">
        <v>64</v>
      </c>
      <c r="Q36" s="59">
        <f t="shared" si="5"/>
        <v>128</v>
      </c>
      <c r="R36" s="26">
        <v>5</v>
      </c>
      <c r="S36" s="7">
        <f t="shared" si="6"/>
        <v>50</v>
      </c>
      <c r="T36" s="27">
        <v>10</v>
      </c>
      <c r="U36" s="8">
        <f t="shared" si="7"/>
        <v>80</v>
      </c>
      <c r="V36" s="26">
        <v>37</v>
      </c>
      <c r="W36" s="8">
        <f t="shared" si="8"/>
        <v>111</v>
      </c>
      <c r="X36" s="26">
        <v>110</v>
      </c>
      <c r="Y36" s="16">
        <f t="shared" si="9"/>
        <v>110</v>
      </c>
      <c r="Z36" s="27">
        <v>14</v>
      </c>
      <c r="AA36" s="8">
        <f t="shared" si="10"/>
        <v>84</v>
      </c>
      <c r="AB36" s="27">
        <v>0</v>
      </c>
      <c r="AC36" s="8">
        <f t="shared" si="11"/>
        <v>0</v>
      </c>
      <c r="AD36" s="25">
        <v>54</v>
      </c>
      <c r="AE36" s="8">
        <f t="shared" si="12"/>
        <v>108</v>
      </c>
      <c r="AF36" s="89">
        <f t="shared" si="13"/>
        <v>1180</v>
      </c>
    </row>
    <row r="37" spans="2:32" s="2" customFormat="1" ht="24" customHeight="1" x14ac:dyDescent="0.25">
      <c r="B37" s="6">
        <v>33</v>
      </c>
      <c r="C37" s="67" t="s">
        <v>194</v>
      </c>
      <c r="D37" s="24" t="s">
        <v>27</v>
      </c>
      <c r="E37" s="24" t="s">
        <v>21</v>
      </c>
      <c r="F37" s="26">
        <v>8</v>
      </c>
      <c r="G37" s="7">
        <f t="shared" ref="G37:G68" si="14">F37*10</f>
        <v>80</v>
      </c>
      <c r="H37" s="27">
        <v>47</v>
      </c>
      <c r="I37" s="8">
        <f t="shared" ref="I37:I68" si="15">H37*1</f>
        <v>47</v>
      </c>
      <c r="J37" s="21">
        <v>33</v>
      </c>
      <c r="K37" s="36">
        <f t="shared" ref="K37:K68" si="16">J37*2</f>
        <v>66</v>
      </c>
      <c r="L37" s="27">
        <v>7</v>
      </c>
      <c r="M37" s="8">
        <f t="shared" ref="M37:M68" si="17">L37*10</f>
        <v>70</v>
      </c>
      <c r="N37" s="26">
        <v>156</v>
      </c>
      <c r="O37" s="7">
        <f t="shared" ref="O37:O68" si="18">N37</f>
        <v>156</v>
      </c>
      <c r="P37" s="27">
        <v>18</v>
      </c>
      <c r="Q37" s="59">
        <f t="shared" ref="Q37:Q68" si="19">P37*2</f>
        <v>36</v>
      </c>
      <c r="R37" s="26">
        <v>3</v>
      </c>
      <c r="S37" s="7">
        <f t="shared" ref="S37:S68" si="20">R37*10</f>
        <v>30</v>
      </c>
      <c r="T37" s="27">
        <v>7</v>
      </c>
      <c r="U37" s="8">
        <f t="shared" ref="U37:U68" si="21">T37*8</f>
        <v>56</v>
      </c>
      <c r="V37" s="26">
        <v>20</v>
      </c>
      <c r="W37" s="8">
        <f t="shared" ref="W37:W68" si="22">V37*3</f>
        <v>60</v>
      </c>
      <c r="X37" s="26">
        <v>70</v>
      </c>
      <c r="Y37" s="16">
        <f t="shared" ref="Y37:Y68" si="23">X37</f>
        <v>70</v>
      </c>
      <c r="Z37" s="27">
        <v>20</v>
      </c>
      <c r="AA37" s="8">
        <f t="shared" ref="AA37:AA68" si="24">Z37*6</f>
        <v>120</v>
      </c>
      <c r="AB37" s="27">
        <v>2</v>
      </c>
      <c r="AC37" s="8">
        <f t="shared" ref="AC37:AC68" si="25">AB37*12</f>
        <v>24</v>
      </c>
      <c r="AD37" s="25">
        <v>39</v>
      </c>
      <c r="AE37" s="8">
        <f t="shared" ref="AE37:AE68" si="26">AD37*2</f>
        <v>78</v>
      </c>
      <c r="AF37" s="89">
        <f t="shared" ref="AF37:AF68" si="27">G37+I37+K37+M37+O37+Q37+S37+U37+W37+Y37+AA37+AC37+AE37</f>
        <v>893</v>
      </c>
    </row>
    <row r="38" spans="2:32" s="2" customFormat="1" ht="24" customHeight="1" x14ac:dyDescent="0.25">
      <c r="B38" s="6">
        <v>34</v>
      </c>
      <c r="C38" s="67" t="s">
        <v>187</v>
      </c>
      <c r="D38" s="24" t="s">
        <v>27</v>
      </c>
      <c r="E38" s="24" t="s">
        <v>21</v>
      </c>
      <c r="F38" s="26">
        <v>12</v>
      </c>
      <c r="G38" s="7">
        <f t="shared" si="14"/>
        <v>120</v>
      </c>
      <c r="H38" s="27">
        <v>60</v>
      </c>
      <c r="I38" s="8">
        <f t="shared" si="15"/>
        <v>60</v>
      </c>
      <c r="J38" s="21">
        <v>32</v>
      </c>
      <c r="K38" s="36">
        <f t="shared" si="16"/>
        <v>64</v>
      </c>
      <c r="L38" s="27">
        <v>6</v>
      </c>
      <c r="M38" s="8">
        <f t="shared" si="17"/>
        <v>60</v>
      </c>
      <c r="N38" s="26">
        <v>129</v>
      </c>
      <c r="O38" s="7">
        <f t="shared" si="18"/>
        <v>129</v>
      </c>
      <c r="P38" s="27">
        <v>60</v>
      </c>
      <c r="Q38" s="59">
        <f t="shared" si="19"/>
        <v>120</v>
      </c>
      <c r="R38" s="26">
        <v>2</v>
      </c>
      <c r="S38" s="7">
        <f t="shared" si="20"/>
        <v>20</v>
      </c>
      <c r="T38" s="27">
        <v>12</v>
      </c>
      <c r="U38" s="8">
        <f t="shared" si="21"/>
        <v>96</v>
      </c>
      <c r="V38" s="26">
        <v>10</v>
      </c>
      <c r="W38" s="8">
        <f t="shared" si="22"/>
        <v>30</v>
      </c>
      <c r="X38" s="26">
        <v>78</v>
      </c>
      <c r="Y38" s="16">
        <f t="shared" si="23"/>
        <v>78</v>
      </c>
      <c r="Z38" s="27">
        <v>18</v>
      </c>
      <c r="AA38" s="8">
        <f t="shared" si="24"/>
        <v>108</v>
      </c>
      <c r="AB38" s="27">
        <v>4</v>
      </c>
      <c r="AC38" s="8">
        <f t="shared" si="25"/>
        <v>48</v>
      </c>
      <c r="AD38" s="25">
        <v>48</v>
      </c>
      <c r="AE38" s="8">
        <f t="shared" si="26"/>
        <v>96</v>
      </c>
      <c r="AF38" s="89">
        <f t="shared" si="27"/>
        <v>1029</v>
      </c>
    </row>
    <row r="39" spans="2:32" s="2" customFormat="1" ht="24" customHeight="1" x14ac:dyDescent="0.25">
      <c r="B39" s="6">
        <v>35</v>
      </c>
      <c r="C39" s="67" t="s">
        <v>136</v>
      </c>
      <c r="D39" s="24" t="s">
        <v>27</v>
      </c>
      <c r="E39" s="24" t="s">
        <v>20</v>
      </c>
      <c r="F39" s="26">
        <v>6</v>
      </c>
      <c r="G39" s="7">
        <f t="shared" si="14"/>
        <v>60</v>
      </c>
      <c r="H39" s="27">
        <v>26</v>
      </c>
      <c r="I39" s="8">
        <f t="shared" si="15"/>
        <v>26</v>
      </c>
      <c r="J39" s="21">
        <v>32</v>
      </c>
      <c r="K39" s="36">
        <f t="shared" si="16"/>
        <v>64</v>
      </c>
      <c r="L39" s="27">
        <v>5</v>
      </c>
      <c r="M39" s="8">
        <f t="shared" si="17"/>
        <v>50</v>
      </c>
      <c r="N39" s="26">
        <v>134</v>
      </c>
      <c r="O39" s="7">
        <f t="shared" si="18"/>
        <v>134</v>
      </c>
      <c r="P39" s="27">
        <v>15</v>
      </c>
      <c r="Q39" s="59">
        <f t="shared" si="19"/>
        <v>30</v>
      </c>
      <c r="R39" s="26">
        <v>1</v>
      </c>
      <c r="S39" s="7">
        <f t="shared" si="20"/>
        <v>10</v>
      </c>
      <c r="T39" s="27">
        <v>6</v>
      </c>
      <c r="U39" s="8">
        <f t="shared" si="21"/>
        <v>48</v>
      </c>
      <c r="V39" s="26">
        <v>0</v>
      </c>
      <c r="W39" s="8">
        <f t="shared" si="22"/>
        <v>0</v>
      </c>
      <c r="X39" s="26">
        <v>106</v>
      </c>
      <c r="Y39" s="16">
        <f t="shared" si="23"/>
        <v>106</v>
      </c>
      <c r="Z39" s="27">
        <v>0</v>
      </c>
      <c r="AA39" s="8">
        <f t="shared" si="24"/>
        <v>0</v>
      </c>
      <c r="AB39" s="27">
        <v>4</v>
      </c>
      <c r="AC39" s="8">
        <f t="shared" si="25"/>
        <v>48</v>
      </c>
      <c r="AD39" s="25">
        <v>40</v>
      </c>
      <c r="AE39" s="8">
        <f t="shared" si="26"/>
        <v>80</v>
      </c>
      <c r="AF39" s="89">
        <f t="shared" si="27"/>
        <v>656</v>
      </c>
    </row>
    <row r="40" spans="2:32" s="2" customFormat="1" ht="24" customHeight="1" x14ac:dyDescent="0.25">
      <c r="B40" s="6">
        <v>36</v>
      </c>
      <c r="C40" s="67" t="s">
        <v>102</v>
      </c>
      <c r="D40" s="24" t="s">
        <v>67</v>
      </c>
      <c r="E40" s="24" t="s">
        <v>28</v>
      </c>
      <c r="F40" s="26">
        <v>7</v>
      </c>
      <c r="G40" s="7">
        <f t="shared" si="14"/>
        <v>70</v>
      </c>
      <c r="H40" s="27">
        <v>70</v>
      </c>
      <c r="I40" s="8">
        <f t="shared" si="15"/>
        <v>70</v>
      </c>
      <c r="J40" s="21">
        <v>31</v>
      </c>
      <c r="K40" s="36">
        <f t="shared" si="16"/>
        <v>62</v>
      </c>
      <c r="L40" s="27">
        <v>10</v>
      </c>
      <c r="M40" s="8">
        <f t="shared" si="17"/>
        <v>100</v>
      </c>
      <c r="N40" s="26">
        <v>128</v>
      </c>
      <c r="O40" s="7">
        <f t="shared" si="18"/>
        <v>128</v>
      </c>
      <c r="P40" s="27">
        <v>77</v>
      </c>
      <c r="Q40" s="59">
        <f t="shared" si="19"/>
        <v>154</v>
      </c>
      <c r="R40" s="26">
        <v>3</v>
      </c>
      <c r="S40" s="7">
        <f t="shared" si="20"/>
        <v>30</v>
      </c>
      <c r="T40" s="27">
        <v>9</v>
      </c>
      <c r="U40" s="8">
        <f t="shared" si="21"/>
        <v>72</v>
      </c>
      <c r="V40" s="26">
        <v>18</v>
      </c>
      <c r="W40" s="8">
        <f t="shared" si="22"/>
        <v>54</v>
      </c>
      <c r="X40" s="26">
        <v>125</v>
      </c>
      <c r="Y40" s="16">
        <f t="shared" si="23"/>
        <v>125</v>
      </c>
      <c r="Z40" s="27">
        <v>20</v>
      </c>
      <c r="AA40" s="8">
        <f t="shared" si="24"/>
        <v>120</v>
      </c>
      <c r="AB40" s="27">
        <v>3</v>
      </c>
      <c r="AC40" s="8">
        <f t="shared" si="25"/>
        <v>36</v>
      </c>
      <c r="AD40" s="25">
        <v>24</v>
      </c>
      <c r="AE40" s="8">
        <f t="shared" si="26"/>
        <v>48</v>
      </c>
      <c r="AF40" s="89">
        <f t="shared" si="27"/>
        <v>1069</v>
      </c>
    </row>
    <row r="41" spans="2:32" s="2" customFormat="1" ht="24" customHeight="1" x14ac:dyDescent="0.25">
      <c r="B41" s="6">
        <v>37</v>
      </c>
      <c r="C41" s="67" t="s">
        <v>97</v>
      </c>
      <c r="D41" s="24" t="s">
        <v>67</v>
      </c>
      <c r="E41" s="24" t="s">
        <v>29</v>
      </c>
      <c r="F41" s="26">
        <v>5</v>
      </c>
      <c r="G41" s="7">
        <f t="shared" si="14"/>
        <v>50</v>
      </c>
      <c r="H41" s="27">
        <v>55</v>
      </c>
      <c r="I41" s="8">
        <f t="shared" si="15"/>
        <v>55</v>
      </c>
      <c r="J41" s="21">
        <v>31</v>
      </c>
      <c r="K41" s="36">
        <f t="shared" si="16"/>
        <v>62</v>
      </c>
      <c r="L41" s="27">
        <v>7</v>
      </c>
      <c r="M41" s="8">
        <f t="shared" si="17"/>
        <v>70</v>
      </c>
      <c r="N41" s="26">
        <v>176</v>
      </c>
      <c r="O41" s="7">
        <f t="shared" si="18"/>
        <v>176</v>
      </c>
      <c r="P41" s="27">
        <v>44</v>
      </c>
      <c r="Q41" s="59">
        <f t="shared" si="19"/>
        <v>88</v>
      </c>
      <c r="R41" s="26">
        <v>2</v>
      </c>
      <c r="S41" s="7">
        <f t="shared" si="20"/>
        <v>20</v>
      </c>
      <c r="T41" s="27">
        <v>8</v>
      </c>
      <c r="U41" s="8">
        <f t="shared" si="21"/>
        <v>64</v>
      </c>
      <c r="V41" s="26">
        <v>16</v>
      </c>
      <c r="W41" s="8">
        <f t="shared" si="22"/>
        <v>48</v>
      </c>
      <c r="X41" s="26">
        <v>107</v>
      </c>
      <c r="Y41" s="16">
        <f t="shared" si="23"/>
        <v>107</v>
      </c>
      <c r="Z41" s="27">
        <v>4</v>
      </c>
      <c r="AA41" s="8">
        <f t="shared" si="24"/>
        <v>24</v>
      </c>
      <c r="AB41" s="27">
        <v>0</v>
      </c>
      <c r="AC41" s="8">
        <f t="shared" si="25"/>
        <v>0</v>
      </c>
      <c r="AD41" s="25">
        <v>36</v>
      </c>
      <c r="AE41" s="8">
        <f t="shared" si="26"/>
        <v>72</v>
      </c>
      <c r="AF41" s="89">
        <f t="shared" si="27"/>
        <v>836</v>
      </c>
    </row>
    <row r="42" spans="2:32" s="2" customFormat="1" ht="24" customHeight="1" x14ac:dyDescent="0.25">
      <c r="B42" s="6">
        <v>38</v>
      </c>
      <c r="C42" s="67" t="s">
        <v>106</v>
      </c>
      <c r="D42" s="24" t="s">
        <v>67</v>
      </c>
      <c r="E42" s="24" t="s">
        <v>28</v>
      </c>
      <c r="F42" s="26">
        <v>5</v>
      </c>
      <c r="G42" s="7">
        <f t="shared" si="14"/>
        <v>50</v>
      </c>
      <c r="H42" s="27">
        <v>44</v>
      </c>
      <c r="I42" s="8">
        <f t="shared" si="15"/>
        <v>44</v>
      </c>
      <c r="J42" s="21">
        <v>31</v>
      </c>
      <c r="K42" s="36">
        <f t="shared" si="16"/>
        <v>62</v>
      </c>
      <c r="L42" s="27">
        <v>4</v>
      </c>
      <c r="M42" s="8">
        <f t="shared" si="17"/>
        <v>40</v>
      </c>
      <c r="N42" s="26">
        <v>90</v>
      </c>
      <c r="O42" s="7">
        <f t="shared" si="18"/>
        <v>90</v>
      </c>
      <c r="P42" s="27">
        <v>30</v>
      </c>
      <c r="Q42" s="59">
        <f t="shared" si="19"/>
        <v>60</v>
      </c>
      <c r="R42" s="26">
        <v>0</v>
      </c>
      <c r="S42" s="7">
        <f t="shared" si="20"/>
        <v>0</v>
      </c>
      <c r="T42" s="27">
        <v>5</v>
      </c>
      <c r="U42" s="8">
        <f t="shared" si="21"/>
        <v>40</v>
      </c>
      <c r="V42" s="26">
        <v>5</v>
      </c>
      <c r="W42" s="8">
        <f t="shared" si="22"/>
        <v>15</v>
      </c>
      <c r="X42" s="26">
        <v>66</v>
      </c>
      <c r="Y42" s="16">
        <f t="shared" si="23"/>
        <v>66</v>
      </c>
      <c r="Z42" s="27">
        <v>4</v>
      </c>
      <c r="AA42" s="8">
        <f t="shared" si="24"/>
        <v>24</v>
      </c>
      <c r="AB42" s="27">
        <v>0</v>
      </c>
      <c r="AC42" s="8">
        <f t="shared" si="25"/>
        <v>0</v>
      </c>
      <c r="AD42" s="25">
        <v>18</v>
      </c>
      <c r="AE42" s="8">
        <f t="shared" si="26"/>
        <v>36</v>
      </c>
      <c r="AF42" s="89">
        <f t="shared" si="27"/>
        <v>527</v>
      </c>
    </row>
    <row r="43" spans="2:32" s="2" customFormat="1" ht="24" customHeight="1" x14ac:dyDescent="0.25">
      <c r="B43" s="6">
        <v>39</v>
      </c>
      <c r="C43" s="67" t="s">
        <v>147</v>
      </c>
      <c r="D43" s="24" t="s">
        <v>23</v>
      </c>
      <c r="E43" s="24" t="s">
        <v>21</v>
      </c>
      <c r="F43" s="26">
        <v>4</v>
      </c>
      <c r="G43" s="7">
        <f t="shared" si="14"/>
        <v>40</v>
      </c>
      <c r="H43" s="27">
        <v>52</v>
      </c>
      <c r="I43" s="8">
        <f t="shared" si="15"/>
        <v>52</v>
      </c>
      <c r="J43" s="21">
        <v>30</v>
      </c>
      <c r="K43" s="36">
        <f t="shared" si="16"/>
        <v>60</v>
      </c>
      <c r="L43" s="27">
        <v>6</v>
      </c>
      <c r="M43" s="8">
        <f t="shared" si="17"/>
        <v>60</v>
      </c>
      <c r="N43" s="26">
        <v>144</v>
      </c>
      <c r="O43" s="7">
        <f t="shared" si="18"/>
        <v>144</v>
      </c>
      <c r="P43" s="27">
        <v>31</v>
      </c>
      <c r="Q43" s="59">
        <f t="shared" si="19"/>
        <v>62</v>
      </c>
      <c r="R43" s="26">
        <v>2</v>
      </c>
      <c r="S43" s="7">
        <f t="shared" si="20"/>
        <v>20</v>
      </c>
      <c r="T43" s="27">
        <v>10</v>
      </c>
      <c r="U43" s="8">
        <f t="shared" si="21"/>
        <v>80</v>
      </c>
      <c r="V43" s="26">
        <v>24</v>
      </c>
      <c r="W43" s="8">
        <f t="shared" si="22"/>
        <v>72</v>
      </c>
      <c r="X43" s="26">
        <v>103</v>
      </c>
      <c r="Y43" s="16">
        <f t="shared" si="23"/>
        <v>103</v>
      </c>
      <c r="Z43" s="27">
        <v>12</v>
      </c>
      <c r="AA43" s="8">
        <f t="shared" si="24"/>
        <v>72</v>
      </c>
      <c r="AB43" s="27">
        <v>2</v>
      </c>
      <c r="AC43" s="8">
        <f t="shared" si="25"/>
        <v>24</v>
      </c>
      <c r="AD43" s="25">
        <v>41</v>
      </c>
      <c r="AE43" s="8">
        <f t="shared" si="26"/>
        <v>82</v>
      </c>
      <c r="AF43" s="89">
        <f t="shared" si="27"/>
        <v>871</v>
      </c>
    </row>
    <row r="44" spans="2:32" s="2" customFormat="1" ht="24" customHeight="1" x14ac:dyDescent="0.25">
      <c r="B44" s="6">
        <v>40</v>
      </c>
      <c r="C44" s="67" t="s">
        <v>131</v>
      </c>
      <c r="D44" s="24" t="s">
        <v>27</v>
      </c>
      <c r="E44" s="24" t="s">
        <v>20</v>
      </c>
      <c r="F44" s="26">
        <v>7</v>
      </c>
      <c r="G44" s="7">
        <f t="shared" si="14"/>
        <v>70</v>
      </c>
      <c r="H44" s="27">
        <v>60</v>
      </c>
      <c r="I44" s="8">
        <f t="shared" si="15"/>
        <v>60</v>
      </c>
      <c r="J44" s="21">
        <v>30</v>
      </c>
      <c r="K44" s="36">
        <f t="shared" si="16"/>
        <v>60</v>
      </c>
      <c r="L44" s="27">
        <v>6</v>
      </c>
      <c r="M44" s="8">
        <f t="shared" si="17"/>
        <v>60</v>
      </c>
      <c r="N44" s="26">
        <v>161</v>
      </c>
      <c r="O44" s="7">
        <f t="shared" si="18"/>
        <v>161</v>
      </c>
      <c r="P44" s="27">
        <v>66</v>
      </c>
      <c r="Q44" s="59">
        <f t="shared" si="19"/>
        <v>132</v>
      </c>
      <c r="R44" s="26">
        <v>1</v>
      </c>
      <c r="S44" s="7">
        <f t="shared" si="20"/>
        <v>10</v>
      </c>
      <c r="T44" s="27">
        <v>7</v>
      </c>
      <c r="U44" s="8">
        <f t="shared" si="21"/>
        <v>56</v>
      </c>
      <c r="V44" s="26">
        <v>5</v>
      </c>
      <c r="W44" s="8">
        <f t="shared" si="22"/>
        <v>15</v>
      </c>
      <c r="X44" s="26">
        <v>0</v>
      </c>
      <c r="Y44" s="16">
        <f t="shared" si="23"/>
        <v>0</v>
      </c>
      <c r="Z44" s="27">
        <v>16</v>
      </c>
      <c r="AA44" s="8">
        <f t="shared" si="24"/>
        <v>96</v>
      </c>
      <c r="AB44" s="27">
        <v>2</v>
      </c>
      <c r="AC44" s="8">
        <f t="shared" si="25"/>
        <v>24</v>
      </c>
      <c r="AD44" s="25">
        <v>34</v>
      </c>
      <c r="AE44" s="8">
        <f t="shared" si="26"/>
        <v>68</v>
      </c>
      <c r="AF44" s="89">
        <f t="shared" si="27"/>
        <v>812</v>
      </c>
    </row>
    <row r="45" spans="2:32" s="2" customFormat="1" ht="24" customHeight="1" x14ac:dyDescent="0.25">
      <c r="B45" s="6">
        <v>41</v>
      </c>
      <c r="C45" s="67" t="s">
        <v>121</v>
      </c>
      <c r="D45" s="24" t="s">
        <v>27</v>
      </c>
      <c r="E45" s="24" t="s">
        <v>20</v>
      </c>
      <c r="F45" s="26">
        <v>11</v>
      </c>
      <c r="G45" s="7">
        <f t="shared" si="14"/>
        <v>110</v>
      </c>
      <c r="H45" s="27">
        <v>59</v>
      </c>
      <c r="I45" s="8">
        <f t="shared" si="15"/>
        <v>59</v>
      </c>
      <c r="J45" s="21">
        <v>29</v>
      </c>
      <c r="K45" s="36">
        <f t="shared" si="16"/>
        <v>58</v>
      </c>
      <c r="L45" s="27">
        <v>6</v>
      </c>
      <c r="M45" s="8">
        <f t="shared" si="17"/>
        <v>60</v>
      </c>
      <c r="N45" s="26">
        <v>205</v>
      </c>
      <c r="O45" s="7">
        <f t="shared" si="18"/>
        <v>205</v>
      </c>
      <c r="P45" s="27">
        <v>58</v>
      </c>
      <c r="Q45" s="59">
        <f t="shared" si="19"/>
        <v>116</v>
      </c>
      <c r="R45" s="26">
        <v>6</v>
      </c>
      <c r="S45" s="7">
        <f t="shared" si="20"/>
        <v>60</v>
      </c>
      <c r="T45" s="27">
        <v>16</v>
      </c>
      <c r="U45" s="8">
        <f t="shared" si="21"/>
        <v>128</v>
      </c>
      <c r="V45" s="26">
        <v>8</v>
      </c>
      <c r="W45" s="8">
        <f t="shared" si="22"/>
        <v>24</v>
      </c>
      <c r="X45" s="26">
        <v>98</v>
      </c>
      <c r="Y45" s="16">
        <f t="shared" si="23"/>
        <v>98</v>
      </c>
      <c r="Z45" s="27">
        <v>16</v>
      </c>
      <c r="AA45" s="8">
        <f t="shared" si="24"/>
        <v>96</v>
      </c>
      <c r="AB45" s="27">
        <v>2</v>
      </c>
      <c r="AC45" s="8">
        <f t="shared" si="25"/>
        <v>24</v>
      </c>
      <c r="AD45" s="25">
        <v>42</v>
      </c>
      <c r="AE45" s="8">
        <f t="shared" si="26"/>
        <v>84</v>
      </c>
      <c r="AF45" s="89">
        <f t="shared" si="27"/>
        <v>1122</v>
      </c>
    </row>
    <row r="46" spans="2:32" s="2" customFormat="1" ht="24" customHeight="1" x14ac:dyDescent="0.25">
      <c r="B46" s="6">
        <v>42</v>
      </c>
      <c r="C46" s="67" t="s">
        <v>190</v>
      </c>
      <c r="D46" s="24" t="s">
        <v>27</v>
      </c>
      <c r="E46" s="24" t="s">
        <v>21</v>
      </c>
      <c r="F46" s="26">
        <v>7</v>
      </c>
      <c r="G46" s="7">
        <f t="shared" si="14"/>
        <v>70</v>
      </c>
      <c r="H46" s="27">
        <v>41</v>
      </c>
      <c r="I46" s="8">
        <f t="shared" si="15"/>
        <v>41</v>
      </c>
      <c r="J46" s="21">
        <v>29</v>
      </c>
      <c r="K46" s="36">
        <f t="shared" si="16"/>
        <v>58</v>
      </c>
      <c r="L46" s="27">
        <v>11</v>
      </c>
      <c r="M46" s="8">
        <f t="shared" si="17"/>
        <v>110</v>
      </c>
      <c r="N46" s="26">
        <v>148</v>
      </c>
      <c r="O46" s="7">
        <f t="shared" si="18"/>
        <v>148</v>
      </c>
      <c r="P46" s="27">
        <v>59</v>
      </c>
      <c r="Q46" s="59">
        <f t="shared" si="19"/>
        <v>118</v>
      </c>
      <c r="R46" s="26">
        <v>1</v>
      </c>
      <c r="S46" s="7">
        <f t="shared" si="20"/>
        <v>10</v>
      </c>
      <c r="T46" s="27">
        <v>4</v>
      </c>
      <c r="U46" s="8">
        <f t="shared" si="21"/>
        <v>32</v>
      </c>
      <c r="V46" s="26">
        <v>18</v>
      </c>
      <c r="W46" s="8">
        <f t="shared" si="22"/>
        <v>54</v>
      </c>
      <c r="X46" s="26">
        <v>110</v>
      </c>
      <c r="Y46" s="16">
        <f t="shared" si="23"/>
        <v>110</v>
      </c>
      <c r="Z46" s="27">
        <v>21</v>
      </c>
      <c r="AA46" s="8">
        <f t="shared" si="24"/>
        <v>126</v>
      </c>
      <c r="AB46" s="27">
        <v>0</v>
      </c>
      <c r="AC46" s="8">
        <f t="shared" si="25"/>
        <v>0</v>
      </c>
      <c r="AD46" s="25">
        <v>48</v>
      </c>
      <c r="AE46" s="8">
        <f t="shared" si="26"/>
        <v>96</v>
      </c>
      <c r="AF46" s="89">
        <f t="shared" si="27"/>
        <v>973</v>
      </c>
    </row>
    <row r="47" spans="2:32" s="2" customFormat="1" ht="24" customHeight="1" x14ac:dyDescent="0.25">
      <c r="B47" s="6">
        <v>43</v>
      </c>
      <c r="C47" s="67" t="s">
        <v>163</v>
      </c>
      <c r="D47" s="24" t="s">
        <v>22</v>
      </c>
      <c r="E47" s="24" t="s">
        <v>21</v>
      </c>
      <c r="F47" s="26">
        <v>8</v>
      </c>
      <c r="G47" s="7">
        <f t="shared" si="14"/>
        <v>80</v>
      </c>
      <c r="H47" s="27">
        <v>49</v>
      </c>
      <c r="I47" s="8">
        <f t="shared" si="15"/>
        <v>49</v>
      </c>
      <c r="J47" s="21">
        <v>29</v>
      </c>
      <c r="K47" s="36">
        <f t="shared" si="16"/>
        <v>58</v>
      </c>
      <c r="L47" s="27">
        <v>8</v>
      </c>
      <c r="M47" s="8">
        <f t="shared" si="17"/>
        <v>80</v>
      </c>
      <c r="N47" s="26">
        <v>130</v>
      </c>
      <c r="O47" s="7">
        <f t="shared" si="18"/>
        <v>130</v>
      </c>
      <c r="P47" s="27">
        <v>28</v>
      </c>
      <c r="Q47" s="59">
        <f t="shared" si="19"/>
        <v>56</v>
      </c>
      <c r="R47" s="26">
        <v>5</v>
      </c>
      <c r="S47" s="7">
        <f t="shared" si="20"/>
        <v>50</v>
      </c>
      <c r="T47" s="27">
        <v>10</v>
      </c>
      <c r="U47" s="8">
        <f t="shared" si="21"/>
        <v>80</v>
      </c>
      <c r="V47" s="26">
        <v>15</v>
      </c>
      <c r="W47" s="8">
        <f t="shared" si="22"/>
        <v>45</v>
      </c>
      <c r="X47" s="26">
        <v>131</v>
      </c>
      <c r="Y47" s="16">
        <f t="shared" si="23"/>
        <v>131</v>
      </c>
      <c r="Z47" s="27">
        <v>12</v>
      </c>
      <c r="AA47" s="8">
        <f t="shared" si="24"/>
        <v>72</v>
      </c>
      <c r="AB47" s="27">
        <v>3</v>
      </c>
      <c r="AC47" s="8">
        <f t="shared" si="25"/>
        <v>36</v>
      </c>
      <c r="AD47" s="25">
        <v>44</v>
      </c>
      <c r="AE47" s="8">
        <f t="shared" si="26"/>
        <v>88</v>
      </c>
      <c r="AF47" s="89">
        <f t="shared" si="27"/>
        <v>955</v>
      </c>
    </row>
    <row r="48" spans="2:32" s="2" customFormat="1" ht="24" customHeight="1" x14ac:dyDescent="0.25">
      <c r="B48" s="6">
        <v>44</v>
      </c>
      <c r="C48" s="67" t="s">
        <v>149</v>
      </c>
      <c r="D48" s="24" t="s">
        <v>23</v>
      </c>
      <c r="E48" s="24" t="s">
        <v>21</v>
      </c>
      <c r="F48" s="26">
        <v>4</v>
      </c>
      <c r="G48" s="7">
        <f t="shared" si="14"/>
        <v>40</v>
      </c>
      <c r="H48" s="27">
        <v>37</v>
      </c>
      <c r="I48" s="8">
        <f t="shared" si="15"/>
        <v>37</v>
      </c>
      <c r="J48" s="21">
        <v>29</v>
      </c>
      <c r="K48" s="36">
        <f t="shared" si="16"/>
        <v>58</v>
      </c>
      <c r="L48" s="27">
        <v>7</v>
      </c>
      <c r="M48" s="8">
        <f t="shared" si="17"/>
        <v>70</v>
      </c>
      <c r="N48" s="26">
        <v>124</v>
      </c>
      <c r="O48" s="7">
        <f t="shared" si="18"/>
        <v>124</v>
      </c>
      <c r="P48" s="27">
        <v>53</v>
      </c>
      <c r="Q48" s="59">
        <f t="shared" si="19"/>
        <v>106</v>
      </c>
      <c r="R48" s="26">
        <v>6</v>
      </c>
      <c r="S48" s="7">
        <f t="shared" si="20"/>
        <v>60</v>
      </c>
      <c r="T48" s="27">
        <v>9</v>
      </c>
      <c r="U48" s="8">
        <f t="shared" si="21"/>
        <v>72</v>
      </c>
      <c r="V48" s="26">
        <v>8</v>
      </c>
      <c r="W48" s="8">
        <f t="shared" si="22"/>
        <v>24</v>
      </c>
      <c r="X48" s="26">
        <v>68</v>
      </c>
      <c r="Y48" s="16">
        <f t="shared" si="23"/>
        <v>68</v>
      </c>
      <c r="Z48" s="27">
        <v>11</v>
      </c>
      <c r="AA48" s="8">
        <f t="shared" si="24"/>
        <v>66</v>
      </c>
      <c r="AB48" s="27">
        <v>2</v>
      </c>
      <c r="AC48" s="8">
        <f t="shared" si="25"/>
        <v>24</v>
      </c>
      <c r="AD48" s="25">
        <v>42</v>
      </c>
      <c r="AE48" s="8">
        <f t="shared" si="26"/>
        <v>84</v>
      </c>
      <c r="AF48" s="89">
        <f t="shared" si="27"/>
        <v>833</v>
      </c>
    </row>
    <row r="49" spans="2:32" s="2" customFormat="1" ht="24" customHeight="1" x14ac:dyDescent="0.25">
      <c r="B49" s="6">
        <v>45</v>
      </c>
      <c r="C49" s="67" t="s">
        <v>137</v>
      </c>
      <c r="D49" s="24" t="s">
        <v>27</v>
      </c>
      <c r="E49" s="24" t="s">
        <v>20</v>
      </c>
      <c r="F49" s="26">
        <v>7</v>
      </c>
      <c r="G49" s="7">
        <f t="shared" si="14"/>
        <v>70</v>
      </c>
      <c r="H49" s="27">
        <v>25</v>
      </c>
      <c r="I49" s="8">
        <f t="shared" si="15"/>
        <v>25</v>
      </c>
      <c r="J49" s="21">
        <v>29</v>
      </c>
      <c r="K49" s="36">
        <f t="shared" si="16"/>
        <v>58</v>
      </c>
      <c r="L49" s="27">
        <v>5</v>
      </c>
      <c r="M49" s="8">
        <f t="shared" si="17"/>
        <v>50</v>
      </c>
      <c r="N49" s="26">
        <v>84</v>
      </c>
      <c r="O49" s="7">
        <f t="shared" si="18"/>
        <v>84</v>
      </c>
      <c r="P49" s="27">
        <v>32</v>
      </c>
      <c r="Q49" s="59">
        <f t="shared" si="19"/>
        <v>64</v>
      </c>
      <c r="R49" s="26">
        <v>3</v>
      </c>
      <c r="S49" s="7">
        <f t="shared" si="20"/>
        <v>30</v>
      </c>
      <c r="T49" s="27">
        <v>3</v>
      </c>
      <c r="U49" s="8">
        <f t="shared" si="21"/>
        <v>24</v>
      </c>
      <c r="V49" s="26">
        <v>10</v>
      </c>
      <c r="W49" s="8">
        <f t="shared" si="22"/>
        <v>30</v>
      </c>
      <c r="X49" s="26">
        <v>89</v>
      </c>
      <c r="Y49" s="16">
        <f t="shared" si="23"/>
        <v>89</v>
      </c>
      <c r="Z49" s="27">
        <v>0</v>
      </c>
      <c r="AA49" s="8">
        <f t="shared" si="24"/>
        <v>0</v>
      </c>
      <c r="AB49" s="27">
        <v>2</v>
      </c>
      <c r="AC49" s="8">
        <f t="shared" si="25"/>
        <v>24</v>
      </c>
      <c r="AD49" s="25">
        <v>52</v>
      </c>
      <c r="AE49" s="8">
        <f t="shared" si="26"/>
        <v>104</v>
      </c>
      <c r="AF49" s="89">
        <f t="shared" si="27"/>
        <v>652</v>
      </c>
    </row>
    <row r="50" spans="2:32" s="2" customFormat="1" ht="24" customHeight="1" x14ac:dyDescent="0.25">
      <c r="B50" s="6">
        <v>46</v>
      </c>
      <c r="C50" s="67" t="s">
        <v>192</v>
      </c>
      <c r="D50" s="24" t="s">
        <v>27</v>
      </c>
      <c r="E50" s="24" t="s">
        <v>21</v>
      </c>
      <c r="F50" s="26">
        <v>10</v>
      </c>
      <c r="G50" s="7">
        <f t="shared" si="14"/>
        <v>100</v>
      </c>
      <c r="H50" s="27">
        <v>53</v>
      </c>
      <c r="I50" s="8">
        <f t="shared" si="15"/>
        <v>53</v>
      </c>
      <c r="J50" s="21">
        <v>28</v>
      </c>
      <c r="K50" s="36">
        <f t="shared" si="16"/>
        <v>56</v>
      </c>
      <c r="L50" s="27">
        <v>10</v>
      </c>
      <c r="M50" s="8">
        <f t="shared" si="17"/>
        <v>100</v>
      </c>
      <c r="N50" s="26">
        <v>143</v>
      </c>
      <c r="O50" s="7">
        <f t="shared" si="18"/>
        <v>143</v>
      </c>
      <c r="P50" s="27">
        <v>57</v>
      </c>
      <c r="Q50" s="59">
        <f t="shared" si="19"/>
        <v>114</v>
      </c>
      <c r="R50" s="26">
        <v>3</v>
      </c>
      <c r="S50" s="7">
        <f t="shared" si="20"/>
        <v>30</v>
      </c>
      <c r="T50" s="27">
        <v>5</v>
      </c>
      <c r="U50" s="8">
        <f t="shared" si="21"/>
        <v>40</v>
      </c>
      <c r="V50" s="26">
        <v>18</v>
      </c>
      <c r="W50" s="8">
        <f t="shared" si="22"/>
        <v>54</v>
      </c>
      <c r="X50" s="26">
        <v>102</v>
      </c>
      <c r="Y50" s="16">
        <f t="shared" si="23"/>
        <v>102</v>
      </c>
      <c r="Z50" s="27">
        <v>11</v>
      </c>
      <c r="AA50" s="8">
        <f t="shared" si="24"/>
        <v>66</v>
      </c>
      <c r="AB50" s="27">
        <v>1</v>
      </c>
      <c r="AC50" s="8">
        <f t="shared" si="25"/>
        <v>12</v>
      </c>
      <c r="AD50" s="25">
        <v>34</v>
      </c>
      <c r="AE50" s="8">
        <f t="shared" si="26"/>
        <v>68</v>
      </c>
      <c r="AF50" s="89">
        <f t="shared" si="27"/>
        <v>938</v>
      </c>
    </row>
    <row r="51" spans="2:32" s="2" customFormat="1" ht="24" customHeight="1" x14ac:dyDescent="0.25">
      <c r="B51" s="6">
        <v>47</v>
      </c>
      <c r="C51" s="67" t="s">
        <v>193</v>
      </c>
      <c r="D51" s="24" t="s">
        <v>27</v>
      </c>
      <c r="E51" s="24" t="s">
        <v>21</v>
      </c>
      <c r="F51" s="26">
        <v>11</v>
      </c>
      <c r="G51" s="7">
        <f t="shared" si="14"/>
        <v>110</v>
      </c>
      <c r="H51" s="27">
        <v>42</v>
      </c>
      <c r="I51" s="8">
        <f t="shared" si="15"/>
        <v>42</v>
      </c>
      <c r="J51" s="21">
        <v>28</v>
      </c>
      <c r="K51" s="36">
        <f t="shared" si="16"/>
        <v>56</v>
      </c>
      <c r="L51" s="27">
        <v>7</v>
      </c>
      <c r="M51" s="8">
        <f t="shared" si="17"/>
        <v>70</v>
      </c>
      <c r="N51" s="26">
        <v>165</v>
      </c>
      <c r="O51" s="7">
        <f t="shared" si="18"/>
        <v>165</v>
      </c>
      <c r="P51" s="27">
        <v>8</v>
      </c>
      <c r="Q51" s="59">
        <f t="shared" si="19"/>
        <v>16</v>
      </c>
      <c r="R51" s="26">
        <v>2</v>
      </c>
      <c r="S51" s="7">
        <f t="shared" si="20"/>
        <v>20</v>
      </c>
      <c r="T51" s="27">
        <v>13</v>
      </c>
      <c r="U51" s="8">
        <f t="shared" si="21"/>
        <v>104</v>
      </c>
      <c r="V51" s="26">
        <v>18</v>
      </c>
      <c r="W51" s="8">
        <f t="shared" si="22"/>
        <v>54</v>
      </c>
      <c r="X51" s="26">
        <v>102</v>
      </c>
      <c r="Y51" s="16">
        <f t="shared" si="23"/>
        <v>102</v>
      </c>
      <c r="Z51" s="27">
        <v>18</v>
      </c>
      <c r="AA51" s="8">
        <f t="shared" si="24"/>
        <v>108</v>
      </c>
      <c r="AB51" s="27">
        <v>2</v>
      </c>
      <c r="AC51" s="8">
        <f t="shared" si="25"/>
        <v>24</v>
      </c>
      <c r="AD51" s="25">
        <v>21</v>
      </c>
      <c r="AE51" s="8">
        <f t="shared" si="26"/>
        <v>42</v>
      </c>
      <c r="AF51" s="89">
        <f t="shared" si="27"/>
        <v>913</v>
      </c>
    </row>
    <row r="52" spans="2:32" s="2" customFormat="1" ht="24" customHeight="1" x14ac:dyDescent="0.25">
      <c r="B52" s="6">
        <v>48</v>
      </c>
      <c r="C52" s="67" t="s">
        <v>98</v>
      </c>
      <c r="D52" s="24" t="s">
        <v>27</v>
      </c>
      <c r="E52" s="24" t="s">
        <v>20</v>
      </c>
      <c r="F52" s="26">
        <v>4</v>
      </c>
      <c r="G52" s="7">
        <f t="shared" si="14"/>
        <v>40</v>
      </c>
      <c r="H52" s="27">
        <v>40</v>
      </c>
      <c r="I52" s="8">
        <f t="shared" si="15"/>
        <v>40</v>
      </c>
      <c r="J52" s="21">
        <v>28</v>
      </c>
      <c r="K52" s="36">
        <f t="shared" si="16"/>
        <v>56</v>
      </c>
      <c r="L52" s="27">
        <v>4</v>
      </c>
      <c r="M52" s="8">
        <f t="shared" si="17"/>
        <v>40</v>
      </c>
      <c r="N52" s="26">
        <v>97</v>
      </c>
      <c r="O52" s="7">
        <f t="shared" si="18"/>
        <v>97</v>
      </c>
      <c r="P52" s="27">
        <v>26</v>
      </c>
      <c r="Q52" s="59">
        <f t="shared" si="19"/>
        <v>52</v>
      </c>
      <c r="R52" s="26">
        <v>1</v>
      </c>
      <c r="S52" s="7">
        <f t="shared" si="20"/>
        <v>10</v>
      </c>
      <c r="T52" s="27">
        <v>8</v>
      </c>
      <c r="U52" s="8">
        <f t="shared" si="21"/>
        <v>64</v>
      </c>
      <c r="V52" s="26">
        <v>18</v>
      </c>
      <c r="W52" s="8">
        <f t="shared" si="22"/>
        <v>54</v>
      </c>
      <c r="X52" s="26">
        <v>103</v>
      </c>
      <c r="Y52" s="16">
        <f t="shared" si="23"/>
        <v>103</v>
      </c>
      <c r="Z52" s="27">
        <v>2</v>
      </c>
      <c r="AA52" s="8">
        <f t="shared" si="24"/>
        <v>12</v>
      </c>
      <c r="AB52" s="27">
        <v>1</v>
      </c>
      <c r="AC52" s="8">
        <f t="shared" si="25"/>
        <v>12</v>
      </c>
      <c r="AD52" s="25">
        <v>32</v>
      </c>
      <c r="AE52" s="8">
        <f t="shared" si="26"/>
        <v>64</v>
      </c>
      <c r="AF52" s="89">
        <f t="shared" si="27"/>
        <v>644</v>
      </c>
    </row>
    <row r="53" spans="2:32" s="2" customFormat="1" ht="24" customHeight="1" x14ac:dyDescent="0.25">
      <c r="B53" s="6">
        <v>49</v>
      </c>
      <c r="C53" s="67" t="s">
        <v>158</v>
      </c>
      <c r="D53" s="24" t="s">
        <v>22</v>
      </c>
      <c r="E53" s="24" t="s">
        <v>21</v>
      </c>
      <c r="F53" s="26">
        <v>10</v>
      </c>
      <c r="G53" s="7">
        <f t="shared" si="14"/>
        <v>100</v>
      </c>
      <c r="H53" s="27">
        <v>61</v>
      </c>
      <c r="I53" s="8">
        <f t="shared" si="15"/>
        <v>61</v>
      </c>
      <c r="J53" s="21">
        <v>27</v>
      </c>
      <c r="K53" s="36">
        <f t="shared" si="16"/>
        <v>54</v>
      </c>
      <c r="L53" s="27">
        <v>6</v>
      </c>
      <c r="M53" s="8">
        <f t="shared" si="17"/>
        <v>60</v>
      </c>
      <c r="N53" s="26">
        <v>147</v>
      </c>
      <c r="O53" s="7">
        <f t="shared" si="18"/>
        <v>147</v>
      </c>
      <c r="P53" s="27">
        <v>58</v>
      </c>
      <c r="Q53" s="59">
        <f t="shared" si="19"/>
        <v>116</v>
      </c>
      <c r="R53" s="26">
        <v>2</v>
      </c>
      <c r="S53" s="7">
        <f t="shared" si="20"/>
        <v>20</v>
      </c>
      <c r="T53" s="27">
        <v>9</v>
      </c>
      <c r="U53" s="8">
        <f t="shared" si="21"/>
        <v>72</v>
      </c>
      <c r="V53" s="26">
        <v>23</v>
      </c>
      <c r="W53" s="8">
        <f t="shared" si="22"/>
        <v>69</v>
      </c>
      <c r="X53" s="26">
        <v>130</v>
      </c>
      <c r="Y53" s="16">
        <f t="shared" si="23"/>
        <v>130</v>
      </c>
      <c r="Z53" s="27">
        <v>14</v>
      </c>
      <c r="AA53" s="8">
        <f t="shared" si="24"/>
        <v>84</v>
      </c>
      <c r="AB53" s="27">
        <v>3</v>
      </c>
      <c r="AC53" s="8">
        <f t="shared" si="25"/>
        <v>36</v>
      </c>
      <c r="AD53" s="25">
        <v>56</v>
      </c>
      <c r="AE53" s="8">
        <f t="shared" si="26"/>
        <v>112</v>
      </c>
      <c r="AF53" s="89">
        <f t="shared" si="27"/>
        <v>1061</v>
      </c>
    </row>
    <row r="54" spans="2:32" s="2" customFormat="1" ht="24" customHeight="1" x14ac:dyDescent="0.25">
      <c r="B54" s="6">
        <v>50</v>
      </c>
      <c r="C54" s="67" t="s">
        <v>164</v>
      </c>
      <c r="D54" s="24" t="s">
        <v>22</v>
      </c>
      <c r="E54" s="24" t="s">
        <v>21</v>
      </c>
      <c r="F54" s="26">
        <v>6</v>
      </c>
      <c r="G54" s="7">
        <f t="shared" si="14"/>
        <v>60</v>
      </c>
      <c r="H54" s="27">
        <v>47</v>
      </c>
      <c r="I54" s="8">
        <f t="shared" si="15"/>
        <v>47</v>
      </c>
      <c r="J54" s="21">
        <v>27</v>
      </c>
      <c r="K54" s="36">
        <f t="shared" si="16"/>
        <v>54</v>
      </c>
      <c r="L54" s="27">
        <v>7</v>
      </c>
      <c r="M54" s="8">
        <f t="shared" si="17"/>
        <v>70</v>
      </c>
      <c r="N54" s="26">
        <v>125</v>
      </c>
      <c r="O54" s="7">
        <f t="shared" si="18"/>
        <v>125</v>
      </c>
      <c r="P54" s="27">
        <v>59</v>
      </c>
      <c r="Q54" s="59">
        <f t="shared" si="19"/>
        <v>118</v>
      </c>
      <c r="R54" s="26">
        <v>1</v>
      </c>
      <c r="S54" s="7">
        <f t="shared" si="20"/>
        <v>10</v>
      </c>
      <c r="T54" s="27">
        <v>9</v>
      </c>
      <c r="U54" s="8">
        <f t="shared" si="21"/>
        <v>72</v>
      </c>
      <c r="V54" s="26">
        <v>18</v>
      </c>
      <c r="W54" s="8">
        <f t="shared" si="22"/>
        <v>54</v>
      </c>
      <c r="X54" s="26">
        <v>107</v>
      </c>
      <c r="Y54" s="16">
        <f t="shared" si="23"/>
        <v>107</v>
      </c>
      <c r="Z54" s="27">
        <v>19</v>
      </c>
      <c r="AA54" s="8">
        <f t="shared" si="24"/>
        <v>114</v>
      </c>
      <c r="AB54" s="27">
        <v>1</v>
      </c>
      <c r="AC54" s="8">
        <f t="shared" si="25"/>
        <v>12</v>
      </c>
      <c r="AD54" s="25">
        <v>52</v>
      </c>
      <c r="AE54" s="8">
        <f t="shared" si="26"/>
        <v>104</v>
      </c>
      <c r="AF54" s="89">
        <f t="shared" si="27"/>
        <v>947</v>
      </c>
    </row>
    <row r="55" spans="2:32" s="2" customFormat="1" ht="24" customHeight="1" x14ac:dyDescent="0.25">
      <c r="B55" s="6">
        <v>51</v>
      </c>
      <c r="C55" s="67" t="s">
        <v>86</v>
      </c>
      <c r="D55" s="24" t="s">
        <v>67</v>
      </c>
      <c r="E55" s="24" t="s">
        <v>85</v>
      </c>
      <c r="F55" s="26">
        <v>7</v>
      </c>
      <c r="G55" s="7">
        <f t="shared" si="14"/>
        <v>70</v>
      </c>
      <c r="H55" s="27">
        <v>30</v>
      </c>
      <c r="I55" s="8">
        <f t="shared" si="15"/>
        <v>30</v>
      </c>
      <c r="J55" s="21">
        <v>27</v>
      </c>
      <c r="K55" s="36">
        <f t="shared" si="16"/>
        <v>54</v>
      </c>
      <c r="L55" s="27">
        <v>3</v>
      </c>
      <c r="M55" s="8">
        <f t="shared" si="17"/>
        <v>30</v>
      </c>
      <c r="N55" s="26">
        <v>123</v>
      </c>
      <c r="O55" s="7">
        <f t="shared" si="18"/>
        <v>123</v>
      </c>
      <c r="P55" s="27">
        <v>24</v>
      </c>
      <c r="Q55" s="59">
        <f t="shared" si="19"/>
        <v>48</v>
      </c>
      <c r="R55" s="26">
        <v>1</v>
      </c>
      <c r="S55" s="7">
        <f t="shared" si="20"/>
        <v>10</v>
      </c>
      <c r="T55" s="27">
        <v>8</v>
      </c>
      <c r="U55" s="8">
        <f t="shared" si="21"/>
        <v>64</v>
      </c>
      <c r="V55" s="130"/>
      <c r="W55" s="131">
        <f t="shared" si="22"/>
        <v>0</v>
      </c>
      <c r="X55" s="26">
        <v>0</v>
      </c>
      <c r="Y55" s="16">
        <f t="shared" si="23"/>
        <v>0</v>
      </c>
      <c r="Z55" s="133"/>
      <c r="AA55" s="131">
        <f t="shared" si="24"/>
        <v>0</v>
      </c>
      <c r="AB55" s="133"/>
      <c r="AC55" s="131">
        <f t="shared" si="25"/>
        <v>0</v>
      </c>
      <c r="AD55" s="135"/>
      <c r="AE55" s="131">
        <f t="shared" si="26"/>
        <v>0</v>
      </c>
      <c r="AF55" s="89">
        <f t="shared" si="27"/>
        <v>429</v>
      </c>
    </row>
    <row r="56" spans="2:32" s="2" customFormat="1" ht="24" customHeight="1" x14ac:dyDescent="0.25">
      <c r="B56" s="6">
        <v>52</v>
      </c>
      <c r="C56" s="67" t="s">
        <v>145</v>
      </c>
      <c r="D56" s="24" t="s">
        <v>23</v>
      </c>
      <c r="E56" s="24" t="s">
        <v>21</v>
      </c>
      <c r="F56" s="26">
        <v>12</v>
      </c>
      <c r="G56" s="7">
        <f t="shared" si="14"/>
        <v>120</v>
      </c>
      <c r="H56" s="27">
        <v>36</v>
      </c>
      <c r="I56" s="8">
        <f t="shared" si="15"/>
        <v>36</v>
      </c>
      <c r="J56" s="21">
        <v>26</v>
      </c>
      <c r="K56" s="36">
        <f t="shared" si="16"/>
        <v>52</v>
      </c>
      <c r="L56" s="27">
        <v>5</v>
      </c>
      <c r="M56" s="8">
        <f t="shared" si="17"/>
        <v>50</v>
      </c>
      <c r="N56" s="26">
        <v>166</v>
      </c>
      <c r="O56" s="7">
        <f t="shared" si="18"/>
        <v>166</v>
      </c>
      <c r="P56" s="27">
        <v>62</v>
      </c>
      <c r="Q56" s="59">
        <f t="shared" si="19"/>
        <v>124</v>
      </c>
      <c r="R56" s="26">
        <v>2</v>
      </c>
      <c r="S56" s="7">
        <f t="shared" si="20"/>
        <v>20</v>
      </c>
      <c r="T56" s="27">
        <v>14</v>
      </c>
      <c r="U56" s="8">
        <f t="shared" si="21"/>
        <v>112</v>
      </c>
      <c r="V56" s="26">
        <v>0</v>
      </c>
      <c r="W56" s="8">
        <f t="shared" si="22"/>
        <v>0</v>
      </c>
      <c r="X56" s="26">
        <v>113</v>
      </c>
      <c r="Y56" s="16">
        <f t="shared" si="23"/>
        <v>113</v>
      </c>
      <c r="Z56" s="27">
        <v>25</v>
      </c>
      <c r="AA56" s="8">
        <f t="shared" si="24"/>
        <v>150</v>
      </c>
      <c r="AB56" s="27">
        <v>3</v>
      </c>
      <c r="AC56" s="8">
        <f t="shared" si="25"/>
        <v>36</v>
      </c>
      <c r="AD56" s="25">
        <v>58</v>
      </c>
      <c r="AE56" s="8">
        <f t="shared" si="26"/>
        <v>116</v>
      </c>
      <c r="AF56" s="89">
        <f t="shared" si="27"/>
        <v>1095</v>
      </c>
    </row>
    <row r="57" spans="2:32" s="2" customFormat="1" ht="24" customHeight="1" x14ac:dyDescent="0.25">
      <c r="B57" s="6">
        <v>53</v>
      </c>
      <c r="C57" s="67" t="s">
        <v>205</v>
      </c>
      <c r="D57" s="24" t="s">
        <v>27</v>
      </c>
      <c r="E57" s="24" t="s">
        <v>21</v>
      </c>
      <c r="F57" s="26">
        <v>4</v>
      </c>
      <c r="G57" s="7">
        <f t="shared" si="14"/>
        <v>40</v>
      </c>
      <c r="H57" s="27">
        <v>41</v>
      </c>
      <c r="I57" s="8">
        <f t="shared" si="15"/>
        <v>41</v>
      </c>
      <c r="J57" s="21">
        <v>26</v>
      </c>
      <c r="K57" s="36">
        <f t="shared" si="16"/>
        <v>52</v>
      </c>
      <c r="L57" s="27">
        <v>10</v>
      </c>
      <c r="M57" s="8">
        <f t="shared" si="17"/>
        <v>100</v>
      </c>
      <c r="N57" s="26">
        <v>75</v>
      </c>
      <c r="O57" s="7">
        <f t="shared" si="18"/>
        <v>75</v>
      </c>
      <c r="P57" s="27">
        <v>36</v>
      </c>
      <c r="Q57" s="59">
        <f t="shared" si="19"/>
        <v>72</v>
      </c>
      <c r="R57" s="26">
        <v>3</v>
      </c>
      <c r="S57" s="7">
        <f t="shared" si="20"/>
        <v>30</v>
      </c>
      <c r="T57" s="27">
        <v>7</v>
      </c>
      <c r="U57" s="8">
        <f t="shared" si="21"/>
        <v>56</v>
      </c>
      <c r="V57" s="26">
        <v>13</v>
      </c>
      <c r="W57" s="8">
        <f t="shared" si="22"/>
        <v>39</v>
      </c>
      <c r="X57" s="26">
        <v>0</v>
      </c>
      <c r="Y57" s="16">
        <f t="shared" si="23"/>
        <v>0</v>
      </c>
      <c r="Z57" s="27">
        <v>4</v>
      </c>
      <c r="AA57" s="8">
        <f t="shared" si="24"/>
        <v>24</v>
      </c>
      <c r="AB57" s="27">
        <v>1</v>
      </c>
      <c r="AC57" s="8">
        <f t="shared" si="25"/>
        <v>12</v>
      </c>
      <c r="AD57" s="25">
        <v>41</v>
      </c>
      <c r="AE57" s="8">
        <f t="shared" si="26"/>
        <v>82</v>
      </c>
      <c r="AF57" s="89">
        <f t="shared" si="27"/>
        <v>623</v>
      </c>
    </row>
    <row r="58" spans="2:32" s="2" customFormat="1" ht="24" customHeight="1" x14ac:dyDescent="0.25">
      <c r="B58" s="6">
        <v>54</v>
      </c>
      <c r="C58" s="67" t="s">
        <v>79</v>
      </c>
      <c r="D58" s="24" t="s">
        <v>67</v>
      </c>
      <c r="E58" s="24" t="s">
        <v>80</v>
      </c>
      <c r="F58" s="26">
        <v>4</v>
      </c>
      <c r="G58" s="7">
        <f t="shared" si="14"/>
        <v>40</v>
      </c>
      <c r="H58" s="27">
        <v>52</v>
      </c>
      <c r="I58" s="8">
        <f t="shared" si="15"/>
        <v>52</v>
      </c>
      <c r="J58" s="21">
        <v>26</v>
      </c>
      <c r="K58" s="36">
        <f t="shared" si="16"/>
        <v>52</v>
      </c>
      <c r="L58" s="27">
        <v>1</v>
      </c>
      <c r="M58" s="8">
        <f t="shared" si="17"/>
        <v>10</v>
      </c>
      <c r="N58" s="26">
        <v>160</v>
      </c>
      <c r="O58" s="7">
        <f t="shared" si="18"/>
        <v>160</v>
      </c>
      <c r="P58" s="27">
        <v>40</v>
      </c>
      <c r="Q58" s="59">
        <f t="shared" si="19"/>
        <v>80</v>
      </c>
      <c r="R58" s="26">
        <v>5</v>
      </c>
      <c r="S58" s="7">
        <f t="shared" si="20"/>
        <v>50</v>
      </c>
      <c r="T58" s="27">
        <v>3</v>
      </c>
      <c r="U58" s="8">
        <f t="shared" si="21"/>
        <v>24</v>
      </c>
      <c r="V58" s="130"/>
      <c r="W58" s="131">
        <f t="shared" si="22"/>
        <v>0</v>
      </c>
      <c r="X58" s="26">
        <v>55</v>
      </c>
      <c r="Y58" s="16">
        <f t="shared" si="23"/>
        <v>55</v>
      </c>
      <c r="Z58" s="133"/>
      <c r="AA58" s="131">
        <f t="shared" si="24"/>
        <v>0</v>
      </c>
      <c r="AB58" s="133"/>
      <c r="AC58" s="131">
        <f t="shared" si="25"/>
        <v>0</v>
      </c>
      <c r="AD58" s="135"/>
      <c r="AE58" s="131">
        <f t="shared" si="26"/>
        <v>0</v>
      </c>
      <c r="AF58" s="89">
        <f t="shared" si="27"/>
        <v>523</v>
      </c>
    </row>
    <row r="59" spans="2:32" s="2" customFormat="1" ht="24" customHeight="1" x14ac:dyDescent="0.25">
      <c r="B59" s="6">
        <v>55</v>
      </c>
      <c r="C59" s="67" t="s">
        <v>175</v>
      </c>
      <c r="D59" s="24" t="s">
        <v>27</v>
      </c>
      <c r="E59" s="24" t="s">
        <v>21</v>
      </c>
      <c r="F59" s="26">
        <v>13</v>
      </c>
      <c r="G59" s="7">
        <f t="shared" si="14"/>
        <v>130</v>
      </c>
      <c r="H59" s="27">
        <v>69</v>
      </c>
      <c r="I59" s="8">
        <f t="shared" si="15"/>
        <v>69</v>
      </c>
      <c r="J59" s="21">
        <v>25</v>
      </c>
      <c r="K59" s="36">
        <f t="shared" si="16"/>
        <v>50</v>
      </c>
      <c r="L59" s="27">
        <v>11</v>
      </c>
      <c r="M59" s="8">
        <f t="shared" si="17"/>
        <v>110</v>
      </c>
      <c r="N59" s="26">
        <v>182</v>
      </c>
      <c r="O59" s="7">
        <f t="shared" si="18"/>
        <v>182</v>
      </c>
      <c r="P59" s="27">
        <v>79</v>
      </c>
      <c r="Q59" s="59">
        <f t="shared" si="19"/>
        <v>158</v>
      </c>
      <c r="R59" s="26">
        <v>10</v>
      </c>
      <c r="S59" s="7">
        <f t="shared" si="20"/>
        <v>100</v>
      </c>
      <c r="T59" s="27">
        <v>19</v>
      </c>
      <c r="U59" s="8">
        <f t="shared" si="21"/>
        <v>152</v>
      </c>
      <c r="V59" s="26">
        <v>40</v>
      </c>
      <c r="W59" s="8">
        <f t="shared" si="22"/>
        <v>120</v>
      </c>
      <c r="X59" s="26">
        <v>103</v>
      </c>
      <c r="Y59" s="16">
        <f t="shared" si="23"/>
        <v>103</v>
      </c>
      <c r="Z59" s="27">
        <v>13</v>
      </c>
      <c r="AA59" s="8">
        <f t="shared" si="24"/>
        <v>78</v>
      </c>
      <c r="AB59" s="27">
        <v>3</v>
      </c>
      <c r="AC59" s="8">
        <f t="shared" si="25"/>
        <v>36</v>
      </c>
      <c r="AD59" s="25">
        <v>50</v>
      </c>
      <c r="AE59" s="8">
        <f t="shared" si="26"/>
        <v>100</v>
      </c>
      <c r="AF59" s="89">
        <f t="shared" si="27"/>
        <v>1388</v>
      </c>
    </row>
    <row r="60" spans="2:32" s="2" customFormat="1" ht="24" customHeight="1" x14ac:dyDescent="0.25">
      <c r="B60" s="6">
        <v>56</v>
      </c>
      <c r="C60" s="67" t="s">
        <v>124</v>
      </c>
      <c r="D60" s="24" t="s">
        <v>27</v>
      </c>
      <c r="E60" s="24" t="s">
        <v>20</v>
      </c>
      <c r="F60" s="26">
        <v>9</v>
      </c>
      <c r="G60" s="7">
        <f t="shared" si="14"/>
        <v>90</v>
      </c>
      <c r="H60" s="27">
        <v>47</v>
      </c>
      <c r="I60" s="8">
        <f t="shared" si="15"/>
        <v>47</v>
      </c>
      <c r="J60" s="21">
        <v>25</v>
      </c>
      <c r="K60" s="36">
        <f t="shared" si="16"/>
        <v>50</v>
      </c>
      <c r="L60" s="27">
        <v>9</v>
      </c>
      <c r="M60" s="8">
        <f t="shared" si="17"/>
        <v>90</v>
      </c>
      <c r="N60" s="26">
        <v>173</v>
      </c>
      <c r="O60" s="7">
        <f t="shared" si="18"/>
        <v>173</v>
      </c>
      <c r="P60" s="27">
        <v>52</v>
      </c>
      <c r="Q60" s="59">
        <f t="shared" si="19"/>
        <v>104</v>
      </c>
      <c r="R60" s="26">
        <v>5</v>
      </c>
      <c r="S60" s="7">
        <f t="shared" si="20"/>
        <v>50</v>
      </c>
      <c r="T60" s="27">
        <v>10</v>
      </c>
      <c r="U60" s="8">
        <f t="shared" si="21"/>
        <v>80</v>
      </c>
      <c r="V60" s="26">
        <v>23</v>
      </c>
      <c r="W60" s="8">
        <f t="shared" si="22"/>
        <v>69</v>
      </c>
      <c r="X60" s="26">
        <v>101</v>
      </c>
      <c r="Y60" s="16">
        <f t="shared" si="23"/>
        <v>101</v>
      </c>
      <c r="Z60" s="27">
        <v>15</v>
      </c>
      <c r="AA60" s="8">
        <f t="shared" si="24"/>
        <v>90</v>
      </c>
      <c r="AB60" s="27">
        <v>2</v>
      </c>
      <c r="AC60" s="8">
        <f t="shared" si="25"/>
        <v>24</v>
      </c>
      <c r="AD60" s="25">
        <v>50</v>
      </c>
      <c r="AE60" s="8">
        <f t="shared" si="26"/>
        <v>100</v>
      </c>
      <c r="AF60" s="89">
        <f t="shared" si="27"/>
        <v>1068</v>
      </c>
    </row>
    <row r="61" spans="2:32" s="2" customFormat="1" ht="24" customHeight="1" x14ac:dyDescent="0.25">
      <c r="B61" s="6">
        <v>57</v>
      </c>
      <c r="C61" s="67" t="s">
        <v>126</v>
      </c>
      <c r="D61" s="24" t="s">
        <v>27</v>
      </c>
      <c r="E61" s="24" t="s">
        <v>20</v>
      </c>
      <c r="F61" s="26">
        <v>7</v>
      </c>
      <c r="G61" s="7">
        <f t="shared" si="14"/>
        <v>70</v>
      </c>
      <c r="H61" s="27">
        <v>51</v>
      </c>
      <c r="I61" s="8">
        <f t="shared" si="15"/>
        <v>51</v>
      </c>
      <c r="J61" s="21">
        <v>25</v>
      </c>
      <c r="K61" s="36">
        <f t="shared" si="16"/>
        <v>50</v>
      </c>
      <c r="L61" s="27">
        <v>8</v>
      </c>
      <c r="M61" s="8">
        <f t="shared" si="17"/>
        <v>80</v>
      </c>
      <c r="N61" s="26">
        <v>156</v>
      </c>
      <c r="O61" s="7">
        <f t="shared" si="18"/>
        <v>156</v>
      </c>
      <c r="P61" s="27">
        <v>46</v>
      </c>
      <c r="Q61" s="59">
        <f t="shared" si="19"/>
        <v>92</v>
      </c>
      <c r="R61" s="26">
        <v>2</v>
      </c>
      <c r="S61" s="7">
        <f t="shared" si="20"/>
        <v>20</v>
      </c>
      <c r="T61" s="27">
        <v>6</v>
      </c>
      <c r="U61" s="8">
        <f t="shared" si="21"/>
        <v>48</v>
      </c>
      <c r="V61" s="26">
        <v>29</v>
      </c>
      <c r="W61" s="8">
        <f t="shared" si="22"/>
        <v>87</v>
      </c>
      <c r="X61" s="26">
        <v>112</v>
      </c>
      <c r="Y61" s="16">
        <f t="shared" si="23"/>
        <v>112</v>
      </c>
      <c r="Z61" s="27">
        <v>13</v>
      </c>
      <c r="AA61" s="8">
        <f t="shared" si="24"/>
        <v>78</v>
      </c>
      <c r="AB61" s="27">
        <v>1</v>
      </c>
      <c r="AC61" s="8">
        <f t="shared" si="25"/>
        <v>12</v>
      </c>
      <c r="AD61" s="25">
        <v>50</v>
      </c>
      <c r="AE61" s="8">
        <f t="shared" si="26"/>
        <v>100</v>
      </c>
      <c r="AF61" s="89">
        <f t="shared" si="27"/>
        <v>956</v>
      </c>
    </row>
    <row r="62" spans="2:32" s="2" customFormat="1" ht="24" customHeight="1" x14ac:dyDescent="0.25">
      <c r="B62" s="6">
        <v>58</v>
      </c>
      <c r="C62" s="67" t="s">
        <v>98</v>
      </c>
      <c r="D62" s="24" t="s">
        <v>67</v>
      </c>
      <c r="E62" s="24" t="s">
        <v>29</v>
      </c>
      <c r="F62" s="26">
        <v>6</v>
      </c>
      <c r="G62" s="7">
        <f t="shared" si="14"/>
        <v>60</v>
      </c>
      <c r="H62" s="27">
        <v>73</v>
      </c>
      <c r="I62" s="8">
        <f t="shared" si="15"/>
        <v>73</v>
      </c>
      <c r="J62" s="21">
        <v>25</v>
      </c>
      <c r="K62" s="36">
        <f t="shared" si="16"/>
        <v>50</v>
      </c>
      <c r="L62" s="27">
        <v>9</v>
      </c>
      <c r="M62" s="8">
        <f t="shared" si="17"/>
        <v>90</v>
      </c>
      <c r="N62" s="26">
        <v>126</v>
      </c>
      <c r="O62" s="7">
        <f t="shared" si="18"/>
        <v>126</v>
      </c>
      <c r="P62" s="27">
        <v>53</v>
      </c>
      <c r="Q62" s="59">
        <f t="shared" si="19"/>
        <v>106</v>
      </c>
      <c r="R62" s="26">
        <v>0</v>
      </c>
      <c r="S62" s="7">
        <f t="shared" si="20"/>
        <v>0</v>
      </c>
      <c r="T62" s="27">
        <v>5</v>
      </c>
      <c r="U62" s="8">
        <f t="shared" si="21"/>
        <v>40</v>
      </c>
      <c r="V62" s="26">
        <v>21</v>
      </c>
      <c r="W62" s="8">
        <f t="shared" si="22"/>
        <v>63</v>
      </c>
      <c r="X62" s="26">
        <v>95</v>
      </c>
      <c r="Y62" s="16">
        <f t="shared" si="23"/>
        <v>95</v>
      </c>
      <c r="Z62" s="27">
        <v>0</v>
      </c>
      <c r="AA62" s="8">
        <f t="shared" si="24"/>
        <v>0</v>
      </c>
      <c r="AB62" s="27">
        <v>2</v>
      </c>
      <c r="AC62" s="8">
        <f t="shared" si="25"/>
        <v>24</v>
      </c>
      <c r="AD62" s="25">
        <v>43</v>
      </c>
      <c r="AE62" s="8">
        <f t="shared" si="26"/>
        <v>86</v>
      </c>
      <c r="AF62" s="89">
        <f t="shared" si="27"/>
        <v>813</v>
      </c>
    </row>
    <row r="63" spans="2:32" s="2" customFormat="1" ht="24" customHeight="1" x14ac:dyDescent="0.25">
      <c r="B63" s="6">
        <v>59</v>
      </c>
      <c r="C63" s="67" t="s">
        <v>104</v>
      </c>
      <c r="D63" s="24" t="s">
        <v>67</v>
      </c>
      <c r="E63" s="24" t="s">
        <v>28</v>
      </c>
      <c r="F63" s="26">
        <v>7</v>
      </c>
      <c r="G63" s="7">
        <f t="shared" si="14"/>
        <v>70</v>
      </c>
      <c r="H63" s="27">
        <v>34</v>
      </c>
      <c r="I63" s="8">
        <f t="shared" si="15"/>
        <v>34</v>
      </c>
      <c r="J63" s="21">
        <v>25</v>
      </c>
      <c r="K63" s="36">
        <f t="shared" si="16"/>
        <v>50</v>
      </c>
      <c r="L63" s="27">
        <v>5</v>
      </c>
      <c r="M63" s="8">
        <f t="shared" si="17"/>
        <v>50</v>
      </c>
      <c r="N63" s="26">
        <v>110</v>
      </c>
      <c r="O63" s="7">
        <f t="shared" si="18"/>
        <v>110</v>
      </c>
      <c r="P63" s="27">
        <v>30</v>
      </c>
      <c r="Q63" s="59">
        <f t="shared" si="19"/>
        <v>60</v>
      </c>
      <c r="R63" s="26">
        <v>3</v>
      </c>
      <c r="S63" s="7">
        <f t="shared" si="20"/>
        <v>30</v>
      </c>
      <c r="T63" s="27">
        <v>4</v>
      </c>
      <c r="U63" s="8">
        <f t="shared" si="21"/>
        <v>32</v>
      </c>
      <c r="V63" s="26">
        <v>20</v>
      </c>
      <c r="W63" s="8">
        <f t="shared" si="22"/>
        <v>60</v>
      </c>
      <c r="X63" s="26">
        <v>0</v>
      </c>
      <c r="Y63" s="16">
        <f t="shared" si="23"/>
        <v>0</v>
      </c>
      <c r="Z63" s="27">
        <v>8</v>
      </c>
      <c r="AA63" s="8">
        <f t="shared" si="24"/>
        <v>48</v>
      </c>
      <c r="AB63" s="27">
        <v>2</v>
      </c>
      <c r="AC63" s="8">
        <f t="shared" si="25"/>
        <v>24</v>
      </c>
      <c r="AD63" s="25">
        <v>54</v>
      </c>
      <c r="AE63" s="8">
        <f t="shared" si="26"/>
        <v>108</v>
      </c>
      <c r="AF63" s="89">
        <f t="shared" si="27"/>
        <v>676</v>
      </c>
    </row>
    <row r="64" spans="2:32" s="2" customFormat="1" ht="24" customHeight="1" x14ac:dyDescent="0.25">
      <c r="B64" s="6">
        <v>60</v>
      </c>
      <c r="C64" s="67" t="s">
        <v>128</v>
      </c>
      <c r="D64" s="24" t="s">
        <v>27</v>
      </c>
      <c r="E64" s="24" t="s">
        <v>20</v>
      </c>
      <c r="F64" s="26">
        <v>7</v>
      </c>
      <c r="G64" s="7">
        <f t="shared" si="14"/>
        <v>70</v>
      </c>
      <c r="H64" s="27">
        <v>58</v>
      </c>
      <c r="I64" s="8">
        <f t="shared" si="15"/>
        <v>58</v>
      </c>
      <c r="J64" s="21">
        <v>24</v>
      </c>
      <c r="K64" s="36">
        <f t="shared" si="16"/>
        <v>48</v>
      </c>
      <c r="L64" s="27">
        <v>8</v>
      </c>
      <c r="M64" s="8">
        <f t="shared" si="17"/>
        <v>80</v>
      </c>
      <c r="N64" s="26">
        <v>172</v>
      </c>
      <c r="O64" s="7">
        <f t="shared" si="18"/>
        <v>172</v>
      </c>
      <c r="P64" s="27">
        <v>48</v>
      </c>
      <c r="Q64" s="59">
        <f t="shared" si="19"/>
        <v>96</v>
      </c>
      <c r="R64" s="26">
        <v>3</v>
      </c>
      <c r="S64" s="7">
        <f t="shared" si="20"/>
        <v>30</v>
      </c>
      <c r="T64" s="27">
        <v>5</v>
      </c>
      <c r="U64" s="8">
        <f t="shared" si="21"/>
        <v>40</v>
      </c>
      <c r="V64" s="26">
        <v>30</v>
      </c>
      <c r="W64" s="8">
        <f t="shared" si="22"/>
        <v>90</v>
      </c>
      <c r="X64" s="26">
        <v>117</v>
      </c>
      <c r="Y64" s="16">
        <f t="shared" si="23"/>
        <v>117</v>
      </c>
      <c r="Z64" s="27">
        <v>3</v>
      </c>
      <c r="AA64" s="8">
        <f t="shared" si="24"/>
        <v>18</v>
      </c>
      <c r="AB64" s="27">
        <v>6</v>
      </c>
      <c r="AC64" s="8">
        <f t="shared" si="25"/>
        <v>72</v>
      </c>
      <c r="AD64" s="25">
        <v>40</v>
      </c>
      <c r="AE64" s="8">
        <f t="shared" si="26"/>
        <v>80</v>
      </c>
      <c r="AF64" s="89">
        <f t="shared" si="27"/>
        <v>971</v>
      </c>
    </row>
    <row r="65" spans="2:32" s="2" customFormat="1" ht="24" customHeight="1" x14ac:dyDescent="0.25">
      <c r="B65" s="6">
        <v>61</v>
      </c>
      <c r="C65" s="67" t="s">
        <v>151</v>
      </c>
      <c r="D65" s="24" t="s">
        <v>23</v>
      </c>
      <c r="E65" s="24" t="s">
        <v>21</v>
      </c>
      <c r="F65" s="26">
        <v>10</v>
      </c>
      <c r="G65" s="7">
        <f t="shared" si="14"/>
        <v>100</v>
      </c>
      <c r="H65" s="27">
        <v>49</v>
      </c>
      <c r="I65" s="8">
        <f t="shared" si="15"/>
        <v>49</v>
      </c>
      <c r="J65" s="21">
        <v>24</v>
      </c>
      <c r="K65" s="36">
        <f t="shared" si="16"/>
        <v>48</v>
      </c>
      <c r="L65" s="27">
        <v>7</v>
      </c>
      <c r="M65" s="8">
        <f t="shared" si="17"/>
        <v>70</v>
      </c>
      <c r="N65" s="26">
        <v>124</v>
      </c>
      <c r="O65" s="7">
        <f t="shared" si="18"/>
        <v>124</v>
      </c>
      <c r="P65" s="27">
        <v>46</v>
      </c>
      <c r="Q65" s="59">
        <f t="shared" si="19"/>
        <v>92</v>
      </c>
      <c r="R65" s="26">
        <v>1</v>
      </c>
      <c r="S65" s="7">
        <f t="shared" si="20"/>
        <v>10</v>
      </c>
      <c r="T65" s="27">
        <v>5</v>
      </c>
      <c r="U65" s="8">
        <f t="shared" si="21"/>
        <v>40</v>
      </c>
      <c r="V65" s="26">
        <v>0</v>
      </c>
      <c r="W65" s="8">
        <f t="shared" si="22"/>
        <v>0</v>
      </c>
      <c r="X65" s="26">
        <v>100</v>
      </c>
      <c r="Y65" s="16">
        <f t="shared" si="23"/>
        <v>100</v>
      </c>
      <c r="Z65" s="27">
        <v>9</v>
      </c>
      <c r="AA65" s="8">
        <f t="shared" si="24"/>
        <v>54</v>
      </c>
      <c r="AB65" s="27">
        <v>1</v>
      </c>
      <c r="AC65" s="8">
        <f t="shared" si="25"/>
        <v>12</v>
      </c>
      <c r="AD65" s="25">
        <v>52</v>
      </c>
      <c r="AE65" s="8">
        <f t="shared" si="26"/>
        <v>104</v>
      </c>
      <c r="AF65" s="89">
        <f t="shared" si="27"/>
        <v>803</v>
      </c>
    </row>
    <row r="66" spans="2:32" s="2" customFormat="1" ht="24" customHeight="1" x14ac:dyDescent="0.25">
      <c r="B66" s="6">
        <v>62</v>
      </c>
      <c r="C66" s="67" t="s">
        <v>206</v>
      </c>
      <c r="D66" s="24" t="s">
        <v>27</v>
      </c>
      <c r="E66" s="24" t="s">
        <v>21</v>
      </c>
      <c r="F66" s="26">
        <v>3</v>
      </c>
      <c r="G66" s="7">
        <f t="shared" si="14"/>
        <v>30</v>
      </c>
      <c r="H66" s="27">
        <v>43</v>
      </c>
      <c r="I66" s="8">
        <f t="shared" si="15"/>
        <v>43</v>
      </c>
      <c r="J66" s="21">
        <v>24</v>
      </c>
      <c r="K66" s="36">
        <f t="shared" si="16"/>
        <v>48</v>
      </c>
      <c r="L66" s="27">
        <v>9</v>
      </c>
      <c r="M66" s="8">
        <f t="shared" si="17"/>
        <v>90</v>
      </c>
      <c r="N66" s="26">
        <v>86</v>
      </c>
      <c r="O66" s="7">
        <f t="shared" si="18"/>
        <v>86</v>
      </c>
      <c r="P66" s="27">
        <v>25</v>
      </c>
      <c r="Q66" s="59">
        <f t="shared" si="19"/>
        <v>50</v>
      </c>
      <c r="R66" s="26">
        <v>1</v>
      </c>
      <c r="S66" s="7">
        <f t="shared" si="20"/>
        <v>10</v>
      </c>
      <c r="T66" s="27">
        <v>6</v>
      </c>
      <c r="U66" s="8">
        <f t="shared" si="21"/>
        <v>48</v>
      </c>
      <c r="V66" s="26">
        <v>16</v>
      </c>
      <c r="W66" s="8">
        <f t="shared" si="22"/>
        <v>48</v>
      </c>
      <c r="X66" s="26">
        <v>0</v>
      </c>
      <c r="Y66" s="16">
        <f t="shared" si="23"/>
        <v>0</v>
      </c>
      <c r="Z66" s="27">
        <v>0</v>
      </c>
      <c r="AA66" s="8">
        <f t="shared" si="24"/>
        <v>0</v>
      </c>
      <c r="AB66" s="27">
        <v>2</v>
      </c>
      <c r="AC66" s="8">
        <f t="shared" si="25"/>
        <v>24</v>
      </c>
      <c r="AD66" s="25">
        <v>5</v>
      </c>
      <c r="AE66" s="8">
        <f t="shared" si="26"/>
        <v>10</v>
      </c>
      <c r="AF66" s="89">
        <f t="shared" si="27"/>
        <v>487</v>
      </c>
    </row>
    <row r="67" spans="2:32" s="2" customFormat="1" ht="24" customHeight="1" x14ac:dyDescent="0.25">
      <c r="B67" s="6">
        <v>63</v>
      </c>
      <c r="C67" s="67" t="s">
        <v>160</v>
      </c>
      <c r="D67" s="24" t="s">
        <v>22</v>
      </c>
      <c r="E67" s="24" t="s">
        <v>21</v>
      </c>
      <c r="F67" s="26">
        <v>7</v>
      </c>
      <c r="G67" s="7">
        <f t="shared" si="14"/>
        <v>70</v>
      </c>
      <c r="H67" s="27">
        <v>57</v>
      </c>
      <c r="I67" s="8">
        <f t="shared" si="15"/>
        <v>57</v>
      </c>
      <c r="J67" s="21">
        <v>23</v>
      </c>
      <c r="K67" s="36">
        <f t="shared" si="16"/>
        <v>46</v>
      </c>
      <c r="L67" s="87">
        <v>7</v>
      </c>
      <c r="M67" s="8">
        <f t="shared" si="17"/>
        <v>70</v>
      </c>
      <c r="N67" s="26">
        <v>152</v>
      </c>
      <c r="O67" s="7">
        <f t="shared" si="18"/>
        <v>152</v>
      </c>
      <c r="P67" s="27">
        <v>70</v>
      </c>
      <c r="Q67" s="59">
        <f t="shared" si="19"/>
        <v>140</v>
      </c>
      <c r="R67" s="26">
        <v>2</v>
      </c>
      <c r="S67" s="7">
        <f t="shared" si="20"/>
        <v>20</v>
      </c>
      <c r="T67" s="27">
        <v>11</v>
      </c>
      <c r="U67" s="8">
        <f t="shared" si="21"/>
        <v>88</v>
      </c>
      <c r="V67" s="26">
        <v>28</v>
      </c>
      <c r="W67" s="8">
        <f t="shared" si="22"/>
        <v>84</v>
      </c>
      <c r="X67" s="26">
        <v>109</v>
      </c>
      <c r="Y67" s="16">
        <f t="shared" si="23"/>
        <v>109</v>
      </c>
      <c r="Z67" s="27">
        <v>20</v>
      </c>
      <c r="AA67" s="8">
        <f t="shared" si="24"/>
        <v>120</v>
      </c>
      <c r="AB67" s="27">
        <v>1</v>
      </c>
      <c r="AC67" s="8">
        <f t="shared" si="25"/>
        <v>12</v>
      </c>
      <c r="AD67" s="25">
        <v>36</v>
      </c>
      <c r="AE67" s="8">
        <f t="shared" si="26"/>
        <v>72</v>
      </c>
      <c r="AF67" s="89">
        <f t="shared" si="27"/>
        <v>1040</v>
      </c>
    </row>
    <row r="68" spans="2:32" s="2" customFormat="1" ht="24" customHeight="1" x14ac:dyDescent="0.25">
      <c r="B68" s="6">
        <v>64</v>
      </c>
      <c r="C68" s="67" t="s">
        <v>96</v>
      </c>
      <c r="D68" s="24" t="s">
        <v>67</v>
      </c>
      <c r="E68" s="24" t="s">
        <v>29</v>
      </c>
      <c r="F68" s="26">
        <v>7</v>
      </c>
      <c r="G68" s="7">
        <f t="shared" si="14"/>
        <v>70</v>
      </c>
      <c r="H68" s="27">
        <v>53</v>
      </c>
      <c r="I68" s="8">
        <f t="shared" si="15"/>
        <v>53</v>
      </c>
      <c r="J68" s="21">
        <v>23</v>
      </c>
      <c r="K68" s="36">
        <f t="shared" si="16"/>
        <v>46</v>
      </c>
      <c r="L68" s="27">
        <v>7</v>
      </c>
      <c r="M68" s="8">
        <f t="shared" si="17"/>
        <v>70</v>
      </c>
      <c r="N68" s="26">
        <v>93</v>
      </c>
      <c r="O68" s="7">
        <f t="shared" si="18"/>
        <v>93</v>
      </c>
      <c r="P68" s="27">
        <v>44</v>
      </c>
      <c r="Q68" s="59">
        <f t="shared" si="19"/>
        <v>88</v>
      </c>
      <c r="R68" s="26">
        <v>3</v>
      </c>
      <c r="S68" s="7">
        <f t="shared" si="20"/>
        <v>30</v>
      </c>
      <c r="T68" s="27">
        <v>5</v>
      </c>
      <c r="U68" s="8">
        <f t="shared" si="21"/>
        <v>40</v>
      </c>
      <c r="V68" s="26">
        <v>21</v>
      </c>
      <c r="W68" s="8">
        <f t="shared" si="22"/>
        <v>63</v>
      </c>
      <c r="X68" s="26">
        <v>132</v>
      </c>
      <c r="Y68" s="16">
        <f t="shared" si="23"/>
        <v>132</v>
      </c>
      <c r="Z68" s="27">
        <v>14</v>
      </c>
      <c r="AA68" s="8">
        <f t="shared" si="24"/>
        <v>84</v>
      </c>
      <c r="AB68" s="27">
        <v>6</v>
      </c>
      <c r="AC68" s="8">
        <f t="shared" si="25"/>
        <v>72</v>
      </c>
      <c r="AD68" s="25">
        <v>49</v>
      </c>
      <c r="AE68" s="8">
        <f t="shared" si="26"/>
        <v>98</v>
      </c>
      <c r="AF68" s="89">
        <f t="shared" si="27"/>
        <v>939</v>
      </c>
    </row>
    <row r="69" spans="2:32" s="2" customFormat="1" ht="24" customHeight="1" x14ac:dyDescent="0.25">
      <c r="B69" s="6">
        <v>65</v>
      </c>
      <c r="C69" s="67" t="s">
        <v>166</v>
      </c>
      <c r="D69" s="24" t="s">
        <v>22</v>
      </c>
      <c r="E69" s="24" t="s">
        <v>21</v>
      </c>
      <c r="F69" s="26">
        <v>8</v>
      </c>
      <c r="G69" s="7">
        <f t="shared" ref="G69:G100" si="28">F69*10</f>
        <v>80</v>
      </c>
      <c r="H69" s="27">
        <v>37</v>
      </c>
      <c r="I69" s="8">
        <f t="shared" ref="I69:I100" si="29">H69*1</f>
        <v>37</v>
      </c>
      <c r="J69" s="21">
        <v>23</v>
      </c>
      <c r="K69" s="36">
        <f t="shared" ref="K69:K100" si="30">J69*2</f>
        <v>46</v>
      </c>
      <c r="L69" s="27">
        <v>6</v>
      </c>
      <c r="M69" s="8">
        <f t="shared" ref="M69:M100" si="31">L69*10</f>
        <v>60</v>
      </c>
      <c r="N69" s="26">
        <v>116</v>
      </c>
      <c r="O69" s="7">
        <f t="shared" ref="O69:O100" si="32">N69</f>
        <v>116</v>
      </c>
      <c r="P69" s="27">
        <v>46</v>
      </c>
      <c r="Q69" s="59">
        <f t="shared" ref="Q69:Q100" si="33">P69*2</f>
        <v>92</v>
      </c>
      <c r="R69" s="26">
        <v>1</v>
      </c>
      <c r="S69" s="7">
        <f t="shared" ref="S69:S100" si="34">R69*10</f>
        <v>10</v>
      </c>
      <c r="T69" s="27">
        <v>6</v>
      </c>
      <c r="U69" s="8">
        <f t="shared" ref="U69:U100" si="35">T69*8</f>
        <v>48</v>
      </c>
      <c r="V69" s="26">
        <v>33</v>
      </c>
      <c r="W69" s="8">
        <f t="shared" ref="W69:W100" si="36">V69*3</f>
        <v>99</v>
      </c>
      <c r="X69" s="26">
        <v>56</v>
      </c>
      <c r="Y69" s="16">
        <f t="shared" ref="Y69:Y100" si="37">X69</f>
        <v>56</v>
      </c>
      <c r="Z69" s="27">
        <v>17</v>
      </c>
      <c r="AA69" s="8">
        <f t="shared" ref="AA69:AA100" si="38">Z69*6</f>
        <v>102</v>
      </c>
      <c r="AB69" s="27">
        <v>1</v>
      </c>
      <c r="AC69" s="8">
        <f t="shared" ref="AC69:AC100" si="39">AB69*12</f>
        <v>12</v>
      </c>
      <c r="AD69" s="25">
        <v>60</v>
      </c>
      <c r="AE69" s="8">
        <f t="shared" ref="AE69:AE100" si="40">AD69*2</f>
        <v>120</v>
      </c>
      <c r="AF69" s="89">
        <f t="shared" ref="AF69:AF100" si="41">G69+I69+K69+M69+O69+Q69+S69+U69+W69+Y69+AA69+AC69+AE69</f>
        <v>878</v>
      </c>
    </row>
    <row r="70" spans="2:32" s="2" customFormat="1" ht="24" customHeight="1" x14ac:dyDescent="0.25">
      <c r="B70" s="6">
        <v>66</v>
      </c>
      <c r="C70" s="68" t="s">
        <v>130</v>
      </c>
      <c r="D70" s="24" t="s">
        <v>27</v>
      </c>
      <c r="E70" s="24" t="s">
        <v>20</v>
      </c>
      <c r="F70" s="26">
        <v>8</v>
      </c>
      <c r="G70" s="7">
        <f t="shared" si="28"/>
        <v>80</v>
      </c>
      <c r="H70" s="27">
        <v>47</v>
      </c>
      <c r="I70" s="8">
        <f t="shared" si="29"/>
        <v>47</v>
      </c>
      <c r="J70" s="21">
        <v>23</v>
      </c>
      <c r="K70" s="36">
        <f t="shared" si="30"/>
        <v>46</v>
      </c>
      <c r="L70" s="27">
        <v>9</v>
      </c>
      <c r="M70" s="8">
        <f t="shared" si="31"/>
        <v>90</v>
      </c>
      <c r="N70" s="26">
        <v>133</v>
      </c>
      <c r="O70" s="7">
        <f t="shared" si="32"/>
        <v>133</v>
      </c>
      <c r="P70" s="27">
        <v>8</v>
      </c>
      <c r="Q70" s="59">
        <f t="shared" si="33"/>
        <v>16</v>
      </c>
      <c r="R70" s="26">
        <v>3</v>
      </c>
      <c r="S70" s="7">
        <f t="shared" si="34"/>
        <v>30</v>
      </c>
      <c r="T70" s="27">
        <v>7</v>
      </c>
      <c r="U70" s="8">
        <f t="shared" si="35"/>
        <v>56</v>
      </c>
      <c r="V70" s="26">
        <v>37</v>
      </c>
      <c r="W70" s="8">
        <f t="shared" si="36"/>
        <v>111</v>
      </c>
      <c r="X70" s="26">
        <v>93</v>
      </c>
      <c r="Y70" s="16">
        <f t="shared" si="37"/>
        <v>93</v>
      </c>
      <c r="Z70" s="27">
        <v>3</v>
      </c>
      <c r="AA70" s="8">
        <f t="shared" si="38"/>
        <v>18</v>
      </c>
      <c r="AB70" s="27">
        <v>4</v>
      </c>
      <c r="AC70" s="8">
        <f t="shared" si="39"/>
        <v>48</v>
      </c>
      <c r="AD70" s="25">
        <v>39</v>
      </c>
      <c r="AE70" s="8">
        <f t="shared" si="40"/>
        <v>78</v>
      </c>
      <c r="AF70" s="89">
        <f t="shared" si="41"/>
        <v>846</v>
      </c>
    </row>
    <row r="71" spans="2:32" s="2" customFormat="1" ht="24" customHeight="1" x14ac:dyDescent="0.25">
      <c r="B71" s="6">
        <v>67</v>
      </c>
      <c r="C71" s="67" t="s">
        <v>204</v>
      </c>
      <c r="D71" s="24" t="s">
        <v>27</v>
      </c>
      <c r="E71" s="24" t="s">
        <v>21</v>
      </c>
      <c r="F71" s="26">
        <v>2</v>
      </c>
      <c r="G71" s="7">
        <f t="shared" si="28"/>
        <v>20</v>
      </c>
      <c r="H71" s="27">
        <v>36</v>
      </c>
      <c r="I71" s="8">
        <f t="shared" si="29"/>
        <v>36</v>
      </c>
      <c r="J71" s="21">
        <v>23</v>
      </c>
      <c r="K71" s="36">
        <f t="shared" si="30"/>
        <v>46</v>
      </c>
      <c r="L71" s="27">
        <v>0</v>
      </c>
      <c r="M71" s="8">
        <f t="shared" si="31"/>
        <v>0</v>
      </c>
      <c r="N71" s="26">
        <v>87</v>
      </c>
      <c r="O71" s="7">
        <f t="shared" si="32"/>
        <v>87</v>
      </c>
      <c r="P71" s="27">
        <v>33</v>
      </c>
      <c r="Q71" s="59">
        <f t="shared" si="33"/>
        <v>66</v>
      </c>
      <c r="R71" s="26">
        <v>1</v>
      </c>
      <c r="S71" s="7">
        <f t="shared" si="34"/>
        <v>10</v>
      </c>
      <c r="T71" s="27">
        <v>1</v>
      </c>
      <c r="U71" s="8">
        <f t="shared" si="35"/>
        <v>8</v>
      </c>
      <c r="V71" s="26">
        <v>8</v>
      </c>
      <c r="W71" s="8">
        <f t="shared" si="36"/>
        <v>24</v>
      </c>
      <c r="X71" s="26">
        <v>93</v>
      </c>
      <c r="Y71" s="16">
        <f t="shared" si="37"/>
        <v>93</v>
      </c>
      <c r="Z71" s="27">
        <v>6</v>
      </c>
      <c r="AA71" s="8">
        <f t="shared" si="38"/>
        <v>36</v>
      </c>
      <c r="AB71" s="27">
        <v>3</v>
      </c>
      <c r="AC71" s="8">
        <f t="shared" si="39"/>
        <v>36</v>
      </c>
      <c r="AD71" s="25">
        <v>36</v>
      </c>
      <c r="AE71" s="8">
        <f t="shared" si="40"/>
        <v>72</v>
      </c>
      <c r="AF71" s="89">
        <f t="shared" si="41"/>
        <v>534</v>
      </c>
    </row>
    <row r="72" spans="2:32" s="2" customFormat="1" ht="24" customHeight="1" x14ac:dyDescent="0.25">
      <c r="B72" s="6">
        <v>68</v>
      </c>
      <c r="C72" s="67" t="s">
        <v>207</v>
      </c>
      <c r="D72" s="24" t="s">
        <v>27</v>
      </c>
      <c r="E72" s="24" t="s">
        <v>21</v>
      </c>
      <c r="F72" s="26">
        <v>2</v>
      </c>
      <c r="G72" s="7">
        <f t="shared" si="28"/>
        <v>20</v>
      </c>
      <c r="H72" s="27">
        <v>54</v>
      </c>
      <c r="I72" s="8">
        <f t="shared" si="29"/>
        <v>54</v>
      </c>
      <c r="J72" s="21">
        <v>23</v>
      </c>
      <c r="K72" s="36">
        <f t="shared" si="30"/>
        <v>46</v>
      </c>
      <c r="L72" s="27">
        <v>8</v>
      </c>
      <c r="M72" s="8">
        <f t="shared" si="31"/>
        <v>80</v>
      </c>
      <c r="N72" s="26">
        <v>94</v>
      </c>
      <c r="O72" s="7">
        <f t="shared" si="32"/>
        <v>94</v>
      </c>
      <c r="P72" s="27">
        <v>8</v>
      </c>
      <c r="Q72" s="59">
        <f t="shared" si="33"/>
        <v>16</v>
      </c>
      <c r="R72" s="26">
        <v>0</v>
      </c>
      <c r="S72" s="7">
        <f t="shared" si="34"/>
        <v>0</v>
      </c>
      <c r="T72" s="27">
        <v>2</v>
      </c>
      <c r="U72" s="8">
        <f t="shared" si="35"/>
        <v>16</v>
      </c>
      <c r="V72" s="26">
        <v>5</v>
      </c>
      <c r="W72" s="8">
        <f t="shared" si="36"/>
        <v>15</v>
      </c>
      <c r="X72" s="26">
        <v>0</v>
      </c>
      <c r="Y72" s="16">
        <f t="shared" si="37"/>
        <v>0</v>
      </c>
      <c r="Z72" s="27">
        <v>0</v>
      </c>
      <c r="AA72" s="8">
        <f t="shared" si="38"/>
        <v>0</v>
      </c>
      <c r="AB72" s="27">
        <v>5</v>
      </c>
      <c r="AC72" s="8">
        <f t="shared" si="39"/>
        <v>60</v>
      </c>
      <c r="AD72" s="25">
        <v>33</v>
      </c>
      <c r="AE72" s="8">
        <f t="shared" si="40"/>
        <v>66</v>
      </c>
      <c r="AF72" s="89">
        <f t="shared" si="41"/>
        <v>467</v>
      </c>
    </row>
    <row r="73" spans="2:32" s="2" customFormat="1" ht="24" customHeight="1" x14ac:dyDescent="0.25">
      <c r="B73" s="6">
        <v>69</v>
      </c>
      <c r="C73" s="67" t="s">
        <v>129</v>
      </c>
      <c r="D73" s="24" t="s">
        <v>27</v>
      </c>
      <c r="E73" s="24" t="s">
        <v>20</v>
      </c>
      <c r="F73" s="26">
        <v>6</v>
      </c>
      <c r="G73" s="7">
        <f t="shared" si="28"/>
        <v>60</v>
      </c>
      <c r="H73" s="27">
        <v>55</v>
      </c>
      <c r="I73" s="8">
        <f t="shared" si="29"/>
        <v>55</v>
      </c>
      <c r="J73" s="21">
        <v>22</v>
      </c>
      <c r="K73" s="36">
        <f t="shared" si="30"/>
        <v>44</v>
      </c>
      <c r="L73" s="27">
        <v>8</v>
      </c>
      <c r="M73" s="8">
        <f t="shared" si="31"/>
        <v>80</v>
      </c>
      <c r="N73" s="26">
        <v>135</v>
      </c>
      <c r="O73" s="7">
        <f t="shared" si="32"/>
        <v>135</v>
      </c>
      <c r="P73" s="27">
        <v>43</v>
      </c>
      <c r="Q73" s="59">
        <f t="shared" si="33"/>
        <v>86</v>
      </c>
      <c r="R73" s="26">
        <v>2</v>
      </c>
      <c r="S73" s="7">
        <f t="shared" si="34"/>
        <v>20</v>
      </c>
      <c r="T73" s="27">
        <v>7</v>
      </c>
      <c r="U73" s="8">
        <f t="shared" si="35"/>
        <v>56</v>
      </c>
      <c r="V73" s="26">
        <v>28</v>
      </c>
      <c r="W73" s="8">
        <f t="shared" si="36"/>
        <v>84</v>
      </c>
      <c r="X73" s="26">
        <v>113</v>
      </c>
      <c r="Y73" s="16">
        <f t="shared" si="37"/>
        <v>113</v>
      </c>
      <c r="Z73" s="27">
        <v>10</v>
      </c>
      <c r="AA73" s="8">
        <f t="shared" si="38"/>
        <v>60</v>
      </c>
      <c r="AB73" s="27">
        <v>1</v>
      </c>
      <c r="AC73" s="8">
        <f t="shared" si="39"/>
        <v>12</v>
      </c>
      <c r="AD73" s="25">
        <v>62</v>
      </c>
      <c r="AE73" s="8">
        <f t="shared" si="40"/>
        <v>124</v>
      </c>
      <c r="AF73" s="89">
        <f t="shared" si="41"/>
        <v>929</v>
      </c>
    </row>
    <row r="74" spans="2:32" s="2" customFormat="1" ht="24" customHeight="1" x14ac:dyDescent="0.25">
      <c r="B74" s="14">
        <v>70</v>
      </c>
      <c r="C74" s="69" t="s">
        <v>103</v>
      </c>
      <c r="D74" s="24" t="s">
        <v>67</v>
      </c>
      <c r="E74" s="24" t="s">
        <v>28</v>
      </c>
      <c r="F74" s="26">
        <v>9</v>
      </c>
      <c r="G74" s="7">
        <f t="shared" si="28"/>
        <v>90</v>
      </c>
      <c r="H74" s="27">
        <v>59</v>
      </c>
      <c r="I74" s="8">
        <f t="shared" si="29"/>
        <v>59</v>
      </c>
      <c r="J74" s="21">
        <v>22</v>
      </c>
      <c r="K74" s="36">
        <f t="shared" si="30"/>
        <v>44</v>
      </c>
      <c r="L74" s="27">
        <v>9</v>
      </c>
      <c r="M74" s="8">
        <f t="shared" si="31"/>
        <v>90</v>
      </c>
      <c r="N74" s="26">
        <v>163</v>
      </c>
      <c r="O74" s="7">
        <f t="shared" si="32"/>
        <v>163</v>
      </c>
      <c r="P74" s="27">
        <v>39</v>
      </c>
      <c r="Q74" s="59">
        <f t="shared" si="33"/>
        <v>78</v>
      </c>
      <c r="R74" s="26">
        <v>2</v>
      </c>
      <c r="S74" s="7">
        <f t="shared" si="34"/>
        <v>20</v>
      </c>
      <c r="T74" s="27">
        <v>8</v>
      </c>
      <c r="U74" s="8">
        <f t="shared" si="35"/>
        <v>64</v>
      </c>
      <c r="V74" s="26">
        <v>18</v>
      </c>
      <c r="W74" s="8">
        <f t="shared" si="36"/>
        <v>54</v>
      </c>
      <c r="X74" s="26">
        <v>88</v>
      </c>
      <c r="Y74" s="16">
        <f t="shared" si="37"/>
        <v>88</v>
      </c>
      <c r="Z74" s="27">
        <v>6</v>
      </c>
      <c r="AA74" s="8">
        <f t="shared" si="38"/>
        <v>36</v>
      </c>
      <c r="AB74" s="27">
        <v>1</v>
      </c>
      <c r="AC74" s="8">
        <f t="shared" si="39"/>
        <v>12</v>
      </c>
      <c r="AD74" s="25">
        <v>56</v>
      </c>
      <c r="AE74" s="8">
        <f t="shared" si="40"/>
        <v>112</v>
      </c>
      <c r="AF74" s="89">
        <f t="shared" si="41"/>
        <v>910</v>
      </c>
    </row>
    <row r="75" spans="2:32" ht="24" customHeight="1" x14ac:dyDescent="0.25">
      <c r="B75" s="6">
        <v>71</v>
      </c>
      <c r="C75" s="67" t="s">
        <v>152</v>
      </c>
      <c r="D75" s="24" t="s">
        <v>23</v>
      </c>
      <c r="E75" s="24" t="s">
        <v>21</v>
      </c>
      <c r="F75" s="26">
        <v>4</v>
      </c>
      <c r="G75" s="7">
        <f t="shared" si="28"/>
        <v>40</v>
      </c>
      <c r="H75" s="27">
        <v>25</v>
      </c>
      <c r="I75" s="8">
        <f t="shared" si="29"/>
        <v>25</v>
      </c>
      <c r="J75" s="21">
        <v>21</v>
      </c>
      <c r="K75" s="36">
        <f t="shared" si="30"/>
        <v>42</v>
      </c>
      <c r="L75" s="27">
        <v>8</v>
      </c>
      <c r="M75" s="8">
        <f t="shared" si="31"/>
        <v>80</v>
      </c>
      <c r="N75" s="26">
        <v>94</v>
      </c>
      <c r="O75" s="7">
        <f t="shared" si="32"/>
        <v>94</v>
      </c>
      <c r="P75" s="27">
        <v>24</v>
      </c>
      <c r="Q75" s="59">
        <f t="shared" si="33"/>
        <v>48</v>
      </c>
      <c r="R75" s="26">
        <v>0</v>
      </c>
      <c r="S75" s="7">
        <f t="shared" si="34"/>
        <v>0</v>
      </c>
      <c r="T75" s="27">
        <v>5</v>
      </c>
      <c r="U75" s="8">
        <f t="shared" si="35"/>
        <v>40</v>
      </c>
      <c r="V75" s="26">
        <v>10</v>
      </c>
      <c r="W75" s="8">
        <f t="shared" si="36"/>
        <v>30</v>
      </c>
      <c r="X75" s="26">
        <v>74</v>
      </c>
      <c r="Y75" s="16">
        <f t="shared" si="37"/>
        <v>74</v>
      </c>
      <c r="Z75" s="27">
        <v>10</v>
      </c>
      <c r="AA75" s="8">
        <f t="shared" si="38"/>
        <v>60</v>
      </c>
      <c r="AB75" s="27">
        <v>1</v>
      </c>
      <c r="AC75" s="8">
        <f t="shared" si="39"/>
        <v>12</v>
      </c>
      <c r="AD75" s="25">
        <v>38</v>
      </c>
      <c r="AE75" s="8">
        <f t="shared" si="40"/>
        <v>76</v>
      </c>
      <c r="AF75" s="89">
        <f t="shared" si="41"/>
        <v>621</v>
      </c>
    </row>
    <row r="76" spans="2:32" ht="24" customHeight="1" x14ac:dyDescent="0.25">
      <c r="B76" s="6">
        <v>72</v>
      </c>
      <c r="C76" s="67" t="s">
        <v>132</v>
      </c>
      <c r="D76" s="24" t="s">
        <v>27</v>
      </c>
      <c r="E76" s="24" t="s">
        <v>20</v>
      </c>
      <c r="F76" s="26">
        <v>9</v>
      </c>
      <c r="G76" s="7">
        <f t="shared" si="28"/>
        <v>90</v>
      </c>
      <c r="H76" s="27">
        <v>57</v>
      </c>
      <c r="I76" s="8">
        <f t="shared" si="29"/>
        <v>57</v>
      </c>
      <c r="J76" s="21">
        <v>20</v>
      </c>
      <c r="K76" s="36">
        <f t="shared" si="30"/>
        <v>40</v>
      </c>
      <c r="L76" s="27">
        <v>10</v>
      </c>
      <c r="M76" s="8">
        <f t="shared" si="31"/>
        <v>100</v>
      </c>
      <c r="N76" s="26">
        <v>123</v>
      </c>
      <c r="O76" s="7">
        <f t="shared" si="32"/>
        <v>123</v>
      </c>
      <c r="P76" s="27">
        <v>40</v>
      </c>
      <c r="Q76" s="59">
        <f t="shared" si="33"/>
        <v>80</v>
      </c>
      <c r="R76" s="26">
        <v>0</v>
      </c>
      <c r="S76" s="7">
        <f t="shared" si="34"/>
        <v>0</v>
      </c>
      <c r="T76" s="27">
        <v>9</v>
      </c>
      <c r="U76" s="8">
        <f t="shared" si="35"/>
        <v>72</v>
      </c>
      <c r="V76" s="26">
        <v>10</v>
      </c>
      <c r="W76" s="8">
        <f t="shared" si="36"/>
        <v>30</v>
      </c>
      <c r="X76" s="26">
        <v>87</v>
      </c>
      <c r="Y76" s="16">
        <f t="shared" si="37"/>
        <v>87</v>
      </c>
      <c r="Z76" s="27">
        <v>4</v>
      </c>
      <c r="AA76" s="8">
        <f t="shared" si="38"/>
        <v>24</v>
      </c>
      <c r="AB76" s="27">
        <v>2</v>
      </c>
      <c r="AC76" s="8">
        <f t="shared" si="39"/>
        <v>24</v>
      </c>
      <c r="AD76" s="25">
        <v>42</v>
      </c>
      <c r="AE76" s="8">
        <f t="shared" si="40"/>
        <v>84</v>
      </c>
      <c r="AF76" s="89">
        <f t="shared" si="41"/>
        <v>811</v>
      </c>
    </row>
    <row r="77" spans="2:32" ht="24" customHeight="1" x14ac:dyDescent="0.25">
      <c r="B77" s="6">
        <v>73</v>
      </c>
      <c r="C77" s="67" t="s">
        <v>125</v>
      </c>
      <c r="D77" s="24" t="s">
        <v>27</v>
      </c>
      <c r="E77" s="24" t="s">
        <v>20</v>
      </c>
      <c r="F77" s="26">
        <v>8</v>
      </c>
      <c r="G77" s="7">
        <f t="shared" si="28"/>
        <v>80</v>
      </c>
      <c r="H77" s="27">
        <v>58</v>
      </c>
      <c r="I77" s="8">
        <f t="shared" si="29"/>
        <v>58</v>
      </c>
      <c r="J77" s="21">
        <v>19</v>
      </c>
      <c r="K77" s="36">
        <f t="shared" si="30"/>
        <v>38</v>
      </c>
      <c r="L77" s="27">
        <v>9</v>
      </c>
      <c r="M77" s="8">
        <f t="shared" si="31"/>
        <v>90</v>
      </c>
      <c r="N77" s="26">
        <v>179</v>
      </c>
      <c r="O77" s="7">
        <f t="shared" si="32"/>
        <v>179</v>
      </c>
      <c r="P77" s="27">
        <v>49</v>
      </c>
      <c r="Q77" s="59">
        <f t="shared" si="33"/>
        <v>98</v>
      </c>
      <c r="R77" s="26">
        <v>5</v>
      </c>
      <c r="S77" s="7">
        <f t="shared" si="34"/>
        <v>50</v>
      </c>
      <c r="T77" s="27">
        <v>9</v>
      </c>
      <c r="U77" s="8">
        <f t="shared" si="35"/>
        <v>72</v>
      </c>
      <c r="V77" s="26">
        <v>21</v>
      </c>
      <c r="W77" s="8">
        <f t="shared" si="36"/>
        <v>63</v>
      </c>
      <c r="X77" s="26">
        <v>116</v>
      </c>
      <c r="Y77" s="16">
        <f t="shared" si="37"/>
        <v>116</v>
      </c>
      <c r="Z77" s="27">
        <v>11</v>
      </c>
      <c r="AA77" s="8">
        <f t="shared" si="38"/>
        <v>66</v>
      </c>
      <c r="AB77" s="27">
        <v>0</v>
      </c>
      <c r="AC77" s="8">
        <f t="shared" si="39"/>
        <v>0</v>
      </c>
      <c r="AD77" s="25">
        <v>54</v>
      </c>
      <c r="AE77" s="8">
        <f t="shared" si="40"/>
        <v>108</v>
      </c>
      <c r="AF77" s="89">
        <f t="shared" si="41"/>
        <v>1018</v>
      </c>
    </row>
    <row r="78" spans="2:32" ht="24" customHeight="1" x14ac:dyDescent="0.25">
      <c r="B78" s="6">
        <v>74</v>
      </c>
      <c r="C78" s="67" t="s">
        <v>127</v>
      </c>
      <c r="D78" s="24" t="s">
        <v>27</v>
      </c>
      <c r="E78" s="24" t="s">
        <v>20</v>
      </c>
      <c r="F78" s="26">
        <v>8</v>
      </c>
      <c r="G78" s="7">
        <f t="shared" si="28"/>
        <v>80</v>
      </c>
      <c r="H78" s="27">
        <v>49</v>
      </c>
      <c r="I78" s="8">
        <f t="shared" si="29"/>
        <v>49</v>
      </c>
      <c r="J78" s="21">
        <v>19</v>
      </c>
      <c r="K78" s="36">
        <f t="shared" si="30"/>
        <v>38</v>
      </c>
      <c r="L78" s="27">
        <v>5</v>
      </c>
      <c r="M78" s="8">
        <f t="shared" si="31"/>
        <v>50</v>
      </c>
      <c r="N78" s="26">
        <v>121</v>
      </c>
      <c r="O78" s="7">
        <f t="shared" si="32"/>
        <v>121</v>
      </c>
      <c r="P78" s="27">
        <v>48</v>
      </c>
      <c r="Q78" s="59">
        <f t="shared" si="33"/>
        <v>96</v>
      </c>
      <c r="R78" s="26">
        <v>2</v>
      </c>
      <c r="S78" s="7">
        <f t="shared" si="34"/>
        <v>20</v>
      </c>
      <c r="T78" s="27">
        <v>13</v>
      </c>
      <c r="U78" s="8">
        <f t="shared" si="35"/>
        <v>104</v>
      </c>
      <c r="V78" s="26">
        <v>25</v>
      </c>
      <c r="W78" s="8">
        <f t="shared" si="36"/>
        <v>75</v>
      </c>
      <c r="X78" s="26">
        <v>112</v>
      </c>
      <c r="Y78" s="16">
        <f t="shared" si="37"/>
        <v>112</v>
      </c>
      <c r="Z78" s="27">
        <v>12</v>
      </c>
      <c r="AA78" s="8">
        <f t="shared" si="38"/>
        <v>72</v>
      </c>
      <c r="AB78" s="27">
        <v>3</v>
      </c>
      <c r="AC78" s="8">
        <f t="shared" si="39"/>
        <v>36</v>
      </c>
      <c r="AD78" s="25">
        <v>48</v>
      </c>
      <c r="AE78" s="8">
        <f t="shared" si="40"/>
        <v>96</v>
      </c>
      <c r="AF78" s="89">
        <f t="shared" si="41"/>
        <v>949</v>
      </c>
    </row>
    <row r="79" spans="2:32" ht="24" customHeight="1" x14ac:dyDescent="0.25">
      <c r="B79" s="6">
        <v>75</v>
      </c>
      <c r="C79" s="67" t="s">
        <v>112</v>
      </c>
      <c r="D79" s="24" t="s">
        <v>108</v>
      </c>
      <c r="E79" s="24" t="s">
        <v>20</v>
      </c>
      <c r="F79" s="26">
        <v>8</v>
      </c>
      <c r="G79" s="7">
        <f t="shared" si="28"/>
        <v>80</v>
      </c>
      <c r="H79" s="27">
        <v>37</v>
      </c>
      <c r="I79" s="8">
        <f t="shared" si="29"/>
        <v>37</v>
      </c>
      <c r="J79" s="21">
        <v>19</v>
      </c>
      <c r="K79" s="36">
        <f t="shared" si="30"/>
        <v>38</v>
      </c>
      <c r="L79" s="27">
        <v>7</v>
      </c>
      <c r="M79" s="8">
        <f t="shared" si="31"/>
        <v>70</v>
      </c>
      <c r="N79" s="26">
        <v>132</v>
      </c>
      <c r="O79" s="7">
        <f t="shared" si="32"/>
        <v>132</v>
      </c>
      <c r="P79" s="27">
        <v>61</v>
      </c>
      <c r="Q79" s="59">
        <f t="shared" si="33"/>
        <v>122</v>
      </c>
      <c r="R79" s="26">
        <v>1</v>
      </c>
      <c r="S79" s="7">
        <f t="shared" si="34"/>
        <v>10</v>
      </c>
      <c r="T79" s="27">
        <v>9</v>
      </c>
      <c r="U79" s="8">
        <f t="shared" si="35"/>
        <v>72</v>
      </c>
      <c r="V79" s="26">
        <v>10</v>
      </c>
      <c r="W79" s="8">
        <f t="shared" si="36"/>
        <v>30</v>
      </c>
      <c r="X79" s="26">
        <v>56</v>
      </c>
      <c r="Y79" s="16">
        <f t="shared" si="37"/>
        <v>56</v>
      </c>
      <c r="Z79" s="27">
        <v>13</v>
      </c>
      <c r="AA79" s="8">
        <f t="shared" si="38"/>
        <v>78</v>
      </c>
      <c r="AB79" s="27">
        <v>0</v>
      </c>
      <c r="AC79" s="8">
        <f t="shared" si="39"/>
        <v>0</v>
      </c>
      <c r="AD79" s="25">
        <v>46</v>
      </c>
      <c r="AE79" s="8">
        <f t="shared" si="40"/>
        <v>92</v>
      </c>
      <c r="AF79" s="89">
        <f t="shared" si="41"/>
        <v>817</v>
      </c>
    </row>
    <row r="80" spans="2:32" ht="24" customHeight="1" x14ac:dyDescent="0.25">
      <c r="B80" s="6">
        <v>76</v>
      </c>
      <c r="C80" s="67" t="s">
        <v>169</v>
      </c>
      <c r="D80" s="24" t="s">
        <v>22</v>
      </c>
      <c r="E80" s="24" t="s">
        <v>21</v>
      </c>
      <c r="F80" s="26">
        <v>4</v>
      </c>
      <c r="G80" s="7">
        <f t="shared" si="28"/>
        <v>40</v>
      </c>
      <c r="H80" s="27">
        <v>34</v>
      </c>
      <c r="I80" s="8">
        <f t="shared" si="29"/>
        <v>34</v>
      </c>
      <c r="J80" s="21">
        <v>19</v>
      </c>
      <c r="K80" s="36">
        <f t="shared" si="30"/>
        <v>38</v>
      </c>
      <c r="L80" s="27">
        <v>8</v>
      </c>
      <c r="M80" s="8">
        <f t="shared" si="31"/>
        <v>80</v>
      </c>
      <c r="N80" s="26">
        <v>133</v>
      </c>
      <c r="O80" s="7">
        <f t="shared" si="32"/>
        <v>133</v>
      </c>
      <c r="P80" s="27">
        <v>41</v>
      </c>
      <c r="Q80" s="59">
        <f t="shared" si="33"/>
        <v>82</v>
      </c>
      <c r="R80" s="26">
        <v>6</v>
      </c>
      <c r="S80" s="7">
        <f t="shared" si="34"/>
        <v>60</v>
      </c>
      <c r="T80" s="27">
        <v>6</v>
      </c>
      <c r="U80" s="8">
        <f t="shared" si="35"/>
        <v>48</v>
      </c>
      <c r="V80" s="26">
        <v>5</v>
      </c>
      <c r="W80" s="8">
        <f t="shared" si="36"/>
        <v>15</v>
      </c>
      <c r="X80" s="26">
        <v>83</v>
      </c>
      <c r="Y80" s="16">
        <f t="shared" si="37"/>
        <v>83</v>
      </c>
      <c r="Z80" s="27">
        <v>1</v>
      </c>
      <c r="AA80" s="8">
        <f t="shared" si="38"/>
        <v>6</v>
      </c>
      <c r="AB80" s="27">
        <v>1</v>
      </c>
      <c r="AC80" s="8">
        <f t="shared" si="39"/>
        <v>12</v>
      </c>
      <c r="AD80" s="25">
        <v>45</v>
      </c>
      <c r="AE80" s="8">
        <f t="shared" si="40"/>
        <v>90</v>
      </c>
      <c r="AF80" s="89">
        <f t="shared" si="41"/>
        <v>721</v>
      </c>
    </row>
    <row r="81" spans="2:32" ht="24" customHeight="1" x14ac:dyDescent="0.25">
      <c r="B81" s="6">
        <v>77</v>
      </c>
      <c r="C81" s="67" t="s">
        <v>200</v>
      </c>
      <c r="D81" s="24" t="s">
        <v>27</v>
      </c>
      <c r="E81" s="24" t="s">
        <v>21</v>
      </c>
      <c r="F81" s="26">
        <v>5</v>
      </c>
      <c r="G81" s="7">
        <f t="shared" si="28"/>
        <v>50</v>
      </c>
      <c r="H81" s="27">
        <v>50</v>
      </c>
      <c r="I81" s="8">
        <f t="shared" si="29"/>
        <v>50</v>
      </c>
      <c r="J81" s="21">
        <v>18</v>
      </c>
      <c r="K81" s="36">
        <f t="shared" si="30"/>
        <v>36</v>
      </c>
      <c r="L81" s="27">
        <v>6</v>
      </c>
      <c r="M81" s="8">
        <f t="shared" si="31"/>
        <v>60</v>
      </c>
      <c r="N81" s="26">
        <v>142</v>
      </c>
      <c r="O81" s="7">
        <f t="shared" si="32"/>
        <v>142</v>
      </c>
      <c r="P81" s="27">
        <v>51</v>
      </c>
      <c r="Q81" s="59">
        <f t="shared" si="33"/>
        <v>102</v>
      </c>
      <c r="R81" s="26">
        <v>3</v>
      </c>
      <c r="S81" s="7">
        <f t="shared" si="34"/>
        <v>30</v>
      </c>
      <c r="T81" s="27">
        <v>7</v>
      </c>
      <c r="U81" s="8">
        <f t="shared" si="35"/>
        <v>56</v>
      </c>
      <c r="V81" s="26">
        <v>15</v>
      </c>
      <c r="W81" s="8">
        <f t="shared" si="36"/>
        <v>45</v>
      </c>
      <c r="X81" s="26">
        <v>95</v>
      </c>
      <c r="Y81" s="16">
        <f t="shared" si="37"/>
        <v>95</v>
      </c>
      <c r="Z81" s="27">
        <v>12</v>
      </c>
      <c r="AA81" s="8">
        <f t="shared" si="38"/>
        <v>72</v>
      </c>
      <c r="AB81" s="27">
        <v>1</v>
      </c>
      <c r="AC81" s="8">
        <f t="shared" si="39"/>
        <v>12</v>
      </c>
      <c r="AD81" s="25">
        <v>44</v>
      </c>
      <c r="AE81" s="8">
        <f t="shared" si="40"/>
        <v>88</v>
      </c>
      <c r="AF81" s="89">
        <f t="shared" si="41"/>
        <v>838</v>
      </c>
    </row>
    <row r="82" spans="2:32" ht="24" customHeight="1" x14ac:dyDescent="0.25">
      <c r="B82" s="6">
        <v>78</v>
      </c>
      <c r="C82" s="67" t="s">
        <v>150</v>
      </c>
      <c r="D82" s="24" t="s">
        <v>23</v>
      </c>
      <c r="E82" s="24" t="s">
        <v>21</v>
      </c>
      <c r="F82" s="26">
        <v>9</v>
      </c>
      <c r="G82" s="7">
        <f t="shared" si="28"/>
        <v>90</v>
      </c>
      <c r="H82" s="27">
        <v>29</v>
      </c>
      <c r="I82" s="8">
        <f t="shared" si="29"/>
        <v>29</v>
      </c>
      <c r="J82" s="21">
        <v>18</v>
      </c>
      <c r="K82" s="36">
        <f t="shared" si="30"/>
        <v>36</v>
      </c>
      <c r="L82" s="27">
        <v>6</v>
      </c>
      <c r="M82" s="8">
        <f t="shared" si="31"/>
        <v>60</v>
      </c>
      <c r="N82" s="26">
        <v>91</v>
      </c>
      <c r="O82" s="7">
        <f t="shared" si="32"/>
        <v>91</v>
      </c>
      <c r="P82" s="27">
        <v>50</v>
      </c>
      <c r="Q82" s="59">
        <f t="shared" si="33"/>
        <v>100</v>
      </c>
      <c r="R82" s="26">
        <v>1</v>
      </c>
      <c r="S82" s="7">
        <f t="shared" si="34"/>
        <v>10</v>
      </c>
      <c r="T82" s="27">
        <v>11</v>
      </c>
      <c r="U82" s="8">
        <f t="shared" si="35"/>
        <v>88</v>
      </c>
      <c r="V82" s="26">
        <v>18</v>
      </c>
      <c r="W82" s="8">
        <f t="shared" si="36"/>
        <v>54</v>
      </c>
      <c r="X82" s="26">
        <v>32</v>
      </c>
      <c r="Y82" s="16">
        <f t="shared" si="37"/>
        <v>32</v>
      </c>
      <c r="Z82" s="27">
        <v>20</v>
      </c>
      <c r="AA82" s="8">
        <f t="shared" si="38"/>
        <v>120</v>
      </c>
      <c r="AB82" s="27">
        <v>1</v>
      </c>
      <c r="AC82" s="8">
        <f t="shared" si="39"/>
        <v>12</v>
      </c>
      <c r="AD82" s="25">
        <v>51</v>
      </c>
      <c r="AE82" s="8">
        <f t="shared" si="40"/>
        <v>102</v>
      </c>
      <c r="AF82" s="89">
        <f t="shared" si="41"/>
        <v>824</v>
      </c>
    </row>
    <row r="83" spans="2:32" ht="24" customHeight="1" x14ac:dyDescent="0.25">
      <c r="B83" s="6">
        <v>79</v>
      </c>
      <c r="C83" s="67" t="s">
        <v>173</v>
      </c>
      <c r="D83" s="24" t="s">
        <v>22</v>
      </c>
      <c r="E83" s="24" t="s">
        <v>21</v>
      </c>
      <c r="F83" s="26">
        <v>0</v>
      </c>
      <c r="G83" s="7">
        <f t="shared" si="28"/>
        <v>0</v>
      </c>
      <c r="H83" s="27">
        <v>32</v>
      </c>
      <c r="I83" s="8">
        <f t="shared" si="29"/>
        <v>32</v>
      </c>
      <c r="J83" s="21">
        <v>18</v>
      </c>
      <c r="K83" s="36">
        <f t="shared" si="30"/>
        <v>36</v>
      </c>
      <c r="L83" s="27">
        <v>5</v>
      </c>
      <c r="M83" s="8">
        <f t="shared" si="31"/>
        <v>50</v>
      </c>
      <c r="N83" s="26">
        <v>133</v>
      </c>
      <c r="O83" s="7">
        <f t="shared" si="32"/>
        <v>133</v>
      </c>
      <c r="P83" s="27">
        <v>41</v>
      </c>
      <c r="Q83" s="59">
        <f t="shared" si="33"/>
        <v>82</v>
      </c>
      <c r="R83" s="26">
        <v>1</v>
      </c>
      <c r="S83" s="7">
        <f t="shared" si="34"/>
        <v>10</v>
      </c>
      <c r="T83" s="27">
        <v>3</v>
      </c>
      <c r="U83" s="8">
        <f t="shared" si="35"/>
        <v>24</v>
      </c>
      <c r="V83" s="26">
        <v>15</v>
      </c>
      <c r="W83" s="8">
        <f t="shared" si="36"/>
        <v>45</v>
      </c>
      <c r="X83" s="26">
        <v>68</v>
      </c>
      <c r="Y83" s="16">
        <f t="shared" si="37"/>
        <v>68</v>
      </c>
      <c r="Z83" s="27">
        <v>0</v>
      </c>
      <c r="AA83" s="8">
        <f t="shared" si="38"/>
        <v>0</v>
      </c>
      <c r="AB83" s="27">
        <v>0</v>
      </c>
      <c r="AC83" s="8">
        <f t="shared" si="39"/>
        <v>0</v>
      </c>
      <c r="AD83" s="25">
        <v>16</v>
      </c>
      <c r="AE83" s="8">
        <f t="shared" si="40"/>
        <v>32</v>
      </c>
      <c r="AF83" s="89">
        <f t="shared" si="41"/>
        <v>512</v>
      </c>
    </row>
    <row r="84" spans="2:32" ht="24" customHeight="1" x14ac:dyDescent="0.25">
      <c r="B84" s="6">
        <v>80</v>
      </c>
      <c r="C84" s="67" t="s">
        <v>133</v>
      </c>
      <c r="D84" s="24" t="s">
        <v>27</v>
      </c>
      <c r="E84" s="24" t="s">
        <v>20</v>
      </c>
      <c r="F84" s="26">
        <v>8</v>
      </c>
      <c r="G84" s="7">
        <f t="shared" si="28"/>
        <v>80</v>
      </c>
      <c r="H84" s="27">
        <v>40</v>
      </c>
      <c r="I84" s="8">
        <f t="shared" si="29"/>
        <v>40</v>
      </c>
      <c r="J84" s="21">
        <v>17</v>
      </c>
      <c r="K84" s="36">
        <f t="shared" si="30"/>
        <v>34</v>
      </c>
      <c r="L84" s="27">
        <v>5</v>
      </c>
      <c r="M84" s="8">
        <f t="shared" si="31"/>
        <v>50</v>
      </c>
      <c r="N84" s="26">
        <v>99</v>
      </c>
      <c r="O84" s="7">
        <f t="shared" si="32"/>
        <v>99</v>
      </c>
      <c r="P84" s="27">
        <v>63</v>
      </c>
      <c r="Q84" s="59">
        <f t="shared" si="33"/>
        <v>126</v>
      </c>
      <c r="R84" s="26">
        <v>2</v>
      </c>
      <c r="S84" s="7">
        <f t="shared" si="34"/>
        <v>20</v>
      </c>
      <c r="T84" s="27">
        <v>7</v>
      </c>
      <c r="U84" s="8">
        <f t="shared" si="35"/>
        <v>56</v>
      </c>
      <c r="V84" s="26">
        <v>5</v>
      </c>
      <c r="W84" s="8">
        <f t="shared" si="36"/>
        <v>15</v>
      </c>
      <c r="X84" s="26">
        <v>77</v>
      </c>
      <c r="Y84" s="16">
        <f t="shared" si="37"/>
        <v>77</v>
      </c>
      <c r="Z84" s="27">
        <v>18</v>
      </c>
      <c r="AA84" s="8">
        <f t="shared" si="38"/>
        <v>108</v>
      </c>
      <c r="AB84" s="27">
        <v>0</v>
      </c>
      <c r="AC84" s="8">
        <f t="shared" si="39"/>
        <v>0</v>
      </c>
      <c r="AD84" s="25">
        <v>32</v>
      </c>
      <c r="AE84" s="8">
        <f t="shared" si="40"/>
        <v>64</v>
      </c>
      <c r="AF84" s="89">
        <f t="shared" si="41"/>
        <v>769</v>
      </c>
    </row>
    <row r="85" spans="2:32" ht="24" customHeight="1" x14ac:dyDescent="0.25">
      <c r="B85" s="6">
        <v>81</v>
      </c>
      <c r="C85" s="67" t="s">
        <v>95</v>
      </c>
      <c r="D85" s="24" t="s">
        <v>67</v>
      </c>
      <c r="E85" s="24" t="s">
        <v>91</v>
      </c>
      <c r="F85" s="26">
        <v>3</v>
      </c>
      <c r="G85" s="7">
        <f t="shared" si="28"/>
        <v>30</v>
      </c>
      <c r="H85" s="27">
        <v>32</v>
      </c>
      <c r="I85" s="8">
        <f t="shared" si="29"/>
        <v>32</v>
      </c>
      <c r="J85" s="21">
        <v>17</v>
      </c>
      <c r="K85" s="36">
        <f t="shared" si="30"/>
        <v>34</v>
      </c>
      <c r="L85" s="27">
        <v>3</v>
      </c>
      <c r="M85" s="8">
        <f t="shared" si="31"/>
        <v>30</v>
      </c>
      <c r="N85" s="26">
        <v>85</v>
      </c>
      <c r="O85" s="7">
        <f t="shared" si="32"/>
        <v>85</v>
      </c>
      <c r="P85" s="27">
        <v>21</v>
      </c>
      <c r="Q85" s="59">
        <f t="shared" si="33"/>
        <v>42</v>
      </c>
      <c r="R85" s="26">
        <v>2</v>
      </c>
      <c r="S85" s="7">
        <f t="shared" si="34"/>
        <v>20</v>
      </c>
      <c r="T85" s="27">
        <v>2</v>
      </c>
      <c r="U85" s="8">
        <f t="shared" si="35"/>
        <v>16</v>
      </c>
      <c r="V85" s="130"/>
      <c r="W85" s="131">
        <f t="shared" si="36"/>
        <v>0</v>
      </c>
      <c r="X85" s="26">
        <v>0</v>
      </c>
      <c r="Y85" s="16">
        <f t="shared" si="37"/>
        <v>0</v>
      </c>
      <c r="Z85" s="133"/>
      <c r="AA85" s="131">
        <f t="shared" si="38"/>
        <v>0</v>
      </c>
      <c r="AB85" s="133"/>
      <c r="AC85" s="131">
        <f t="shared" si="39"/>
        <v>0</v>
      </c>
      <c r="AD85" s="135"/>
      <c r="AE85" s="131">
        <f t="shared" si="40"/>
        <v>0</v>
      </c>
      <c r="AF85" s="89">
        <f t="shared" si="41"/>
        <v>289</v>
      </c>
    </row>
    <row r="86" spans="2:32" ht="24" customHeight="1" x14ac:dyDescent="0.25">
      <c r="B86" s="6">
        <v>82</v>
      </c>
      <c r="C86" s="67" t="s">
        <v>167</v>
      </c>
      <c r="D86" s="24" t="s">
        <v>22</v>
      </c>
      <c r="E86" s="24" t="s">
        <v>21</v>
      </c>
      <c r="F86" s="26">
        <v>7</v>
      </c>
      <c r="G86" s="7">
        <f t="shared" si="28"/>
        <v>70</v>
      </c>
      <c r="H86" s="27">
        <v>51</v>
      </c>
      <c r="I86" s="8">
        <f t="shared" si="29"/>
        <v>51</v>
      </c>
      <c r="J86" s="21">
        <v>16</v>
      </c>
      <c r="K86" s="36">
        <f t="shared" si="30"/>
        <v>32</v>
      </c>
      <c r="L86" s="27">
        <v>8</v>
      </c>
      <c r="M86" s="8">
        <f t="shared" si="31"/>
        <v>80</v>
      </c>
      <c r="N86" s="26">
        <v>169</v>
      </c>
      <c r="O86" s="7">
        <f t="shared" si="32"/>
        <v>169</v>
      </c>
      <c r="P86" s="27">
        <v>56</v>
      </c>
      <c r="Q86" s="59">
        <f t="shared" si="33"/>
        <v>112</v>
      </c>
      <c r="R86" s="26">
        <v>0</v>
      </c>
      <c r="S86" s="7">
        <f t="shared" si="34"/>
        <v>0</v>
      </c>
      <c r="T86" s="27">
        <v>9</v>
      </c>
      <c r="U86" s="8">
        <f t="shared" si="35"/>
        <v>72</v>
      </c>
      <c r="V86" s="26">
        <v>13</v>
      </c>
      <c r="W86" s="8">
        <f t="shared" si="36"/>
        <v>39</v>
      </c>
      <c r="X86" s="26">
        <v>84</v>
      </c>
      <c r="Y86" s="16">
        <f t="shared" si="37"/>
        <v>84</v>
      </c>
      <c r="Z86" s="27">
        <v>17</v>
      </c>
      <c r="AA86" s="8">
        <f t="shared" si="38"/>
        <v>102</v>
      </c>
      <c r="AB86" s="27">
        <v>0</v>
      </c>
      <c r="AC86" s="8">
        <f t="shared" si="39"/>
        <v>0</v>
      </c>
      <c r="AD86" s="25">
        <v>16</v>
      </c>
      <c r="AE86" s="8">
        <f t="shared" si="40"/>
        <v>32</v>
      </c>
      <c r="AF86" s="89">
        <f t="shared" si="41"/>
        <v>843</v>
      </c>
    </row>
    <row r="87" spans="2:32" ht="24" customHeight="1" x14ac:dyDescent="0.25">
      <c r="B87" s="6">
        <v>83</v>
      </c>
      <c r="C87" s="67" t="s">
        <v>99</v>
      </c>
      <c r="D87" s="24" t="s">
        <v>67</v>
      </c>
      <c r="E87" s="24" t="s">
        <v>29</v>
      </c>
      <c r="F87" s="26">
        <v>5</v>
      </c>
      <c r="G87" s="7">
        <f t="shared" si="28"/>
        <v>50</v>
      </c>
      <c r="H87" s="27">
        <v>59</v>
      </c>
      <c r="I87" s="8">
        <f t="shared" si="29"/>
        <v>59</v>
      </c>
      <c r="J87" s="21">
        <v>16</v>
      </c>
      <c r="K87" s="36">
        <f t="shared" si="30"/>
        <v>32</v>
      </c>
      <c r="L87" s="27">
        <v>7</v>
      </c>
      <c r="M87" s="8">
        <f t="shared" si="31"/>
        <v>70</v>
      </c>
      <c r="N87" s="26">
        <v>51</v>
      </c>
      <c r="O87" s="7">
        <f t="shared" si="32"/>
        <v>51</v>
      </c>
      <c r="P87" s="27">
        <v>38</v>
      </c>
      <c r="Q87" s="59">
        <f t="shared" si="33"/>
        <v>76</v>
      </c>
      <c r="R87" s="26">
        <v>2</v>
      </c>
      <c r="S87" s="7">
        <f t="shared" si="34"/>
        <v>20</v>
      </c>
      <c r="T87" s="27">
        <v>8</v>
      </c>
      <c r="U87" s="8">
        <f t="shared" si="35"/>
        <v>64</v>
      </c>
      <c r="V87" s="26">
        <v>5</v>
      </c>
      <c r="W87" s="8">
        <f t="shared" si="36"/>
        <v>15</v>
      </c>
      <c r="X87" s="26">
        <v>127</v>
      </c>
      <c r="Y87" s="16">
        <f t="shared" si="37"/>
        <v>127</v>
      </c>
      <c r="Z87" s="27">
        <v>3</v>
      </c>
      <c r="AA87" s="8">
        <f t="shared" si="38"/>
        <v>18</v>
      </c>
      <c r="AB87" s="27">
        <v>0</v>
      </c>
      <c r="AC87" s="8">
        <f t="shared" si="39"/>
        <v>0</v>
      </c>
      <c r="AD87" s="25">
        <v>44</v>
      </c>
      <c r="AE87" s="8">
        <f t="shared" si="40"/>
        <v>88</v>
      </c>
      <c r="AF87" s="89">
        <f t="shared" si="41"/>
        <v>670</v>
      </c>
    </row>
    <row r="88" spans="2:32" ht="24" customHeight="1" x14ac:dyDescent="0.25">
      <c r="B88" s="6">
        <v>84</v>
      </c>
      <c r="C88" s="67" t="s">
        <v>105</v>
      </c>
      <c r="D88" s="24" t="s">
        <v>67</v>
      </c>
      <c r="E88" s="24" t="s">
        <v>28</v>
      </c>
      <c r="F88" s="26">
        <v>4</v>
      </c>
      <c r="G88" s="7">
        <f t="shared" si="28"/>
        <v>40</v>
      </c>
      <c r="H88" s="27">
        <v>25</v>
      </c>
      <c r="I88" s="8">
        <f t="shared" si="29"/>
        <v>25</v>
      </c>
      <c r="J88" s="21">
        <v>16</v>
      </c>
      <c r="K88" s="36">
        <f t="shared" si="30"/>
        <v>32</v>
      </c>
      <c r="L88" s="27">
        <v>6</v>
      </c>
      <c r="M88" s="8">
        <f t="shared" si="31"/>
        <v>60</v>
      </c>
      <c r="N88" s="26">
        <v>80</v>
      </c>
      <c r="O88" s="7">
        <f t="shared" si="32"/>
        <v>80</v>
      </c>
      <c r="P88" s="27">
        <v>37</v>
      </c>
      <c r="Q88" s="59">
        <f t="shared" si="33"/>
        <v>74</v>
      </c>
      <c r="R88" s="26">
        <v>1</v>
      </c>
      <c r="S88" s="7">
        <f t="shared" si="34"/>
        <v>10</v>
      </c>
      <c r="T88" s="27">
        <v>8</v>
      </c>
      <c r="U88" s="8">
        <f t="shared" si="35"/>
        <v>64</v>
      </c>
      <c r="V88" s="26">
        <v>8</v>
      </c>
      <c r="W88" s="8">
        <f t="shared" si="36"/>
        <v>24</v>
      </c>
      <c r="X88" s="26">
        <v>0</v>
      </c>
      <c r="Y88" s="16">
        <f t="shared" si="37"/>
        <v>0</v>
      </c>
      <c r="Z88" s="27">
        <v>18</v>
      </c>
      <c r="AA88" s="8">
        <f t="shared" si="38"/>
        <v>108</v>
      </c>
      <c r="AB88" s="27">
        <v>0</v>
      </c>
      <c r="AC88" s="8">
        <f t="shared" si="39"/>
        <v>0</v>
      </c>
      <c r="AD88" s="25">
        <v>47</v>
      </c>
      <c r="AE88" s="8">
        <f t="shared" si="40"/>
        <v>94</v>
      </c>
      <c r="AF88" s="89">
        <f t="shared" si="41"/>
        <v>611</v>
      </c>
    </row>
    <row r="89" spans="2:32" ht="24" customHeight="1" x14ac:dyDescent="0.25">
      <c r="B89" s="6">
        <v>85</v>
      </c>
      <c r="C89" s="67" t="s">
        <v>186</v>
      </c>
      <c r="D89" s="24" t="s">
        <v>27</v>
      </c>
      <c r="E89" s="24" t="s">
        <v>21</v>
      </c>
      <c r="F89" s="26">
        <v>9</v>
      </c>
      <c r="G89" s="7">
        <f t="shared" si="28"/>
        <v>90</v>
      </c>
      <c r="H89" s="27">
        <v>63</v>
      </c>
      <c r="I89" s="8">
        <f t="shared" si="29"/>
        <v>63</v>
      </c>
      <c r="J89" s="21">
        <v>15</v>
      </c>
      <c r="K89" s="36">
        <f t="shared" si="30"/>
        <v>30</v>
      </c>
      <c r="L89" s="27">
        <v>10</v>
      </c>
      <c r="M89" s="8">
        <f t="shared" si="31"/>
        <v>100</v>
      </c>
      <c r="N89" s="26">
        <v>170</v>
      </c>
      <c r="O89" s="7">
        <f t="shared" si="32"/>
        <v>170</v>
      </c>
      <c r="P89" s="27">
        <v>53</v>
      </c>
      <c r="Q89" s="59">
        <f t="shared" si="33"/>
        <v>106</v>
      </c>
      <c r="R89" s="26">
        <v>5</v>
      </c>
      <c r="S89" s="7">
        <f t="shared" si="34"/>
        <v>50</v>
      </c>
      <c r="T89" s="27">
        <v>10</v>
      </c>
      <c r="U89" s="8">
        <f t="shared" si="35"/>
        <v>80</v>
      </c>
      <c r="V89" s="26">
        <v>8</v>
      </c>
      <c r="W89" s="8">
        <f t="shared" si="36"/>
        <v>24</v>
      </c>
      <c r="X89" s="26">
        <v>115</v>
      </c>
      <c r="Y89" s="16">
        <f t="shared" si="37"/>
        <v>115</v>
      </c>
      <c r="Z89" s="27">
        <v>21</v>
      </c>
      <c r="AA89" s="8">
        <f t="shared" si="38"/>
        <v>126</v>
      </c>
      <c r="AB89" s="27">
        <v>0</v>
      </c>
      <c r="AC89" s="8">
        <f t="shared" si="39"/>
        <v>0</v>
      </c>
      <c r="AD89" s="25">
        <v>40</v>
      </c>
      <c r="AE89" s="8">
        <f t="shared" si="40"/>
        <v>80</v>
      </c>
      <c r="AF89" s="89">
        <f t="shared" si="41"/>
        <v>1034</v>
      </c>
    </row>
    <row r="90" spans="2:32" ht="24" customHeight="1" x14ac:dyDescent="0.25">
      <c r="B90" s="6">
        <v>86</v>
      </c>
      <c r="C90" s="67" t="s">
        <v>134</v>
      </c>
      <c r="D90" s="24" t="s">
        <v>27</v>
      </c>
      <c r="E90" s="24" t="s">
        <v>20</v>
      </c>
      <c r="F90" s="26">
        <v>5</v>
      </c>
      <c r="G90" s="7">
        <f t="shared" si="28"/>
        <v>50</v>
      </c>
      <c r="H90" s="27">
        <v>34</v>
      </c>
      <c r="I90" s="8">
        <f t="shared" si="29"/>
        <v>34</v>
      </c>
      <c r="J90" s="21">
        <v>15</v>
      </c>
      <c r="K90" s="36">
        <f t="shared" si="30"/>
        <v>30</v>
      </c>
      <c r="L90" s="27">
        <v>5</v>
      </c>
      <c r="M90" s="8">
        <f t="shared" si="31"/>
        <v>50</v>
      </c>
      <c r="N90" s="26">
        <v>153</v>
      </c>
      <c r="O90" s="7">
        <f t="shared" si="32"/>
        <v>153</v>
      </c>
      <c r="P90" s="27">
        <v>40</v>
      </c>
      <c r="Q90" s="59">
        <f t="shared" si="33"/>
        <v>80</v>
      </c>
      <c r="R90" s="26">
        <v>0</v>
      </c>
      <c r="S90" s="7">
        <f t="shared" si="34"/>
        <v>0</v>
      </c>
      <c r="T90" s="27">
        <v>11</v>
      </c>
      <c r="U90" s="8">
        <f t="shared" si="35"/>
        <v>88</v>
      </c>
      <c r="V90" s="26">
        <v>21</v>
      </c>
      <c r="W90" s="8">
        <f t="shared" si="36"/>
        <v>63</v>
      </c>
      <c r="X90" s="26">
        <v>102</v>
      </c>
      <c r="Y90" s="16">
        <f t="shared" si="37"/>
        <v>102</v>
      </c>
      <c r="Z90" s="27">
        <v>0</v>
      </c>
      <c r="AA90" s="8">
        <f t="shared" si="38"/>
        <v>0</v>
      </c>
      <c r="AB90" s="27">
        <v>1</v>
      </c>
      <c r="AC90" s="8">
        <f t="shared" si="39"/>
        <v>12</v>
      </c>
      <c r="AD90" s="25">
        <v>42</v>
      </c>
      <c r="AE90" s="8">
        <f t="shared" si="40"/>
        <v>84</v>
      </c>
      <c r="AF90" s="89">
        <f t="shared" si="41"/>
        <v>746</v>
      </c>
    </row>
    <row r="91" spans="2:32" ht="24" customHeight="1" x14ac:dyDescent="0.25">
      <c r="B91" s="6">
        <v>87</v>
      </c>
      <c r="C91" s="67" t="s">
        <v>115</v>
      </c>
      <c r="D91" s="24" t="s">
        <v>108</v>
      </c>
      <c r="E91" s="24" t="s">
        <v>20</v>
      </c>
      <c r="F91" s="26">
        <v>7</v>
      </c>
      <c r="G91" s="7">
        <f t="shared" si="28"/>
        <v>70</v>
      </c>
      <c r="H91" s="27">
        <v>18</v>
      </c>
      <c r="I91" s="8">
        <f t="shared" si="29"/>
        <v>18</v>
      </c>
      <c r="J91" s="21">
        <v>15</v>
      </c>
      <c r="K91" s="36">
        <f t="shared" si="30"/>
        <v>30</v>
      </c>
      <c r="L91" s="27">
        <v>1</v>
      </c>
      <c r="M91" s="8">
        <f t="shared" si="31"/>
        <v>10</v>
      </c>
      <c r="N91" s="26">
        <v>91</v>
      </c>
      <c r="O91" s="7">
        <f t="shared" si="32"/>
        <v>91</v>
      </c>
      <c r="P91" s="27">
        <v>47</v>
      </c>
      <c r="Q91" s="59">
        <f t="shared" si="33"/>
        <v>94</v>
      </c>
      <c r="R91" s="26">
        <v>3</v>
      </c>
      <c r="S91" s="7">
        <f t="shared" si="34"/>
        <v>30</v>
      </c>
      <c r="T91" s="27">
        <v>2</v>
      </c>
      <c r="U91" s="8">
        <f t="shared" si="35"/>
        <v>16</v>
      </c>
      <c r="V91" s="26">
        <v>5</v>
      </c>
      <c r="W91" s="8">
        <f t="shared" si="36"/>
        <v>15</v>
      </c>
      <c r="X91" s="26">
        <v>0</v>
      </c>
      <c r="Y91" s="16">
        <f t="shared" si="37"/>
        <v>0</v>
      </c>
      <c r="Z91" s="27">
        <v>19</v>
      </c>
      <c r="AA91" s="8">
        <f t="shared" si="38"/>
        <v>114</v>
      </c>
      <c r="AB91" s="27">
        <v>5</v>
      </c>
      <c r="AC91" s="8">
        <f t="shared" si="39"/>
        <v>60</v>
      </c>
      <c r="AD91" s="25">
        <v>31</v>
      </c>
      <c r="AE91" s="8">
        <f t="shared" si="40"/>
        <v>62</v>
      </c>
      <c r="AF91" s="89">
        <f t="shared" si="41"/>
        <v>610</v>
      </c>
    </row>
    <row r="92" spans="2:32" ht="24" customHeight="1" x14ac:dyDescent="0.25">
      <c r="B92" s="6">
        <v>88</v>
      </c>
      <c r="C92" s="67" t="s">
        <v>81</v>
      </c>
      <c r="D92" s="24" t="s">
        <v>67</v>
      </c>
      <c r="E92" s="24" t="s">
        <v>80</v>
      </c>
      <c r="F92" s="26">
        <v>5</v>
      </c>
      <c r="G92" s="7">
        <f t="shared" si="28"/>
        <v>50</v>
      </c>
      <c r="H92" s="27">
        <v>63</v>
      </c>
      <c r="I92" s="8">
        <f t="shared" si="29"/>
        <v>63</v>
      </c>
      <c r="J92" s="21">
        <v>15</v>
      </c>
      <c r="K92" s="36">
        <f t="shared" si="30"/>
        <v>30</v>
      </c>
      <c r="L92" s="27">
        <v>1</v>
      </c>
      <c r="M92" s="8">
        <f t="shared" si="31"/>
        <v>10</v>
      </c>
      <c r="N92" s="26">
        <v>152</v>
      </c>
      <c r="O92" s="7">
        <f t="shared" si="32"/>
        <v>152</v>
      </c>
      <c r="P92" s="27">
        <v>21</v>
      </c>
      <c r="Q92" s="59">
        <f t="shared" si="33"/>
        <v>42</v>
      </c>
      <c r="R92" s="26">
        <v>2</v>
      </c>
      <c r="S92" s="7">
        <f t="shared" si="34"/>
        <v>20</v>
      </c>
      <c r="T92" s="27">
        <v>4</v>
      </c>
      <c r="U92" s="8">
        <f t="shared" si="35"/>
        <v>32</v>
      </c>
      <c r="V92" s="130"/>
      <c r="W92" s="131">
        <f t="shared" si="36"/>
        <v>0</v>
      </c>
      <c r="X92" s="26">
        <v>113</v>
      </c>
      <c r="Y92" s="16">
        <f t="shared" si="37"/>
        <v>113</v>
      </c>
      <c r="Z92" s="133"/>
      <c r="AA92" s="131">
        <f t="shared" si="38"/>
        <v>0</v>
      </c>
      <c r="AB92" s="133"/>
      <c r="AC92" s="131">
        <f t="shared" si="39"/>
        <v>0</v>
      </c>
      <c r="AD92" s="135"/>
      <c r="AE92" s="131">
        <f t="shared" si="40"/>
        <v>0</v>
      </c>
      <c r="AF92" s="89">
        <f t="shared" si="41"/>
        <v>512</v>
      </c>
    </row>
    <row r="93" spans="2:32" ht="24" customHeight="1" x14ac:dyDescent="0.25">
      <c r="B93" s="6">
        <v>89</v>
      </c>
      <c r="C93" s="67" t="s">
        <v>139</v>
      </c>
      <c r="D93" s="24" t="s">
        <v>27</v>
      </c>
      <c r="E93" s="24" t="s">
        <v>20</v>
      </c>
      <c r="F93" s="26">
        <v>7</v>
      </c>
      <c r="G93" s="7">
        <f t="shared" si="28"/>
        <v>70</v>
      </c>
      <c r="H93" s="27">
        <v>28</v>
      </c>
      <c r="I93" s="8">
        <f t="shared" si="29"/>
        <v>28</v>
      </c>
      <c r="J93" s="21">
        <v>15</v>
      </c>
      <c r="K93" s="36">
        <f t="shared" si="30"/>
        <v>30</v>
      </c>
      <c r="L93" s="27">
        <v>5</v>
      </c>
      <c r="M93" s="8">
        <f t="shared" si="31"/>
        <v>50</v>
      </c>
      <c r="N93" s="26">
        <v>112</v>
      </c>
      <c r="O93" s="7">
        <f t="shared" si="32"/>
        <v>112</v>
      </c>
      <c r="P93" s="27">
        <v>28</v>
      </c>
      <c r="Q93" s="59">
        <f t="shared" si="33"/>
        <v>56</v>
      </c>
      <c r="R93" s="26">
        <v>2</v>
      </c>
      <c r="S93" s="7">
        <f t="shared" si="34"/>
        <v>20</v>
      </c>
      <c r="T93" s="27">
        <v>4</v>
      </c>
      <c r="U93" s="8">
        <f t="shared" si="35"/>
        <v>32</v>
      </c>
      <c r="V93" s="26">
        <v>8</v>
      </c>
      <c r="W93" s="8">
        <f t="shared" si="36"/>
        <v>24</v>
      </c>
      <c r="X93" s="26">
        <v>0</v>
      </c>
      <c r="Y93" s="16">
        <f t="shared" si="37"/>
        <v>0</v>
      </c>
      <c r="Z93" s="27">
        <v>0</v>
      </c>
      <c r="AA93" s="8">
        <f t="shared" si="38"/>
        <v>0</v>
      </c>
      <c r="AB93" s="27">
        <v>0</v>
      </c>
      <c r="AC93" s="8">
        <f t="shared" si="39"/>
        <v>0</v>
      </c>
      <c r="AD93" s="25">
        <v>39</v>
      </c>
      <c r="AE93" s="8">
        <f t="shared" si="40"/>
        <v>78</v>
      </c>
      <c r="AF93" s="89">
        <f t="shared" si="41"/>
        <v>500</v>
      </c>
    </row>
    <row r="94" spans="2:32" ht="24" customHeight="1" x14ac:dyDescent="0.25">
      <c r="B94" s="6">
        <v>90</v>
      </c>
      <c r="C94" s="67" t="s">
        <v>165</v>
      </c>
      <c r="D94" s="24" t="s">
        <v>22</v>
      </c>
      <c r="E94" s="24" t="s">
        <v>21</v>
      </c>
      <c r="F94" s="26">
        <v>7</v>
      </c>
      <c r="G94" s="7">
        <f t="shared" si="28"/>
        <v>70</v>
      </c>
      <c r="H94" s="27">
        <v>68</v>
      </c>
      <c r="I94" s="8">
        <f t="shared" si="29"/>
        <v>68</v>
      </c>
      <c r="J94" s="21">
        <v>14</v>
      </c>
      <c r="K94" s="36">
        <f t="shared" si="30"/>
        <v>28</v>
      </c>
      <c r="L94" s="27">
        <v>8</v>
      </c>
      <c r="M94" s="8">
        <f t="shared" si="31"/>
        <v>80</v>
      </c>
      <c r="N94" s="26">
        <v>166</v>
      </c>
      <c r="O94" s="7">
        <f t="shared" si="32"/>
        <v>166</v>
      </c>
      <c r="P94" s="27">
        <v>32</v>
      </c>
      <c r="Q94" s="59">
        <f t="shared" si="33"/>
        <v>64</v>
      </c>
      <c r="R94" s="26">
        <v>5</v>
      </c>
      <c r="S94" s="7">
        <f t="shared" si="34"/>
        <v>50</v>
      </c>
      <c r="T94" s="27">
        <v>7</v>
      </c>
      <c r="U94" s="8">
        <f t="shared" si="35"/>
        <v>56</v>
      </c>
      <c r="V94" s="26">
        <v>16</v>
      </c>
      <c r="W94" s="8">
        <f t="shared" si="36"/>
        <v>48</v>
      </c>
      <c r="X94" s="26">
        <v>91</v>
      </c>
      <c r="Y94" s="16">
        <f t="shared" si="37"/>
        <v>91</v>
      </c>
      <c r="Z94" s="27">
        <v>15</v>
      </c>
      <c r="AA94" s="8">
        <f t="shared" si="38"/>
        <v>90</v>
      </c>
      <c r="AB94" s="27">
        <v>1</v>
      </c>
      <c r="AC94" s="8">
        <f t="shared" si="39"/>
        <v>12</v>
      </c>
      <c r="AD94" s="25">
        <v>45</v>
      </c>
      <c r="AE94" s="8">
        <f t="shared" si="40"/>
        <v>90</v>
      </c>
      <c r="AF94" s="89">
        <f t="shared" si="41"/>
        <v>913</v>
      </c>
    </row>
    <row r="95" spans="2:32" ht="24" customHeight="1" x14ac:dyDescent="0.25">
      <c r="B95" s="6">
        <v>91</v>
      </c>
      <c r="C95" s="67" t="s">
        <v>172</v>
      </c>
      <c r="D95" s="24" t="s">
        <v>22</v>
      </c>
      <c r="E95" s="24" t="s">
        <v>21</v>
      </c>
      <c r="F95" s="26">
        <v>6</v>
      </c>
      <c r="G95" s="7">
        <f t="shared" si="28"/>
        <v>60</v>
      </c>
      <c r="H95" s="27">
        <v>43</v>
      </c>
      <c r="I95" s="8">
        <f t="shared" si="29"/>
        <v>43</v>
      </c>
      <c r="J95" s="21">
        <v>14</v>
      </c>
      <c r="K95" s="36">
        <f t="shared" si="30"/>
        <v>28</v>
      </c>
      <c r="L95" s="27">
        <v>4</v>
      </c>
      <c r="M95" s="8">
        <f t="shared" si="31"/>
        <v>40</v>
      </c>
      <c r="N95" s="26">
        <v>121</v>
      </c>
      <c r="O95" s="7">
        <f t="shared" si="32"/>
        <v>121</v>
      </c>
      <c r="P95" s="27">
        <v>43</v>
      </c>
      <c r="Q95" s="59">
        <f t="shared" si="33"/>
        <v>86</v>
      </c>
      <c r="R95" s="26">
        <v>1</v>
      </c>
      <c r="S95" s="7">
        <f t="shared" si="34"/>
        <v>10</v>
      </c>
      <c r="T95" s="27">
        <v>3</v>
      </c>
      <c r="U95" s="8">
        <f t="shared" si="35"/>
        <v>24</v>
      </c>
      <c r="V95" s="26">
        <v>20</v>
      </c>
      <c r="W95" s="8">
        <f t="shared" si="36"/>
        <v>60</v>
      </c>
      <c r="X95" s="26">
        <v>76</v>
      </c>
      <c r="Y95" s="16">
        <f t="shared" si="37"/>
        <v>76</v>
      </c>
      <c r="Z95" s="27">
        <v>4</v>
      </c>
      <c r="AA95" s="8">
        <f t="shared" si="38"/>
        <v>24</v>
      </c>
      <c r="AB95" s="27">
        <v>1</v>
      </c>
      <c r="AC95" s="8">
        <f t="shared" si="39"/>
        <v>12</v>
      </c>
      <c r="AD95" s="25">
        <v>24</v>
      </c>
      <c r="AE95" s="8">
        <f t="shared" si="40"/>
        <v>48</v>
      </c>
      <c r="AF95" s="89">
        <f t="shared" si="41"/>
        <v>632</v>
      </c>
    </row>
    <row r="96" spans="2:32" ht="24" customHeight="1" x14ac:dyDescent="0.25">
      <c r="B96" s="6">
        <v>92</v>
      </c>
      <c r="C96" s="67" t="s">
        <v>153</v>
      </c>
      <c r="D96" s="24" t="s">
        <v>23</v>
      </c>
      <c r="E96" s="24" t="s">
        <v>21</v>
      </c>
      <c r="F96" s="26">
        <v>4</v>
      </c>
      <c r="G96" s="7">
        <f t="shared" si="28"/>
        <v>40</v>
      </c>
      <c r="H96" s="27">
        <v>31</v>
      </c>
      <c r="I96" s="8">
        <f t="shared" si="29"/>
        <v>31</v>
      </c>
      <c r="J96" s="21">
        <v>14</v>
      </c>
      <c r="K96" s="36">
        <f t="shared" si="30"/>
        <v>28</v>
      </c>
      <c r="L96" s="27">
        <v>5</v>
      </c>
      <c r="M96" s="8">
        <f t="shared" si="31"/>
        <v>50</v>
      </c>
      <c r="N96" s="26">
        <v>69</v>
      </c>
      <c r="O96" s="7">
        <f t="shared" si="32"/>
        <v>69</v>
      </c>
      <c r="P96" s="27">
        <v>49</v>
      </c>
      <c r="Q96" s="59">
        <f t="shared" si="33"/>
        <v>98</v>
      </c>
      <c r="R96" s="26">
        <v>0</v>
      </c>
      <c r="S96" s="7">
        <f t="shared" si="34"/>
        <v>0</v>
      </c>
      <c r="T96" s="27">
        <v>6</v>
      </c>
      <c r="U96" s="8">
        <f t="shared" si="35"/>
        <v>48</v>
      </c>
      <c r="V96" s="26">
        <v>0</v>
      </c>
      <c r="W96" s="8">
        <f t="shared" si="36"/>
        <v>0</v>
      </c>
      <c r="X96" s="26">
        <v>0</v>
      </c>
      <c r="Y96" s="16">
        <f t="shared" si="37"/>
        <v>0</v>
      </c>
      <c r="Z96" s="27">
        <v>20</v>
      </c>
      <c r="AA96" s="8">
        <f t="shared" si="38"/>
        <v>120</v>
      </c>
      <c r="AB96" s="27">
        <v>1</v>
      </c>
      <c r="AC96" s="8">
        <f t="shared" si="39"/>
        <v>12</v>
      </c>
      <c r="AD96" s="25">
        <v>51</v>
      </c>
      <c r="AE96" s="8">
        <f t="shared" si="40"/>
        <v>102</v>
      </c>
      <c r="AF96" s="89">
        <f t="shared" si="41"/>
        <v>598</v>
      </c>
    </row>
    <row r="97" spans="2:32" ht="24" customHeight="1" x14ac:dyDescent="0.25">
      <c r="B97" s="6">
        <v>93</v>
      </c>
      <c r="C97" s="67" t="s">
        <v>141</v>
      </c>
      <c r="D97" s="24" t="s">
        <v>27</v>
      </c>
      <c r="E97" s="24" t="s">
        <v>20</v>
      </c>
      <c r="F97" s="26">
        <v>5</v>
      </c>
      <c r="G97" s="7">
        <f t="shared" si="28"/>
        <v>50</v>
      </c>
      <c r="H97" s="27">
        <v>16</v>
      </c>
      <c r="I97" s="8">
        <f t="shared" si="29"/>
        <v>16</v>
      </c>
      <c r="J97" s="21">
        <v>14</v>
      </c>
      <c r="K97" s="36">
        <f t="shared" si="30"/>
        <v>28</v>
      </c>
      <c r="L97" s="27">
        <v>8</v>
      </c>
      <c r="M97" s="8">
        <f t="shared" si="31"/>
        <v>80</v>
      </c>
      <c r="N97" s="26">
        <v>43</v>
      </c>
      <c r="O97" s="7">
        <f t="shared" si="32"/>
        <v>43</v>
      </c>
      <c r="P97" s="27">
        <v>38</v>
      </c>
      <c r="Q97" s="59">
        <f t="shared" si="33"/>
        <v>76</v>
      </c>
      <c r="R97" s="26">
        <v>1</v>
      </c>
      <c r="S97" s="7">
        <f t="shared" si="34"/>
        <v>10</v>
      </c>
      <c r="T97" s="27">
        <v>7</v>
      </c>
      <c r="U97" s="8">
        <f t="shared" si="35"/>
        <v>56</v>
      </c>
      <c r="V97" s="26">
        <v>8</v>
      </c>
      <c r="W97" s="8">
        <f t="shared" si="36"/>
        <v>24</v>
      </c>
      <c r="X97" s="26">
        <v>0</v>
      </c>
      <c r="Y97" s="16">
        <f t="shared" si="37"/>
        <v>0</v>
      </c>
      <c r="Z97" s="27">
        <v>0</v>
      </c>
      <c r="AA97" s="8">
        <f t="shared" si="38"/>
        <v>0</v>
      </c>
      <c r="AB97" s="27">
        <v>2</v>
      </c>
      <c r="AC97" s="8">
        <f t="shared" si="39"/>
        <v>24</v>
      </c>
      <c r="AD97" s="25">
        <v>34</v>
      </c>
      <c r="AE97" s="8">
        <f t="shared" si="40"/>
        <v>68</v>
      </c>
      <c r="AF97" s="89">
        <f t="shared" si="41"/>
        <v>475</v>
      </c>
    </row>
    <row r="98" spans="2:32" ht="24" customHeight="1" x14ac:dyDescent="0.25">
      <c r="B98" s="6">
        <v>94</v>
      </c>
      <c r="C98" s="67" t="s">
        <v>109</v>
      </c>
      <c r="D98" s="24" t="s">
        <v>108</v>
      </c>
      <c r="E98" s="24" t="s">
        <v>20</v>
      </c>
      <c r="F98" s="26">
        <v>12</v>
      </c>
      <c r="G98" s="7">
        <f t="shared" si="28"/>
        <v>120</v>
      </c>
      <c r="H98" s="27">
        <v>52</v>
      </c>
      <c r="I98" s="8">
        <f t="shared" si="29"/>
        <v>52</v>
      </c>
      <c r="J98" s="21">
        <v>13</v>
      </c>
      <c r="K98" s="36">
        <f t="shared" si="30"/>
        <v>26</v>
      </c>
      <c r="L98" s="27">
        <v>8</v>
      </c>
      <c r="M98" s="8">
        <f t="shared" si="31"/>
        <v>80</v>
      </c>
      <c r="N98" s="26">
        <v>124</v>
      </c>
      <c r="O98" s="7">
        <f t="shared" si="32"/>
        <v>124</v>
      </c>
      <c r="P98" s="27">
        <v>52</v>
      </c>
      <c r="Q98" s="59">
        <f t="shared" si="33"/>
        <v>104</v>
      </c>
      <c r="R98" s="26">
        <v>0</v>
      </c>
      <c r="S98" s="7">
        <f t="shared" si="34"/>
        <v>0</v>
      </c>
      <c r="T98" s="27">
        <v>4</v>
      </c>
      <c r="U98" s="8">
        <f t="shared" si="35"/>
        <v>32</v>
      </c>
      <c r="V98" s="26">
        <v>18</v>
      </c>
      <c r="W98" s="8">
        <f t="shared" si="36"/>
        <v>54</v>
      </c>
      <c r="X98" s="26">
        <v>110</v>
      </c>
      <c r="Y98" s="16">
        <f t="shared" si="37"/>
        <v>110</v>
      </c>
      <c r="Z98" s="27">
        <v>15</v>
      </c>
      <c r="AA98" s="8">
        <f t="shared" si="38"/>
        <v>90</v>
      </c>
      <c r="AB98" s="27">
        <v>3</v>
      </c>
      <c r="AC98" s="8">
        <f t="shared" si="39"/>
        <v>36</v>
      </c>
      <c r="AD98" s="25">
        <v>50</v>
      </c>
      <c r="AE98" s="8">
        <f t="shared" si="40"/>
        <v>100</v>
      </c>
      <c r="AF98" s="89">
        <f t="shared" si="41"/>
        <v>928</v>
      </c>
    </row>
    <row r="99" spans="2:32" ht="24" customHeight="1" x14ac:dyDescent="0.25">
      <c r="B99" s="6">
        <v>95</v>
      </c>
      <c r="C99" s="67" t="s">
        <v>148</v>
      </c>
      <c r="D99" s="24" t="s">
        <v>23</v>
      </c>
      <c r="E99" s="24" t="s">
        <v>21</v>
      </c>
      <c r="F99" s="26">
        <v>10</v>
      </c>
      <c r="G99" s="7">
        <f t="shared" si="28"/>
        <v>100</v>
      </c>
      <c r="H99" s="27">
        <v>61</v>
      </c>
      <c r="I99" s="8">
        <f t="shared" si="29"/>
        <v>61</v>
      </c>
      <c r="J99" s="21">
        <v>13</v>
      </c>
      <c r="K99" s="36">
        <f t="shared" si="30"/>
        <v>26</v>
      </c>
      <c r="L99" s="27">
        <v>7</v>
      </c>
      <c r="M99" s="8">
        <f t="shared" si="31"/>
        <v>70</v>
      </c>
      <c r="N99" s="26">
        <v>140</v>
      </c>
      <c r="O99" s="7">
        <f t="shared" si="32"/>
        <v>140</v>
      </c>
      <c r="P99" s="27">
        <v>24</v>
      </c>
      <c r="Q99" s="59">
        <f t="shared" si="33"/>
        <v>48</v>
      </c>
      <c r="R99" s="26">
        <v>4</v>
      </c>
      <c r="S99" s="7">
        <f t="shared" si="34"/>
        <v>40</v>
      </c>
      <c r="T99" s="27">
        <v>6</v>
      </c>
      <c r="U99" s="8">
        <f t="shared" si="35"/>
        <v>48</v>
      </c>
      <c r="V99" s="26">
        <v>13</v>
      </c>
      <c r="W99" s="8">
        <f t="shared" si="36"/>
        <v>39</v>
      </c>
      <c r="X99" s="26">
        <v>93</v>
      </c>
      <c r="Y99" s="16">
        <f t="shared" si="37"/>
        <v>93</v>
      </c>
      <c r="Z99" s="27">
        <v>21</v>
      </c>
      <c r="AA99" s="8">
        <f t="shared" si="38"/>
        <v>126</v>
      </c>
      <c r="AB99" s="27">
        <v>0</v>
      </c>
      <c r="AC99" s="8">
        <f t="shared" si="39"/>
        <v>0</v>
      </c>
      <c r="AD99" s="25">
        <v>37</v>
      </c>
      <c r="AE99" s="8">
        <f t="shared" si="40"/>
        <v>74</v>
      </c>
      <c r="AF99" s="89">
        <f t="shared" si="41"/>
        <v>865</v>
      </c>
    </row>
    <row r="100" spans="2:32" ht="24" customHeight="1" x14ac:dyDescent="0.25">
      <c r="B100" s="6">
        <v>96</v>
      </c>
      <c r="C100" s="67" t="s">
        <v>111</v>
      </c>
      <c r="D100" s="24" t="s">
        <v>108</v>
      </c>
      <c r="E100" s="24" t="s">
        <v>20</v>
      </c>
      <c r="F100" s="26">
        <v>7</v>
      </c>
      <c r="G100" s="7">
        <f t="shared" si="28"/>
        <v>70</v>
      </c>
      <c r="H100" s="27">
        <v>52</v>
      </c>
      <c r="I100" s="8">
        <f t="shared" si="29"/>
        <v>52</v>
      </c>
      <c r="J100" s="21">
        <v>13</v>
      </c>
      <c r="K100" s="36">
        <f t="shared" si="30"/>
        <v>26</v>
      </c>
      <c r="L100" s="27">
        <v>6</v>
      </c>
      <c r="M100" s="8">
        <f t="shared" si="31"/>
        <v>60</v>
      </c>
      <c r="N100" s="26">
        <v>130</v>
      </c>
      <c r="O100" s="7">
        <f t="shared" si="32"/>
        <v>130</v>
      </c>
      <c r="P100" s="27">
        <v>61</v>
      </c>
      <c r="Q100" s="59">
        <f t="shared" si="33"/>
        <v>122</v>
      </c>
      <c r="R100" s="26">
        <v>2</v>
      </c>
      <c r="S100" s="7">
        <f t="shared" si="34"/>
        <v>20</v>
      </c>
      <c r="T100" s="27">
        <v>7</v>
      </c>
      <c r="U100" s="8">
        <f t="shared" si="35"/>
        <v>56</v>
      </c>
      <c r="V100" s="26">
        <v>21</v>
      </c>
      <c r="W100" s="8">
        <f t="shared" si="36"/>
        <v>63</v>
      </c>
      <c r="X100" s="26">
        <v>107</v>
      </c>
      <c r="Y100" s="16">
        <f t="shared" si="37"/>
        <v>107</v>
      </c>
      <c r="Z100" s="27">
        <v>12</v>
      </c>
      <c r="AA100" s="8">
        <f t="shared" si="38"/>
        <v>72</v>
      </c>
      <c r="AB100" s="27">
        <v>1</v>
      </c>
      <c r="AC100" s="8">
        <f t="shared" si="39"/>
        <v>12</v>
      </c>
      <c r="AD100" s="25">
        <v>28</v>
      </c>
      <c r="AE100" s="8">
        <f t="shared" si="40"/>
        <v>56</v>
      </c>
      <c r="AF100" s="89">
        <f t="shared" si="41"/>
        <v>846</v>
      </c>
    </row>
    <row r="101" spans="2:32" ht="24" customHeight="1" x14ac:dyDescent="0.25">
      <c r="B101" s="6">
        <v>97</v>
      </c>
      <c r="C101" s="67" t="s">
        <v>135</v>
      </c>
      <c r="D101" s="24" t="s">
        <v>27</v>
      </c>
      <c r="E101" s="24" t="s">
        <v>20</v>
      </c>
      <c r="F101" s="26">
        <v>4</v>
      </c>
      <c r="G101" s="7">
        <f t="shared" ref="G101:G132" si="42">F101*10</f>
        <v>40</v>
      </c>
      <c r="H101" s="27">
        <v>50</v>
      </c>
      <c r="I101" s="8">
        <f t="shared" ref="I101:I132" si="43">H101*1</f>
        <v>50</v>
      </c>
      <c r="J101" s="21">
        <v>13</v>
      </c>
      <c r="K101" s="36">
        <f t="shared" ref="K101:K132" si="44">J101*2</f>
        <v>26</v>
      </c>
      <c r="L101" s="27">
        <v>9</v>
      </c>
      <c r="M101" s="8">
        <f t="shared" ref="M101:M132" si="45">L101*10</f>
        <v>90</v>
      </c>
      <c r="N101" s="26">
        <v>150</v>
      </c>
      <c r="O101" s="7">
        <f t="shared" ref="O101:O132" si="46">N101</f>
        <v>150</v>
      </c>
      <c r="P101" s="27">
        <v>24</v>
      </c>
      <c r="Q101" s="59">
        <f t="shared" ref="Q101:Q132" si="47">P101*2</f>
        <v>48</v>
      </c>
      <c r="R101" s="26">
        <v>3</v>
      </c>
      <c r="S101" s="7">
        <f t="shared" ref="S101:S132" si="48">R101*10</f>
        <v>30</v>
      </c>
      <c r="T101" s="27">
        <v>4</v>
      </c>
      <c r="U101" s="8">
        <f t="shared" ref="U101:U132" si="49">T101*8</f>
        <v>32</v>
      </c>
      <c r="V101" s="26">
        <v>5</v>
      </c>
      <c r="W101" s="8">
        <f t="shared" ref="W101:W132" si="50">V101*3</f>
        <v>15</v>
      </c>
      <c r="X101" s="26">
        <v>125</v>
      </c>
      <c r="Y101" s="16">
        <f t="shared" ref="Y101:Y132" si="51">X101</f>
        <v>125</v>
      </c>
      <c r="Z101" s="27">
        <v>7</v>
      </c>
      <c r="AA101" s="8">
        <f t="shared" ref="AA101:AA132" si="52">Z101*6</f>
        <v>42</v>
      </c>
      <c r="AB101" s="27">
        <v>0</v>
      </c>
      <c r="AC101" s="8">
        <f t="shared" ref="AC101:AC132" si="53">AB101*12</f>
        <v>0</v>
      </c>
      <c r="AD101" s="25">
        <v>37</v>
      </c>
      <c r="AE101" s="8">
        <f t="shared" ref="AE101:AE132" si="54">AD101*2</f>
        <v>74</v>
      </c>
      <c r="AF101" s="89">
        <f t="shared" ref="AF101:AF132" si="55">G101+I101+K101+M101+O101+Q101+S101+U101+W101+Y101+AA101+AC101+AE101</f>
        <v>722</v>
      </c>
    </row>
    <row r="102" spans="2:32" ht="24" customHeight="1" x14ac:dyDescent="0.25">
      <c r="B102" s="6">
        <v>98</v>
      </c>
      <c r="C102" s="67" t="s">
        <v>170</v>
      </c>
      <c r="D102" s="24" t="s">
        <v>22</v>
      </c>
      <c r="E102" s="24" t="s">
        <v>21</v>
      </c>
      <c r="F102" s="26">
        <v>7</v>
      </c>
      <c r="G102" s="7">
        <f t="shared" si="42"/>
        <v>70</v>
      </c>
      <c r="H102" s="27">
        <v>39</v>
      </c>
      <c r="I102" s="8">
        <f t="shared" si="43"/>
        <v>39</v>
      </c>
      <c r="J102" s="21">
        <v>11</v>
      </c>
      <c r="K102" s="36">
        <f t="shared" si="44"/>
        <v>22</v>
      </c>
      <c r="L102" s="27">
        <v>6</v>
      </c>
      <c r="M102" s="8">
        <f t="shared" si="45"/>
        <v>60</v>
      </c>
      <c r="N102" s="26">
        <v>121</v>
      </c>
      <c r="O102" s="7">
        <f t="shared" si="46"/>
        <v>121</v>
      </c>
      <c r="P102" s="27">
        <v>54</v>
      </c>
      <c r="Q102" s="59">
        <f t="shared" si="47"/>
        <v>108</v>
      </c>
      <c r="R102" s="26">
        <v>1</v>
      </c>
      <c r="S102" s="7">
        <f t="shared" si="48"/>
        <v>10</v>
      </c>
      <c r="T102" s="27">
        <v>5</v>
      </c>
      <c r="U102" s="8">
        <f t="shared" si="49"/>
        <v>40</v>
      </c>
      <c r="V102" s="26">
        <v>10</v>
      </c>
      <c r="W102" s="8">
        <f t="shared" si="50"/>
        <v>30</v>
      </c>
      <c r="X102" s="26">
        <v>96</v>
      </c>
      <c r="Y102" s="16">
        <f t="shared" si="51"/>
        <v>96</v>
      </c>
      <c r="Z102" s="27">
        <v>7</v>
      </c>
      <c r="AA102" s="8">
        <f t="shared" si="52"/>
        <v>42</v>
      </c>
      <c r="AB102" s="27">
        <v>0</v>
      </c>
      <c r="AC102" s="8">
        <f t="shared" si="53"/>
        <v>0</v>
      </c>
      <c r="AD102" s="25">
        <v>37</v>
      </c>
      <c r="AE102" s="8">
        <f t="shared" si="54"/>
        <v>74</v>
      </c>
      <c r="AF102" s="89">
        <f t="shared" si="55"/>
        <v>712</v>
      </c>
    </row>
    <row r="103" spans="2:32" ht="24" customHeight="1" x14ac:dyDescent="0.25">
      <c r="B103" s="6">
        <v>99</v>
      </c>
      <c r="C103" s="67" t="s">
        <v>100</v>
      </c>
      <c r="D103" s="24" t="s">
        <v>67</v>
      </c>
      <c r="E103" s="24" t="s">
        <v>29</v>
      </c>
      <c r="F103" s="26">
        <v>10</v>
      </c>
      <c r="G103" s="7">
        <f t="shared" si="42"/>
        <v>100</v>
      </c>
      <c r="H103" s="27">
        <v>23</v>
      </c>
      <c r="I103" s="8">
        <f t="shared" si="43"/>
        <v>23</v>
      </c>
      <c r="J103" s="21">
        <v>11</v>
      </c>
      <c r="K103" s="36">
        <f t="shared" si="44"/>
        <v>22</v>
      </c>
      <c r="L103" s="27">
        <v>5</v>
      </c>
      <c r="M103" s="8">
        <f t="shared" si="45"/>
        <v>50</v>
      </c>
      <c r="N103" s="26">
        <v>88</v>
      </c>
      <c r="O103" s="7">
        <f t="shared" si="46"/>
        <v>88</v>
      </c>
      <c r="P103" s="27">
        <v>50</v>
      </c>
      <c r="Q103" s="59">
        <f t="shared" si="47"/>
        <v>100</v>
      </c>
      <c r="R103" s="26">
        <v>1</v>
      </c>
      <c r="S103" s="7">
        <f t="shared" si="48"/>
        <v>10</v>
      </c>
      <c r="T103" s="27">
        <v>7</v>
      </c>
      <c r="U103" s="8">
        <f t="shared" si="49"/>
        <v>56</v>
      </c>
      <c r="V103" s="26">
        <v>18</v>
      </c>
      <c r="W103" s="8">
        <f t="shared" si="50"/>
        <v>54</v>
      </c>
      <c r="X103" s="26">
        <v>57</v>
      </c>
      <c r="Y103" s="16">
        <f t="shared" si="51"/>
        <v>57</v>
      </c>
      <c r="Z103" s="27">
        <v>2</v>
      </c>
      <c r="AA103" s="8">
        <f t="shared" si="52"/>
        <v>12</v>
      </c>
      <c r="AB103" s="27">
        <v>1</v>
      </c>
      <c r="AC103" s="8">
        <f t="shared" si="53"/>
        <v>12</v>
      </c>
      <c r="AD103" s="25">
        <v>28</v>
      </c>
      <c r="AE103" s="8">
        <f t="shared" si="54"/>
        <v>56</v>
      </c>
      <c r="AF103" s="89">
        <f t="shared" si="55"/>
        <v>640</v>
      </c>
    </row>
    <row r="104" spans="2:32" ht="24" customHeight="1" x14ac:dyDescent="0.25">
      <c r="B104" s="6">
        <v>100</v>
      </c>
      <c r="C104" s="67" t="s">
        <v>168</v>
      </c>
      <c r="D104" s="24" t="s">
        <v>22</v>
      </c>
      <c r="E104" s="24" t="s">
        <v>21</v>
      </c>
      <c r="F104" s="26">
        <v>4</v>
      </c>
      <c r="G104" s="7">
        <f t="shared" si="42"/>
        <v>40</v>
      </c>
      <c r="H104" s="27">
        <v>47</v>
      </c>
      <c r="I104" s="8">
        <f t="shared" si="43"/>
        <v>47</v>
      </c>
      <c r="J104" s="21">
        <v>10</v>
      </c>
      <c r="K104" s="36">
        <f t="shared" si="44"/>
        <v>20</v>
      </c>
      <c r="L104" s="27">
        <v>9</v>
      </c>
      <c r="M104" s="8">
        <f t="shared" si="45"/>
        <v>90</v>
      </c>
      <c r="N104" s="26">
        <v>153</v>
      </c>
      <c r="O104" s="7">
        <f t="shared" si="46"/>
        <v>153</v>
      </c>
      <c r="P104" s="27">
        <v>44</v>
      </c>
      <c r="Q104" s="59">
        <f t="shared" si="47"/>
        <v>88</v>
      </c>
      <c r="R104" s="26">
        <v>4</v>
      </c>
      <c r="S104" s="7">
        <f t="shared" si="48"/>
        <v>40</v>
      </c>
      <c r="T104" s="27">
        <v>9</v>
      </c>
      <c r="U104" s="8">
        <f t="shared" si="49"/>
        <v>72</v>
      </c>
      <c r="V104" s="26">
        <v>23</v>
      </c>
      <c r="W104" s="8">
        <f t="shared" si="50"/>
        <v>69</v>
      </c>
      <c r="X104" s="26">
        <v>0</v>
      </c>
      <c r="Y104" s="16">
        <f t="shared" si="51"/>
        <v>0</v>
      </c>
      <c r="Z104" s="27">
        <v>16</v>
      </c>
      <c r="AA104" s="8">
        <f t="shared" si="52"/>
        <v>96</v>
      </c>
      <c r="AB104" s="27">
        <v>2</v>
      </c>
      <c r="AC104" s="8">
        <f t="shared" si="53"/>
        <v>24</v>
      </c>
      <c r="AD104" s="25">
        <v>0</v>
      </c>
      <c r="AE104" s="8">
        <f t="shared" si="54"/>
        <v>0</v>
      </c>
      <c r="AF104" s="89">
        <f t="shared" si="55"/>
        <v>739</v>
      </c>
    </row>
    <row r="105" spans="2:32" ht="24" customHeight="1" x14ac:dyDescent="0.25">
      <c r="B105" s="6">
        <v>101</v>
      </c>
      <c r="C105" s="67" t="s">
        <v>144</v>
      </c>
      <c r="D105" s="24" t="s">
        <v>27</v>
      </c>
      <c r="E105" s="24" t="s">
        <v>20</v>
      </c>
      <c r="F105" s="26">
        <v>0</v>
      </c>
      <c r="G105" s="7">
        <f t="shared" si="42"/>
        <v>0</v>
      </c>
      <c r="H105" s="27">
        <v>2</v>
      </c>
      <c r="I105" s="8">
        <f t="shared" si="43"/>
        <v>2</v>
      </c>
      <c r="J105" s="21">
        <v>10</v>
      </c>
      <c r="K105" s="36">
        <f t="shared" si="44"/>
        <v>20</v>
      </c>
      <c r="L105" s="27">
        <v>6</v>
      </c>
      <c r="M105" s="8">
        <f t="shared" si="45"/>
        <v>60</v>
      </c>
      <c r="N105" s="26">
        <v>10</v>
      </c>
      <c r="O105" s="7">
        <f t="shared" si="46"/>
        <v>10</v>
      </c>
      <c r="P105" s="27">
        <v>0</v>
      </c>
      <c r="Q105" s="59">
        <f t="shared" si="47"/>
        <v>0</v>
      </c>
      <c r="R105" s="26">
        <v>0</v>
      </c>
      <c r="S105" s="7">
        <f t="shared" si="48"/>
        <v>0</v>
      </c>
      <c r="T105" s="27">
        <v>0</v>
      </c>
      <c r="U105" s="8">
        <f t="shared" si="49"/>
        <v>0</v>
      </c>
      <c r="V105" s="26">
        <v>8</v>
      </c>
      <c r="W105" s="8">
        <f t="shared" si="50"/>
        <v>24</v>
      </c>
      <c r="X105" s="26">
        <v>0</v>
      </c>
      <c r="Y105" s="16">
        <f t="shared" si="51"/>
        <v>0</v>
      </c>
      <c r="Z105" s="27">
        <v>2</v>
      </c>
      <c r="AA105" s="8">
        <f t="shared" si="52"/>
        <v>12</v>
      </c>
      <c r="AB105" s="27">
        <v>0</v>
      </c>
      <c r="AC105" s="8">
        <f t="shared" si="53"/>
        <v>0</v>
      </c>
      <c r="AD105" s="25">
        <v>25</v>
      </c>
      <c r="AE105" s="8">
        <f t="shared" si="54"/>
        <v>50</v>
      </c>
      <c r="AF105" s="89">
        <f t="shared" si="55"/>
        <v>178</v>
      </c>
    </row>
    <row r="106" spans="2:32" ht="24" customHeight="1" x14ac:dyDescent="0.25">
      <c r="B106" s="6">
        <v>102</v>
      </c>
      <c r="C106" s="67" t="s">
        <v>84</v>
      </c>
      <c r="D106" s="24" t="s">
        <v>67</v>
      </c>
      <c r="E106" s="24" t="s">
        <v>83</v>
      </c>
      <c r="F106" s="26">
        <v>2</v>
      </c>
      <c r="G106" s="7">
        <f t="shared" si="42"/>
        <v>20</v>
      </c>
      <c r="H106" s="27">
        <v>14</v>
      </c>
      <c r="I106" s="8">
        <f t="shared" si="43"/>
        <v>14</v>
      </c>
      <c r="J106" s="21">
        <v>10</v>
      </c>
      <c r="K106" s="36">
        <f t="shared" si="44"/>
        <v>20</v>
      </c>
      <c r="L106" s="27">
        <v>0</v>
      </c>
      <c r="M106" s="8">
        <f t="shared" si="45"/>
        <v>0</v>
      </c>
      <c r="N106" s="26">
        <v>78</v>
      </c>
      <c r="O106" s="7">
        <f t="shared" si="46"/>
        <v>78</v>
      </c>
      <c r="P106" s="27">
        <v>0</v>
      </c>
      <c r="Q106" s="59">
        <f t="shared" si="47"/>
        <v>0</v>
      </c>
      <c r="R106" s="26">
        <v>1</v>
      </c>
      <c r="S106" s="7">
        <f t="shared" si="48"/>
        <v>10</v>
      </c>
      <c r="T106" s="27">
        <v>3</v>
      </c>
      <c r="U106" s="8">
        <f t="shared" si="49"/>
        <v>24</v>
      </c>
      <c r="V106" s="130"/>
      <c r="W106" s="131">
        <f t="shared" si="50"/>
        <v>0</v>
      </c>
      <c r="X106" s="26">
        <v>0</v>
      </c>
      <c r="Y106" s="16">
        <f t="shared" si="51"/>
        <v>0</v>
      </c>
      <c r="Z106" s="133"/>
      <c r="AA106" s="131">
        <f t="shared" si="52"/>
        <v>0</v>
      </c>
      <c r="AB106" s="133"/>
      <c r="AC106" s="131">
        <f t="shared" si="53"/>
        <v>0</v>
      </c>
      <c r="AD106" s="135"/>
      <c r="AE106" s="131">
        <f t="shared" si="54"/>
        <v>0</v>
      </c>
      <c r="AF106" s="89">
        <f t="shared" si="55"/>
        <v>166</v>
      </c>
    </row>
    <row r="107" spans="2:32" ht="24" customHeight="1" x14ac:dyDescent="0.25">
      <c r="B107" s="6">
        <v>103</v>
      </c>
      <c r="C107" s="67" t="s">
        <v>201</v>
      </c>
      <c r="D107" s="24" t="s">
        <v>27</v>
      </c>
      <c r="E107" s="24" t="s">
        <v>21</v>
      </c>
      <c r="F107" s="26">
        <v>5</v>
      </c>
      <c r="G107" s="7">
        <f t="shared" si="42"/>
        <v>50</v>
      </c>
      <c r="H107" s="27">
        <v>59</v>
      </c>
      <c r="I107" s="8">
        <f t="shared" si="43"/>
        <v>59</v>
      </c>
      <c r="J107" s="21">
        <v>9</v>
      </c>
      <c r="K107" s="36">
        <f t="shared" si="44"/>
        <v>18</v>
      </c>
      <c r="L107" s="27">
        <v>7</v>
      </c>
      <c r="M107" s="8">
        <f t="shared" si="45"/>
        <v>70</v>
      </c>
      <c r="N107" s="26">
        <v>213</v>
      </c>
      <c r="O107" s="7">
        <f t="shared" si="46"/>
        <v>213</v>
      </c>
      <c r="P107" s="27">
        <v>50</v>
      </c>
      <c r="Q107" s="59">
        <f t="shared" si="47"/>
        <v>100</v>
      </c>
      <c r="R107" s="26">
        <v>0</v>
      </c>
      <c r="S107" s="7">
        <f t="shared" si="48"/>
        <v>0</v>
      </c>
      <c r="T107" s="27">
        <v>12</v>
      </c>
      <c r="U107" s="8">
        <f t="shared" si="49"/>
        <v>96</v>
      </c>
      <c r="V107" s="26">
        <v>8</v>
      </c>
      <c r="W107" s="8">
        <f t="shared" si="50"/>
        <v>24</v>
      </c>
      <c r="X107" s="26">
        <v>84</v>
      </c>
      <c r="Y107" s="16">
        <f t="shared" si="51"/>
        <v>84</v>
      </c>
      <c r="Z107" s="27">
        <v>12</v>
      </c>
      <c r="AA107" s="8">
        <f t="shared" si="52"/>
        <v>72</v>
      </c>
      <c r="AB107" s="27">
        <v>1</v>
      </c>
      <c r="AC107" s="8">
        <f t="shared" si="53"/>
        <v>12</v>
      </c>
      <c r="AD107" s="25">
        <v>0</v>
      </c>
      <c r="AE107" s="8">
        <f t="shared" si="54"/>
        <v>0</v>
      </c>
      <c r="AF107" s="89">
        <f t="shared" si="55"/>
        <v>798</v>
      </c>
    </row>
    <row r="108" spans="2:32" ht="24" customHeight="1" x14ac:dyDescent="0.25">
      <c r="B108" s="6">
        <v>104</v>
      </c>
      <c r="C108" s="67" t="s">
        <v>116</v>
      </c>
      <c r="D108" s="24" t="s">
        <v>108</v>
      </c>
      <c r="E108" s="24" t="s">
        <v>20</v>
      </c>
      <c r="F108" s="26">
        <v>2</v>
      </c>
      <c r="G108" s="7">
        <f t="shared" si="42"/>
        <v>20</v>
      </c>
      <c r="H108" s="27">
        <v>5</v>
      </c>
      <c r="I108" s="8">
        <f t="shared" si="43"/>
        <v>5</v>
      </c>
      <c r="J108" s="21">
        <v>9</v>
      </c>
      <c r="K108" s="36">
        <f t="shared" si="44"/>
        <v>18</v>
      </c>
      <c r="L108" s="27">
        <v>6</v>
      </c>
      <c r="M108" s="8">
        <f t="shared" si="45"/>
        <v>60</v>
      </c>
      <c r="N108" s="26">
        <v>84</v>
      </c>
      <c r="O108" s="7">
        <f t="shared" si="46"/>
        <v>84</v>
      </c>
      <c r="P108" s="27">
        <v>48</v>
      </c>
      <c r="Q108" s="59">
        <f t="shared" si="47"/>
        <v>96</v>
      </c>
      <c r="R108" s="26">
        <v>1</v>
      </c>
      <c r="S108" s="7">
        <f t="shared" si="48"/>
        <v>10</v>
      </c>
      <c r="T108" s="27">
        <v>6</v>
      </c>
      <c r="U108" s="8">
        <f t="shared" si="49"/>
        <v>48</v>
      </c>
      <c r="V108" s="26">
        <v>0</v>
      </c>
      <c r="W108" s="8">
        <f t="shared" si="50"/>
        <v>0</v>
      </c>
      <c r="X108" s="26">
        <v>78</v>
      </c>
      <c r="Y108" s="16">
        <f t="shared" si="51"/>
        <v>78</v>
      </c>
      <c r="Z108" s="27">
        <v>8</v>
      </c>
      <c r="AA108" s="8">
        <f t="shared" si="52"/>
        <v>48</v>
      </c>
      <c r="AB108" s="27">
        <v>1</v>
      </c>
      <c r="AC108" s="8">
        <f t="shared" si="53"/>
        <v>12</v>
      </c>
      <c r="AD108" s="25">
        <v>32</v>
      </c>
      <c r="AE108" s="8">
        <f t="shared" si="54"/>
        <v>64</v>
      </c>
      <c r="AF108" s="89">
        <f t="shared" si="55"/>
        <v>543</v>
      </c>
    </row>
    <row r="109" spans="2:32" ht="24" customHeight="1" x14ac:dyDescent="0.25">
      <c r="B109" s="6">
        <v>105</v>
      </c>
      <c r="C109" s="67" t="s">
        <v>89</v>
      </c>
      <c r="D109" s="24" t="s">
        <v>67</v>
      </c>
      <c r="E109" s="24" t="s">
        <v>85</v>
      </c>
      <c r="F109" s="26">
        <v>1</v>
      </c>
      <c r="G109" s="7">
        <f t="shared" si="42"/>
        <v>10</v>
      </c>
      <c r="H109" s="27">
        <v>11</v>
      </c>
      <c r="I109" s="8">
        <f t="shared" si="43"/>
        <v>11</v>
      </c>
      <c r="J109" s="21">
        <v>8</v>
      </c>
      <c r="K109" s="36">
        <f t="shared" si="44"/>
        <v>16</v>
      </c>
      <c r="L109" s="27">
        <v>0</v>
      </c>
      <c r="M109" s="8">
        <f t="shared" si="45"/>
        <v>0</v>
      </c>
      <c r="N109" s="26">
        <v>65</v>
      </c>
      <c r="O109" s="7">
        <f t="shared" si="46"/>
        <v>65</v>
      </c>
      <c r="P109" s="27">
        <v>18</v>
      </c>
      <c r="Q109" s="59">
        <f t="shared" si="47"/>
        <v>36</v>
      </c>
      <c r="R109" s="26">
        <v>0</v>
      </c>
      <c r="S109" s="7">
        <f t="shared" si="48"/>
        <v>0</v>
      </c>
      <c r="T109" s="27">
        <v>5</v>
      </c>
      <c r="U109" s="8">
        <f t="shared" si="49"/>
        <v>40</v>
      </c>
      <c r="V109" s="130"/>
      <c r="W109" s="131">
        <f t="shared" si="50"/>
        <v>0</v>
      </c>
      <c r="X109" s="26">
        <v>0</v>
      </c>
      <c r="Y109" s="16">
        <f t="shared" si="51"/>
        <v>0</v>
      </c>
      <c r="Z109" s="133"/>
      <c r="AA109" s="131">
        <f t="shared" si="52"/>
        <v>0</v>
      </c>
      <c r="AB109" s="133"/>
      <c r="AC109" s="131">
        <f t="shared" si="53"/>
        <v>0</v>
      </c>
      <c r="AD109" s="135"/>
      <c r="AE109" s="131">
        <f t="shared" si="54"/>
        <v>0</v>
      </c>
      <c r="AF109" s="89">
        <f t="shared" si="55"/>
        <v>178</v>
      </c>
    </row>
    <row r="110" spans="2:32" ht="24" customHeight="1" x14ac:dyDescent="0.25">
      <c r="B110" s="6">
        <v>106</v>
      </c>
      <c r="C110" s="67" t="s">
        <v>196</v>
      </c>
      <c r="D110" s="24" t="s">
        <v>27</v>
      </c>
      <c r="E110" s="24" t="s">
        <v>21</v>
      </c>
      <c r="F110" s="26">
        <v>6</v>
      </c>
      <c r="G110" s="7">
        <f t="shared" si="42"/>
        <v>60</v>
      </c>
      <c r="H110" s="27">
        <v>57</v>
      </c>
      <c r="I110" s="8">
        <f t="shared" si="43"/>
        <v>57</v>
      </c>
      <c r="J110" s="21">
        <v>6</v>
      </c>
      <c r="K110" s="36">
        <f t="shared" si="44"/>
        <v>12</v>
      </c>
      <c r="L110" s="27">
        <v>12</v>
      </c>
      <c r="M110" s="8">
        <f t="shared" si="45"/>
        <v>120</v>
      </c>
      <c r="N110" s="26">
        <v>123</v>
      </c>
      <c r="O110" s="7">
        <f t="shared" si="46"/>
        <v>123</v>
      </c>
      <c r="P110" s="27">
        <v>55</v>
      </c>
      <c r="Q110" s="59">
        <f t="shared" si="47"/>
        <v>110</v>
      </c>
      <c r="R110" s="26">
        <v>4</v>
      </c>
      <c r="S110" s="7">
        <f t="shared" si="48"/>
        <v>40</v>
      </c>
      <c r="T110" s="27">
        <v>5</v>
      </c>
      <c r="U110" s="8">
        <f t="shared" si="49"/>
        <v>40</v>
      </c>
      <c r="V110" s="26">
        <v>8</v>
      </c>
      <c r="W110" s="8">
        <f t="shared" si="50"/>
        <v>24</v>
      </c>
      <c r="X110" s="26">
        <v>122</v>
      </c>
      <c r="Y110" s="16">
        <f t="shared" si="51"/>
        <v>122</v>
      </c>
      <c r="Z110" s="27">
        <v>13</v>
      </c>
      <c r="AA110" s="8">
        <f t="shared" si="52"/>
        <v>78</v>
      </c>
      <c r="AB110" s="27">
        <v>4</v>
      </c>
      <c r="AC110" s="8">
        <f t="shared" si="53"/>
        <v>48</v>
      </c>
      <c r="AD110" s="25">
        <v>23</v>
      </c>
      <c r="AE110" s="8">
        <f t="shared" si="54"/>
        <v>46</v>
      </c>
      <c r="AF110" s="89">
        <f t="shared" si="55"/>
        <v>880</v>
      </c>
    </row>
    <row r="111" spans="2:32" ht="24" customHeight="1" x14ac:dyDescent="0.25">
      <c r="B111" s="6">
        <v>107</v>
      </c>
      <c r="C111" s="67" t="s">
        <v>117</v>
      </c>
      <c r="D111" s="24" t="s">
        <v>108</v>
      </c>
      <c r="E111" s="24" t="s">
        <v>20</v>
      </c>
      <c r="F111" s="26">
        <v>2</v>
      </c>
      <c r="G111" s="7">
        <f t="shared" si="42"/>
        <v>20</v>
      </c>
      <c r="H111" s="27">
        <v>21</v>
      </c>
      <c r="I111" s="8">
        <f t="shared" si="43"/>
        <v>21</v>
      </c>
      <c r="J111" s="21">
        <v>6</v>
      </c>
      <c r="K111" s="36">
        <f t="shared" si="44"/>
        <v>12</v>
      </c>
      <c r="L111" s="27">
        <v>2</v>
      </c>
      <c r="M111" s="8">
        <f t="shared" si="45"/>
        <v>20</v>
      </c>
      <c r="N111" s="26">
        <v>87</v>
      </c>
      <c r="O111" s="7">
        <f t="shared" si="46"/>
        <v>87</v>
      </c>
      <c r="P111" s="27">
        <v>49</v>
      </c>
      <c r="Q111" s="59">
        <f t="shared" si="47"/>
        <v>98</v>
      </c>
      <c r="R111" s="26">
        <v>1</v>
      </c>
      <c r="S111" s="7">
        <f t="shared" si="48"/>
        <v>10</v>
      </c>
      <c r="T111" s="27">
        <v>8</v>
      </c>
      <c r="U111" s="8">
        <f t="shared" si="49"/>
        <v>64</v>
      </c>
      <c r="V111" s="26">
        <v>13</v>
      </c>
      <c r="W111" s="8">
        <f t="shared" si="50"/>
        <v>39</v>
      </c>
      <c r="X111" s="26">
        <v>0</v>
      </c>
      <c r="Y111" s="16">
        <f t="shared" si="51"/>
        <v>0</v>
      </c>
      <c r="Z111" s="27">
        <v>14</v>
      </c>
      <c r="AA111" s="8">
        <f t="shared" si="52"/>
        <v>84</v>
      </c>
      <c r="AB111" s="27">
        <v>0</v>
      </c>
      <c r="AC111" s="8">
        <f t="shared" si="53"/>
        <v>0</v>
      </c>
      <c r="AD111" s="25">
        <v>30</v>
      </c>
      <c r="AE111" s="8">
        <f t="shared" si="54"/>
        <v>60</v>
      </c>
      <c r="AF111" s="89">
        <f t="shared" si="55"/>
        <v>515</v>
      </c>
    </row>
    <row r="112" spans="2:32" ht="24" customHeight="1" x14ac:dyDescent="0.25">
      <c r="B112" s="6">
        <v>108</v>
      </c>
      <c r="C112" s="67" t="s">
        <v>88</v>
      </c>
      <c r="D112" s="24" t="s">
        <v>67</v>
      </c>
      <c r="E112" s="24" t="s">
        <v>85</v>
      </c>
      <c r="F112" s="26">
        <v>6</v>
      </c>
      <c r="G112" s="7">
        <f t="shared" si="42"/>
        <v>60</v>
      </c>
      <c r="H112" s="27">
        <v>10</v>
      </c>
      <c r="I112" s="8">
        <f t="shared" si="43"/>
        <v>10</v>
      </c>
      <c r="J112" s="21">
        <v>6</v>
      </c>
      <c r="K112" s="36">
        <f t="shared" si="44"/>
        <v>12</v>
      </c>
      <c r="L112" s="27">
        <v>3</v>
      </c>
      <c r="M112" s="8">
        <f t="shared" si="45"/>
        <v>30</v>
      </c>
      <c r="N112" s="26">
        <v>58</v>
      </c>
      <c r="O112" s="7">
        <f t="shared" si="46"/>
        <v>58</v>
      </c>
      <c r="P112" s="27">
        <v>15</v>
      </c>
      <c r="Q112" s="59">
        <f t="shared" si="47"/>
        <v>30</v>
      </c>
      <c r="R112" s="26">
        <v>1</v>
      </c>
      <c r="S112" s="7">
        <f t="shared" si="48"/>
        <v>10</v>
      </c>
      <c r="T112" s="27">
        <v>3</v>
      </c>
      <c r="U112" s="8">
        <f t="shared" si="49"/>
        <v>24</v>
      </c>
      <c r="V112" s="130"/>
      <c r="W112" s="131">
        <f t="shared" si="50"/>
        <v>0</v>
      </c>
      <c r="X112" s="26">
        <v>0</v>
      </c>
      <c r="Y112" s="16">
        <f t="shared" si="51"/>
        <v>0</v>
      </c>
      <c r="Z112" s="133"/>
      <c r="AA112" s="131">
        <f t="shared" si="52"/>
        <v>0</v>
      </c>
      <c r="AB112" s="133"/>
      <c r="AC112" s="131">
        <f t="shared" si="53"/>
        <v>0</v>
      </c>
      <c r="AD112" s="135"/>
      <c r="AE112" s="131">
        <f t="shared" si="54"/>
        <v>0</v>
      </c>
      <c r="AF112" s="89">
        <f t="shared" si="55"/>
        <v>234</v>
      </c>
    </row>
    <row r="113" spans="2:32" ht="24" customHeight="1" x14ac:dyDescent="0.25">
      <c r="B113" s="6">
        <v>109</v>
      </c>
      <c r="C113" s="67" t="s">
        <v>93</v>
      </c>
      <c r="D113" s="24" t="s">
        <v>67</v>
      </c>
      <c r="E113" s="24" t="s">
        <v>91</v>
      </c>
      <c r="F113" s="26">
        <v>5</v>
      </c>
      <c r="G113" s="7">
        <f t="shared" si="42"/>
        <v>50</v>
      </c>
      <c r="H113" s="27">
        <v>67</v>
      </c>
      <c r="I113" s="8">
        <f t="shared" si="43"/>
        <v>67</v>
      </c>
      <c r="J113" s="21">
        <v>5</v>
      </c>
      <c r="K113" s="36">
        <f t="shared" si="44"/>
        <v>10</v>
      </c>
      <c r="L113" s="27">
        <v>5</v>
      </c>
      <c r="M113" s="8">
        <f t="shared" si="45"/>
        <v>50</v>
      </c>
      <c r="N113" s="26">
        <v>140</v>
      </c>
      <c r="O113" s="7">
        <f t="shared" si="46"/>
        <v>140</v>
      </c>
      <c r="P113" s="27">
        <v>38</v>
      </c>
      <c r="Q113" s="59">
        <f t="shared" si="47"/>
        <v>76</v>
      </c>
      <c r="R113" s="26">
        <v>2</v>
      </c>
      <c r="S113" s="7">
        <f t="shared" si="48"/>
        <v>20</v>
      </c>
      <c r="T113" s="27">
        <v>7</v>
      </c>
      <c r="U113" s="8">
        <f t="shared" si="49"/>
        <v>56</v>
      </c>
      <c r="V113" s="130"/>
      <c r="W113" s="131">
        <f t="shared" si="50"/>
        <v>0</v>
      </c>
      <c r="X113" s="26">
        <v>101</v>
      </c>
      <c r="Y113" s="16">
        <f t="shared" si="51"/>
        <v>101</v>
      </c>
      <c r="Z113" s="133"/>
      <c r="AA113" s="131">
        <f t="shared" si="52"/>
        <v>0</v>
      </c>
      <c r="AB113" s="133"/>
      <c r="AC113" s="131">
        <f t="shared" si="53"/>
        <v>0</v>
      </c>
      <c r="AD113" s="135"/>
      <c r="AE113" s="131">
        <f t="shared" si="54"/>
        <v>0</v>
      </c>
      <c r="AF113" s="89">
        <f t="shared" si="55"/>
        <v>570</v>
      </c>
    </row>
    <row r="114" spans="2:32" ht="24" customHeight="1" x14ac:dyDescent="0.25">
      <c r="B114" s="6">
        <v>110</v>
      </c>
      <c r="C114" s="67" t="s">
        <v>155</v>
      </c>
      <c r="D114" s="24" t="s">
        <v>23</v>
      </c>
      <c r="E114" s="24" t="s">
        <v>21</v>
      </c>
      <c r="F114" s="26">
        <v>6</v>
      </c>
      <c r="G114" s="7">
        <f t="shared" si="42"/>
        <v>60</v>
      </c>
      <c r="H114" s="27">
        <v>34</v>
      </c>
      <c r="I114" s="8">
        <f t="shared" si="43"/>
        <v>34</v>
      </c>
      <c r="J114" s="21">
        <v>5</v>
      </c>
      <c r="K114" s="36">
        <f t="shared" si="44"/>
        <v>10</v>
      </c>
      <c r="L114" s="27">
        <v>4</v>
      </c>
      <c r="M114" s="8">
        <f t="shared" si="45"/>
        <v>40</v>
      </c>
      <c r="N114" s="26">
        <v>74</v>
      </c>
      <c r="O114" s="7">
        <f t="shared" si="46"/>
        <v>74</v>
      </c>
      <c r="P114" s="27">
        <v>27</v>
      </c>
      <c r="Q114" s="59">
        <f t="shared" si="47"/>
        <v>54</v>
      </c>
      <c r="R114" s="26">
        <v>1</v>
      </c>
      <c r="S114" s="7">
        <f t="shared" si="48"/>
        <v>10</v>
      </c>
      <c r="T114" s="27">
        <v>4</v>
      </c>
      <c r="U114" s="8">
        <f t="shared" si="49"/>
        <v>32</v>
      </c>
      <c r="V114" s="26">
        <v>5</v>
      </c>
      <c r="W114" s="8">
        <f t="shared" si="50"/>
        <v>15</v>
      </c>
      <c r="X114" s="26">
        <v>46</v>
      </c>
      <c r="Y114" s="16">
        <f t="shared" si="51"/>
        <v>46</v>
      </c>
      <c r="Z114" s="27">
        <v>6</v>
      </c>
      <c r="AA114" s="8">
        <f t="shared" si="52"/>
        <v>36</v>
      </c>
      <c r="AB114" s="27">
        <v>0</v>
      </c>
      <c r="AC114" s="8">
        <f t="shared" si="53"/>
        <v>0</v>
      </c>
      <c r="AD114" s="25">
        <v>25</v>
      </c>
      <c r="AE114" s="8">
        <f t="shared" si="54"/>
        <v>50</v>
      </c>
      <c r="AF114" s="89">
        <f t="shared" si="55"/>
        <v>461</v>
      </c>
    </row>
    <row r="115" spans="2:32" ht="24" customHeight="1" x14ac:dyDescent="0.25">
      <c r="B115" s="6">
        <v>111</v>
      </c>
      <c r="C115" s="67" t="s">
        <v>142</v>
      </c>
      <c r="D115" s="24" t="s">
        <v>27</v>
      </c>
      <c r="E115" s="24" t="s">
        <v>20</v>
      </c>
      <c r="F115" s="26">
        <v>7</v>
      </c>
      <c r="G115" s="7">
        <f t="shared" si="42"/>
        <v>70</v>
      </c>
      <c r="H115" s="27">
        <v>22</v>
      </c>
      <c r="I115" s="8">
        <f t="shared" si="43"/>
        <v>22</v>
      </c>
      <c r="J115" s="21">
        <v>4</v>
      </c>
      <c r="K115" s="36">
        <f t="shared" si="44"/>
        <v>8</v>
      </c>
      <c r="L115" s="27">
        <v>0</v>
      </c>
      <c r="M115" s="8">
        <f t="shared" si="45"/>
        <v>0</v>
      </c>
      <c r="N115" s="26">
        <v>68</v>
      </c>
      <c r="O115" s="7">
        <f t="shared" si="46"/>
        <v>68</v>
      </c>
      <c r="P115" s="27">
        <v>30</v>
      </c>
      <c r="Q115" s="59">
        <f t="shared" si="47"/>
        <v>60</v>
      </c>
      <c r="R115" s="26">
        <v>1</v>
      </c>
      <c r="S115" s="7">
        <f t="shared" si="48"/>
        <v>10</v>
      </c>
      <c r="T115" s="27">
        <v>4</v>
      </c>
      <c r="U115" s="8">
        <f t="shared" si="49"/>
        <v>32</v>
      </c>
      <c r="V115" s="26">
        <v>10</v>
      </c>
      <c r="W115" s="8">
        <f t="shared" si="50"/>
        <v>30</v>
      </c>
      <c r="X115" s="26">
        <v>50</v>
      </c>
      <c r="Y115" s="16">
        <f t="shared" si="51"/>
        <v>50</v>
      </c>
      <c r="Z115" s="27">
        <v>4</v>
      </c>
      <c r="AA115" s="8">
        <f t="shared" si="52"/>
        <v>24</v>
      </c>
      <c r="AB115" s="27">
        <v>1</v>
      </c>
      <c r="AC115" s="8">
        <f t="shared" si="53"/>
        <v>12</v>
      </c>
      <c r="AD115" s="25">
        <v>43</v>
      </c>
      <c r="AE115" s="8">
        <f t="shared" si="54"/>
        <v>86</v>
      </c>
      <c r="AF115" s="89">
        <f t="shared" si="55"/>
        <v>472</v>
      </c>
    </row>
    <row r="116" spans="2:32" ht="24" customHeight="1" x14ac:dyDescent="0.25">
      <c r="B116" s="6">
        <v>112</v>
      </c>
      <c r="C116" s="67" t="s">
        <v>208</v>
      </c>
      <c r="D116" s="24" t="s">
        <v>27</v>
      </c>
      <c r="E116" s="24" t="s">
        <v>21</v>
      </c>
      <c r="F116" s="26">
        <v>4</v>
      </c>
      <c r="G116" s="7">
        <f t="shared" si="42"/>
        <v>40</v>
      </c>
      <c r="H116" s="27">
        <v>17</v>
      </c>
      <c r="I116" s="8">
        <f t="shared" si="43"/>
        <v>17</v>
      </c>
      <c r="J116" s="21">
        <v>4</v>
      </c>
      <c r="K116" s="36">
        <f t="shared" si="44"/>
        <v>8</v>
      </c>
      <c r="L116" s="27">
        <v>6</v>
      </c>
      <c r="M116" s="8">
        <f t="shared" si="45"/>
        <v>60</v>
      </c>
      <c r="N116" s="26">
        <v>85</v>
      </c>
      <c r="O116" s="7">
        <f t="shared" si="46"/>
        <v>85</v>
      </c>
      <c r="P116" s="27">
        <v>15</v>
      </c>
      <c r="Q116" s="59">
        <f t="shared" si="47"/>
        <v>30</v>
      </c>
      <c r="R116" s="26">
        <v>3</v>
      </c>
      <c r="S116" s="7">
        <f t="shared" si="48"/>
        <v>30</v>
      </c>
      <c r="T116" s="27">
        <v>7</v>
      </c>
      <c r="U116" s="8">
        <f t="shared" si="49"/>
        <v>56</v>
      </c>
      <c r="V116" s="26">
        <v>8</v>
      </c>
      <c r="W116" s="8">
        <f t="shared" si="50"/>
        <v>24</v>
      </c>
      <c r="X116" s="26">
        <v>0</v>
      </c>
      <c r="Y116" s="16">
        <f t="shared" si="51"/>
        <v>0</v>
      </c>
      <c r="Z116" s="27">
        <v>0</v>
      </c>
      <c r="AA116" s="8">
        <f t="shared" si="52"/>
        <v>0</v>
      </c>
      <c r="AB116" s="27">
        <v>3</v>
      </c>
      <c r="AC116" s="8">
        <f t="shared" si="53"/>
        <v>36</v>
      </c>
      <c r="AD116" s="25">
        <v>26</v>
      </c>
      <c r="AE116" s="8">
        <f t="shared" si="54"/>
        <v>52</v>
      </c>
      <c r="AF116" s="89">
        <f t="shared" si="55"/>
        <v>438</v>
      </c>
    </row>
    <row r="117" spans="2:32" ht="24" customHeight="1" x14ac:dyDescent="0.25">
      <c r="B117" s="6">
        <v>113</v>
      </c>
      <c r="C117" s="67" t="s">
        <v>202</v>
      </c>
      <c r="D117" s="24" t="s">
        <v>27</v>
      </c>
      <c r="E117" s="24" t="s">
        <v>21</v>
      </c>
      <c r="F117" s="26">
        <v>5</v>
      </c>
      <c r="G117" s="7">
        <f t="shared" si="42"/>
        <v>50</v>
      </c>
      <c r="H117" s="27">
        <v>48</v>
      </c>
      <c r="I117" s="8">
        <f t="shared" si="43"/>
        <v>48</v>
      </c>
      <c r="J117" s="21">
        <v>3</v>
      </c>
      <c r="K117" s="36">
        <f t="shared" si="44"/>
        <v>6</v>
      </c>
      <c r="L117" s="27">
        <v>7</v>
      </c>
      <c r="M117" s="8">
        <f t="shared" si="45"/>
        <v>70</v>
      </c>
      <c r="N117" s="26">
        <v>140</v>
      </c>
      <c r="O117" s="7">
        <f t="shared" si="46"/>
        <v>140</v>
      </c>
      <c r="P117" s="27">
        <v>33</v>
      </c>
      <c r="Q117" s="59">
        <f t="shared" si="47"/>
        <v>66</v>
      </c>
      <c r="R117" s="26">
        <v>1</v>
      </c>
      <c r="S117" s="7">
        <f t="shared" si="48"/>
        <v>10</v>
      </c>
      <c r="T117" s="27">
        <v>7</v>
      </c>
      <c r="U117" s="8">
        <f t="shared" si="49"/>
        <v>56</v>
      </c>
      <c r="V117" s="26">
        <v>8</v>
      </c>
      <c r="W117" s="8">
        <f t="shared" si="50"/>
        <v>24</v>
      </c>
      <c r="X117" s="26">
        <v>64</v>
      </c>
      <c r="Y117" s="16">
        <f t="shared" si="51"/>
        <v>64</v>
      </c>
      <c r="Z117" s="27">
        <v>10</v>
      </c>
      <c r="AA117" s="8">
        <f t="shared" si="52"/>
        <v>60</v>
      </c>
      <c r="AB117" s="27">
        <v>0</v>
      </c>
      <c r="AC117" s="8">
        <f t="shared" si="53"/>
        <v>0</v>
      </c>
      <c r="AD117" s="25">
        <v>38</v>
      </c>
      <c r="AE117" s="8">
        <f t="shared" si="54"/>
        <v>76</v>
      </c>
      <c r="AF117" s="89">
        <f t="shared" si="55"/>
        <v>670</v>
      </c>
    </row>
    <row r="118" spans="2:32" ht="24" customHeight="1" x14ac:dyDescent="0.25">
      <c r="B118" s="6">
        <v>114</v>
      </c>
      <c r="C118" s="67" t="s">
        <v>143</v>
      </c>
      <c r="D118" s="24" t="s">
        <v>27</v>
      </c>
      <c r="E118" s="24" t="s">
        <v>20</v>
      </c>
      <c r="F118" s="26">
        <v>0</v>
      </c>
      <c r="G118" s="7">
        <f t="shared" si="42"/>
        <v>0</v>
      </c>
      <c r="H118" s="27">
        <v>0</v>
      </c>
      <c r="I118" s="8">
        <f t="shared" si="43"/>
        <v>0</v>
      </c>
      <c r="J118" s="21">
        <v>3</v>
      </c>
      <c r="K118" s="36">
        <f t="shared" si="44"/>
        <v>6</v>
      </c>
      <c r="L118" s="27">
        <v>4</v>
      </c>
      <c r="M118" s="8">
        <f t="shared" si="45"/>
        <v>40</v>
      </c>
      <c r="N118" s="26">
        <v>71</v>
      </c>
      <c r="O118" s="7">
        <f t="shared" si="46"/>
        <v>71</v>
      </c>
      <c r="P118" s="27">
        <v>23</v>
      </c>
      <c r="Q118" s="59">
        <f t="shared" si="47"/>
        <v>46</v>
      </c>
      <c r="R118" s="26">
        <v>1</v>
      </c>
      <c r="S118" s="7">
        <f t="shared" si="48"/>
        <v>10</v>
      </c>
      <c r="T118" s="27">
        <v>0</v>
      </c>
      <c r="U118" s="8">
        <f t="shared" si="49"/>
        <v>0</v>
      </c>
      <c r="V118" s="26">
        <v>18</v>
      </c>
      <c r="W118" s="8">
        <f t="shared" si="50"/>
        <v>54</v>
      </c>
      <c r="X118" s="26">
        <v>0</v>
      </c>
      <c r="Y118" s="16">
        <f t="shared" si="51"/>
        <v>0</v>
      </c>
      <c r="Z118" s="27">
        <v>0</v>
      </c>
      <c r="AA118" s="8">
        <f t="shared" si="52"/>
        <v>0</v>
      </c>
      <c r="AB118" s="27">
        <v>1</v>
      </c>
      <c r="AC118" s="8">
        <f t="shared" si="53"/>
        <v>12</v>
      </c>
      <c r="AD118" s="25">
        <v>0</v>
      </c>
      <c r="AE118" s="8">
        <f t="shared" si="54"/>
        <v>0</v>
      </c>
      <c r="AF118" s="89">
        <f t="shared" si="55"/>
        <v>239</v>
      </c>
    </row>
    <row r="119" spans="2:32" ht="24" customHeight="1" x14ac:dyDescent="0.25">
      <c r="B119" s="14">
        <v>115</v>
      </c>
      <c r="C119" s="69" t="s">
        <v>114</v>
      </c>
      <c r="D119" s="24" t="s">
        <v>108</v>
      </c>
      <c r="E119" s="24" t="s">
        <v>20</v>
      </c>
      <c r="F119" s="94">
        <v>4</v>
      </c>
      <c r="G119" s="7">
        <f t="shared" si="42"/>
        <v>40</v>
      </c>
      <c r="H119" s="96">
        <v>22</v>
      </c>
      <c r="I119" s="8">
        <f t="shared" si="43"/>
        <v>22</v>
      </c>
      <c r="J119" s="101">
        <v>1</v>
      </c>
      <c r="K119" s="36">
        <f t="shared" si="44"/>
        <v>2</v>
      </c>
      <c r="L119" s="96">
        <v>4</v>
      </c>
      <c r="M119" s="97">
        <f t="shared" si="45"/>
        <v>40</v>
      </c>
      <c r="N119" s="94">
        <v>86</v>
      </c>
      <c r="O119" s="95">
        <f t="shared" si="46"/>
        <v>86</v>
      </c>
      <c r="P119" s="96">
        <v>40</v>
      </c>
      <c r="Q119" s="98">
        <f t="shared" si="47"/>
        <v>80</v>
      </c>
      <c r="R119" s="94">
        <v>1</v>
      </c>
      <c r="S119" s="7">
        <f t="shared" si="48"/>
        <v>10</v>
      </c>
      <c r="T119" s="96">
        <v>8</v>
      </c>
      <c r="U119" s="97">
        <f t="shared" si="49"/>
        <v>64</v>
      </c>
      <c r="V119" s="94">
        <v>0</v>
      </c>
      <c r="W119" s="97">
        <f t="shared" si="50"/>
        <v>0</v>
      </c>
      <c r="X119" s="94">
        <v>98</v>
      </c>
      <c r="Y119" s="99">
        <f t="shared" si="51"/>
        <v>98</v>
      </c>
      <c r="Z119" s="96">
        <v>15</v>
      </c>
      <c r="AA119" s="97">
        <f t="shared" si="52"/>
        <v>90</v>
      </c>
      <c r="AB119" s="96">
        <v>2</v>
      </c>
      <c r="AC119" s="97">
        <f t="shared" si="53"/>
        <v>24</v>
      </c>
      <c r="AD119" s="100">
        <v>45</v>
      </c>
      <c r="AE119" s="8">
        <f t="shared" si="54"/>
        <v>90</v>
      </c>
      <c r="AF119" s="89">
        <f t="shared" si="55"/>
        <v>646</v>
      </c>
    </row>
    <row r="120" spans="2:32" ht="24" customHeight="1" x14ac:dyDescent="0.25">
      <c r="B120" s="6">
        <v>116</v>
      </c>
      <c r="C120" s="67" t="s">
        <v>118</v>
      </c>
      <c r="D120" s="24" t="s">
        <v>108</v>
      </c>
      <c r="E120" s="24" t="s">
        <v>20</v>
      </c>
      <c r="F120" s="26">
        <v>5</v>
      </c>
      <c r="G120" s="7">
        <f t="shared" si="42"/>
        <v>50</v>
      </c>
      <c r="H120" s="27">
        <v>20</v>
      </c>
      <c r="I120" s="8">
        <f t="shared" si="43"/>
        <v>20</v>
      </c>
      <c r="J120" s="21">
        <v>1</v>
      </c>
      <c r="K120" s="36">
        <f t="shared" si="44"/>
        <v>2</v>
      </c>
      <c r="L120" s="27">
        <v>9</v>
      </c>
      <c r="M120" s="8">
        <f t="shared" si="45"/>
        <v>90</v>
      </c>
      <c r="N120" s="26">
        <v>83</v>
      </c>
      <c r="O120" s="7">
        <f t="shared" si="46"/>
        <v>83</v>
      </c>
      <c r="P120" s="27">
        <v>25</v>
      </c>
      <c r="Q120" s="59">
        <f t="shared" si="47"/>
        <v>50</v>
      </c>
      <c r="R120" s="26">
        <v>1</v>
      </c>
      <c r="S120" s="7">
        <f t="shared" si="48"/>
        <v>10</v>
      </c>
      <c r="T120" s="27">
        <v>5</v>
      </c>
      <c r="U120" s="8">
        <f t="shared" si="49"/>
        <v>40</v>
      </c>
      <c r="V120" s="26">
        <v>10</v>
      </c>
      <c r="W120" s="8">
        <f t="shared" si="50"/>
        <v>30</v>
      </c>
      <c r="X120" s="26">
        <v>49</v>
      </c>
      <c r="Y120" s="16">
        <f t="shared" si="51"/>
        <v>49</v>
      </c>
      <c r="Z120" s="27">
        <v>6</v>
      </c>
      <c r="AA120" s="8">
        <f t="shared" si="52"/>
        <v>36</v>
      </c>
      <c r="AB120" s="27">
        <v>0</v>
      </c>
      <c r="AC120" s="8">
        <f t="shared" si="53"/>
        <v>0</v>
      </c>
      <c r="AD120" s="25">
        <v>25</v>
      </c>
      <c r="AE120" s="8">
        <f t="shared" si="54"/>
        <v>50</v>
      </c>
      <c r="AF120" s="89">
        <f t="shared" si="55"/>
        <v>510</v>
      </c>
    </row>
    <row r="121" spans="2:32" ht="24" customHeight="1" x14ac:dyDescent="0.25">
      <c r="B121" s="6">
        <v>117</v>
      </c>
      <c r="C121" s="67" t="s">
        <v>94</v>
      </c>
      <c r="D121" s="24" t="s">
        <v>67</v>
      </c>
      <c r="E121" s="24" t="s">
        <v>91</v>
      </c>
      <c r="F121" s="26">
        <v>2</v>
      </c>
      <c r="G121" s="7">
        <f t="shared" si="42"/>
        <v>20</v>
      </c>
      <c r="H121" s="27">
        <v>4</v>
      </c>
      <c r="I121" s="8">
        <f t="shared" si="43"/>
        <v>4</v>
      </c>
      <c r="J121" s="21">
        <v>1</v>
      </c>
      <c r="K121" s="36">
        <f t="shared" si="44"/>
        <v>2</v>
      </c>
      <c r="L121" s="27">
        <v>2</v>
      </c>
      <c r="M121" s="8">
        <f t="shared" si="45"/>
        <v>20</v>
      </c>
      <c r="N121" s="26">
        <v>70</v>
      </c>
      <c r="O121" s="7">
        <f t="shared" si="46"/>
        <v>70</v>
      </c>
      <c r="P121" s="27">
        <v>46</v>
      </c>
      <c r="Q121" s="59">
        <f t="shared" si="47"/>
        <v>92</v>
      </c>
      <c r="R121" s="26">
        <v>2</v>
      </c>
      <c r="S121" s="7">
        <f t="shared" si="48"/>
        <v>20</v>
      </c>
      <c r="T121" s="27">
        <v>0</v>
      </c>
      <c r="U121" s="8">
        <f t="shared" si="49"/>
        <v>0</v>
      </c>
      <c r="V121" s="130"/>
      <c r="W121" s="131">
        <f t="shared" si="50"/>
        <v>0</v>
      </c>
      <c r="X121" s="26">
        <v>81</v>
      </c>
      <c r="Y121" s="16">
        <f t="shared" si="51"/>
        <v>81</v>
      </c>
      <c r="Z121" s="133"/>
      <c r="AA121" s="131">
        <f t="shared" si="52"/>
        <v>0</v>
      </c>
      <c r="AB121" s="133"/>
      <c r="AC121" s="131">
        <f t="shared" si="53"/>
        <v>0</v>
      </c>
      <c r="AD121" s="135"/>
      <c r="AE121" s="131">
        <f t="shared" si="54"/>
        <v>0</v>
      </c>
      <c r="AF121" s="89">
        <f t="shared" si="55"/>
        <v>309</v>
      </c>
    </row>
    <row r="122" spans="2:32" ht="24" customHeight="1" x14ac:dyDescent="0.25">
      <c r="B122" s="6">
        <v>118</v>
      </c>
      <c r="C122" s="67" t="s">
        <v>82</v>
      </c>
      <c r="D122" s="24" t="s">
        <v>67</v>
      </c>
      <c r="E122" s="24" t="s">
        <v>83</v>
      </c>
      <c r="F122" s="26">
        <v>3</v>
      </c>
      <c r="G122" s="7">
        <f t="shared" si="42"/>
        <v>30</v>
      </c>
      <c r="H122" s="27">
        <v>37</v>
      </c>
      <c r="I122" s="8">
        <f t="shared" si="43"/>
        <v>37</v>
      </c>
      <c r="J122" s="21">
        <v>1</v>
      </c>
      <c r="K122" s="36">
        <f t="shared" si="44"/>
        <v>2</v>
      </c>
      <c r="L122" s="27">
        <v>1</v>
      </c>
      <c r="M122" s="8">
        <f t="shared" si="45"/>
        <v>10</v>
      </c>
      <c r="N122" s="26">
        <v>109</v>
      </c>
      <c r="O122" s="7">
        <f t="shared" si="46"/>
        <v>109</v>
      </c>
      <c r="P122" s="27">
        <v>32</v>
      </c>
      <c r="Q122" s="59">
        <f t="shared" si="47"/>
        <v>64</v>
      </c>
      <c r="R122" s="26">
        <v>0</v>
      </c>
      <c r="S122" s="7">
        <f t="shared" si="48"/>
        <v>0</v>
      </c>
      <c r="T122" s="27">
        <v>1</v>
      </c>
      <c r="U122" s="8">
        <f t="shared" si="49"/>
        <v>8</v>
      </c>
      <c r="V122" s="130"/>
      <c r="W122" s="131">
        <f t="shared" si="50"/>
        <v>0</v>
      </c>
      <c r="X122" s="26">
        <v>0</v>
      </c>
      <c r="Y122" s="16">
        <f t="shared" si="51"/>
        <v>0</v>
      </c>
      <c r="Z122" s="133"/>
      <c r="AA122" s="131">
        <f t="shared" si="52"/>
        <v>0</v>
      </c>
      <c r="AB122" s="133"/>
      <c r="AC122" s="131">
        <f t="shared" si="53"/>
        <v>0</v>
      </c>
      <c r="AD122" s="135"/>
      <c r="AE122" s="131">
        <f t="shared" si="54"/>
        <v>0</v>
      </c>
      <c r="AF122" s="89">
        <f t="shared" si="55"/>
        <v>260</v>
      </c>
    </row>
    <row r="123" spans="2:32" ht="24" customHeight="1" x14ac:dyDescent="0.25">
      <c r="B123" s="6">
        <v>119</v>
      </c>
      <c r="C123" s="67" t="s">
        <v>203</v>
      </c>
      <c r="D123" s="24" t="s">
        <v>27</v>
      </c>
      <c r="E123" s="24" t="s">
        <v>21</v>
      </c>
      <c r="F123" s="26">
        <v>2</v>
      </c>
      <c r="G123" s="7">
        <f t="shared" si="42"/>
        <v>20</v>
      </c>
      <c r="H123" s="27">
        <v>30</v>
      </c>
      <c r="I123" s="8">
        <f t="shared" si="43"/>
        <v>30</v>
      </c>
      <c r="J123" s="21">
        <v>0</v>
      </c>
      <c r="K123" s="36">
        <f t="shared" si="44"/>
        <v>0</v>
      </c>
      <c r="L123" s="27">
        <v>9</v>
      </c>
      <c r="M123" s="8">
        <f t="shared" si="45"/>
        <v>90</v>
      </c>
      <c r="N123" s="26">
        <v>91</v>
      </c>
      <c r="O123" s="7">
        <f t="shared" si="46"/>
        <v>91</v>
      </c>
      <c r="P123" s="27">
        <v>18</v>
      </c>
      <c r="Q123" s="59">
        <f t="shared" si="47"/>
        <v>36</v>
      </c>
      <c r="R123" s="26">
        <v>3</v>
      </c>
      <c r="S123" s="7">
        <f t="shared" si="48"/>
        <v>30</v>
      </c>
      <c r="T123" s="27">
        <v>4</v>
      </c>
      <c r="U123" s="8">
        <f t="shared" si="49"/>
        <v>32</v>
      </c>
      <c r="V123" s="26">
        <v>5</v>
      </c>
      <c r="W123" s="8">
        <f t="shared" si="50"/>
        <v>15</v>
      </c>
      <c r="X123" s="26">
        <v>128</v>
      </c>
      <c r="Y123" s="16">
        <f t="shared" si="51"/>
        <v>128</v>
      </c>
      <c r="Z123" s="27">
        <v>10</v>
      </c>
      <c r="AA123" s="8">
        <f t="shared" si="52"/>
        <v>60</v>
      </c>
      <c r="AB123" s="27">
        <v>0</v>
      </c>
      <c r="AC123" s="8">
        <f t="shared" si="53"/>
        <v>0</v>
      </c>
      <c r="AD123" s="25">
        <v>38</v>
      </c>
      <c r="AE123" s="8">
        <f t="shared" si="54"/>
        <v>76</v>
      </c>
      <c r="AF123" s="89">
        <f t="shared" si="55"/>
        <v>608</v>
      </c>
    </row>
    <row r="124" spans="2:32" ht="24" customHeight="1" x14ac:dyDescent="0.25">
      <c r="B124" s="6">
        <v>120</v>
      </c>
      <c r="C124" s="67" t="s">
        <v>154</v>
      </c>
      <c r="D124" s="24" t="s">
        <v>23</v>
      </c>
      <c r="E124" s="24" t="s">
        <v>21</v>
      </c>
      <c r="F124" s="26">
        <v>5</v>
      </c>
      <c r="G124" s="7">
        <f t="shared" si="42"/>
        <v>50</v>
      </c>
      <c r="H124" s="27">
        <v>12</v>
      </c>
      <c r="I124" s="8">
        <f t="shared" si="43"/>
        <v>12</v>
      </c>
      <c r="J124" s="21">
        <v>0</v>
      </c>
      <c r="K124" s="36">
        <f t="shared" si="44"/>
        <v>0</v>
      </c>
      <c r="L124" s="27">
        <v>8</v>
      </c>
      <c r="M124" s="8">
        <f t="shared" si="45"/>
        <v>80</v>
      </c>
      <c r="N124" s="26">
        <v>105</v>
      </c>
      <c r="O124" s="7">
        <f t="shared" si="46"/>
        <v>105</v>
      </c>
      <c r="P124" s="27">
        <v>49</v>
      </c>
      <c r="Q124" s="59">
        <f t="shared" si="47"/>
        <v>98</v>
      </c>
      <c r="R124" s="26">
        <v>1</v>
      </c>
      <c r="S124" s="7">
        <f t="shared" si="48"/>
        <v>10</v>
      </c>
      <c r="T124" s="27">
        <v>9</v>
      </c>
      <c r="U124" s="8">
        <f t="shared" si="49"/>
        <v>72</v>
      </c>
      <c r="V124" s="26">
        <v>18</v>
      </c>
      <c r="W124" s="8">
        <f t="shared" si="50"/>
        <v>54</v>
      </c>
      <c r="X124" s="26">
        <v>0</v>
      </c>
      <c r="Y124" s="16">
        <f t="shared" si="51"/>
        <v>0</v>
      </c>
      <c r="Z124" s="27">
        <v>0</v>
      </c>
      <c r="AA124" s="8">
        <f t="shared" si="52"/>
        <v>0</v>
      </c>
      <c r="AB124" s="27">
        <v>2</v>
      </c>
      <c r="AC124" s="8">
        <f t="shared" si="53"/>
        <v>24</v>
      </c>
      <c r="AD124" s="25">
        <v>46</v>
      </c>
      <c r="AE124" s="8">
        <f t="shared" si="54"/>
        <v>92</v>
      </c>
      <c r="AF124" s="89">
        <f t="shared" si="55"/>
        <v>597</v>
      </c>
    </row>
    <row r="125" spans="2:32" ht="24" customHeight="1" x14ac:dyDescent="0.25">
      <c r="B125" s="6">
        <v>121</v>
      </c>
      <c r="C125" s="67" t="s">
        <v>92</v>
      </c>
      <c r="D125" s="24" t="s">
        <v>67</v>
      </c>
      <c r="E125" s="24" t="s">
        <v>91</v>
      </c>
      <c r="F125" s="26">
        <v>7</v>
      </c>
      <c r="G125" s="7">
        <f t="shared" si="42"/>
        <v>70</v>
      </c>
      <c r="H125" s="27">
        <v>24</v>
      </c>
      <c r="I125" s="8">
        <f t="shared" si="43"/>
        <v>24</v>
      </c>
      <c r="J125" s="21">
        <v>0</v>
      </c>
      <c r="K125" s="36">
        <f t="shared" si="44"/>
        <v>0</v>
      </c>
      <c r="L125" s="27">
        <v>8</v>
      </c>
      <c r="M125" s="8">
        <f t="shared" si="45"/>
        <v>80</v>
      </c>
      <c r="N125" s="26">
        <v>137</v>
      </c>
      <c r="O125" s="7">
        <f t="shared" si="46"/>
        <v>137</v>
      </c>
      <c r="P125" s="27">
        <v>36</v>
      </c>
      <c r="Q125" s="59">
        <f t="shared" si="47"/>
        <v>72</v>
      </c>
      <c r="R125" s="26">
        <v>1</v>
      </c>
      <c r="S125" s="7">
        <f t="shared" si="48"/>
        <v>10</v>
      </c>
      <c r="T125" s="27">
        <v>7</v>
      </c>
      <c r="U125" s="8">
        <f t="shared" si="49"/>
        <v>56</v>
      </c>
      <c r="V125" s="130"/>
      <c r="W125" s="131">
        <f t="shared" si="50"/>
        <v>0</v>
      </c>
      <c r="X125" s="26">
        <v>132</v>
      </c>
      <c r="Y125" s="16">
        <f t="shared" si="51"/>
        <v>132</v>
      </c>
      <c r="Z125" s="133"/>
      <c r="AA125" s="131">
        <f t="shared" si="52"/>
        <v>0</v>
      </c>
      <c r="AB125" s="133"/>
      <c r="AC125" s="131">
        <f t="shared" si="53"/>
        <v>0</v>
      </c>
      <c r="AD125" s="135"/>
      <c r="AE125" s="131">
        <f t="shared" si="54"/>
        <v>0</v>
      </c>
      <c r="AF125" s="89">
        <f t="shared" si="55"/>
        <v>581</v>
      </c>
    </row>
    <row r="126" spans="2:32" ht="24" customHeight="1" x14ac:dyDescent="0.25">
      <c r="B126" s="6">
        <v>122</v>
      </c>
      <c r="C126" s="67" t="s">
        <v>138</v>
      </c>
      <c r="D126" s="24" t="s">
        <v>27</v>
      </c>
      <c r="E126" s="24" t="s">
        <v>20</v>
      </c>
      <c r="F126" s="26">
        <v>2</v>
      </c>
      <c r="G126" s="7">
        <f t="shared" si="42"/>
        <v>20</v>
      </c>
      <c r="H126" s="27">
        <v>26</v>
      </c>
      <c r="I126" s="8">
        <f t="shared" si="43"/>
        <v>26</v>
      </c>
      <c r="J126" s="21">
        <v>0</v>
      </c>
      <c r="K126" s="36">
        <f t="shared" si="44"/>
        <v>0</v>
      </c>
      <c r="L126" s="27">
        <v>9</v>
      </c>
      <c r="M126" s="8">
        <f t="shared" si="45"/>
        <v>90</v>
      </c>
      <c r="N126" s="26">
        <v>119</v>
      </c>
      <c r="O126" s="7">
        <f t="shared" si="46"/>
        <v>119</v>
      </c>
      <c r="P126" s="27">
        <v>49</v>
      </c>
      <c r="Q126" s="59">
        <f t="shared" si="47"/>
        <v>98</v>
      </c>
      <c r="R126" s="26">
        <v>1</v>
      </c>
      <c r="S126" s="7">
        <f t="shared" si="48"/>
        <v>10</v>
      </c>
      <c r="T126" s="27">
        <v>4</v>
      </c>
      <c r="U126" s="8">
        <f t="shared" si="49"/>
        <v>32</v>
      </c>
      <c r="V126" s="26">
        <v>18</v>
      </c>
      <c r="W126" s="8">
        <f t="shared" si="50"/>
        <v>54</v>
      </c>
      <c r="X126" s="26">
        <v>10</v>
      </c>
      <c r="Y126" s="16">
        <f t="shared" si="51"/>
        <v>10</v>
      </c>
      <c r="Z126" s="27">
        <v>1</v>
      </c>
      <c r="AA126" s="8">
        <f t="shared" si="52"/>
        <v>6</v>
      </c>
      <c r="AB126" s="27">
        <v>1</v>
      </c>
      <c r="AC126" s="8">
        <f t="shared" si="53"/>
        <v>12</v>
      </c>
      <c r="AD126" s="25">
        <v>34</v>
      </c>
      <c r="AE126" s="8">
        <f t="shared" si="54"/>
        <v>68</v>
      </c>
      <c r="AF126" s="89">
        <f t="shared" si="55"/>
        <v>545</v>
      </c>
    </row>
    <row r="127" spans="2:32" ht="24" customHeight="1" x14ac:dyDescent="0.25">
      <c r="B127" s="6">
        <v>123</v>
      </c>
      <c r="C127" s="67" t="s">
        <v>140</v>
      </c>
      <c r="D127" s="24" t="s">
        <v>27</v>
      </c>
      <c r="E127" s="24" t="s">
        <v>20</v>
      </c>
      <c r="F127" s="26">
        <v>4</v>
      </c>
      <c r="G127" s="7">
        <f t="shared" si="42"/>
        <v>40</v>
      </c>
      <c r="H127" s="27">
        <v>12</v>
      </c>
      <c r="I127" s="8">
        <f t="shared" si="43"/>
        <v>12</v>
      </c>
      <c r="J127" s="21">
        <v>0</v>
      </c>
      <c r="K127" s="36">
        <f t="shared" si="44"/>
        <v>0</v>
      </c>
      <c r="L127" s="27">
        <v>5</v>
      </c>
      <c r="M127" s="8">
        <f t="shared" si="45"/>
        <v>50</v>
      </c>
      <c r="N127" s="26">
        <v>63</v>
      </c>
      <c r="O127" s="7">
        <f t="shared" si="46"/>
        <v>63</v>
      </c>
      <c r="P127" s="27">
        <v>45</v>
      </c>
      <c r="Q127" s="59">
        <f t="shared" si="47"/>
        <v>90</v>
      </c>
      <c r="R127" s="26">
        <v>1</v>
      </c>
      <c r="S127" s="7">
        <f t="shared" si="48"/>
        <v>10</v>
      </c>
      <c r="T127" s="27">
        <v>7</v>
      </c>
      <c r="U127" s="8">
        <f t="shared" si="49"/>
        <v>56</v>
      </c>
      <c r="V127" s="26">
        <v>10</v>
      </c>
      <c r="W127" s="8">
        <f t="shared" si="50"/>
        <v>30</v>
      </c>
      <c r="X127" s="26">
        <v>67</v>
      </c>
      <c r="Y127" s="16">
        <f t="shared" si="51"/>
        <v>67</v>
      </c>
      <c r="Z127" s="27">
        <v>2</v>
      </c>
      <c r="AA127" s="8">
        <f t="shared" si="52"/>
        <v>12</v>
      </c>
      <c r="AB127" s="27">
        <v>0</v>
      </c>
      <c r="AC127" s="8">
        <f t="shared" si="53"/>
        <v>0</v>
      </c>
      <c r="AD127" s="25">
        <v>34</v>
      </c>
      <c r="AE127" s="8">
        <f t="shared" si="54"/>
        <v>68</v>
      </c>
      <c r="AF127" s="89">
        <f t="shared" si="55"/>
        <v>498</v>
      </c>
    </row>
    <row r="128" spans="2:32" ht="24" customHeight="1" x14ac:dyDescent="0.25">
      <c r="B128" s="6">
        <v>124</v>
      </c>
      <c r="C128" s="67" t="s">
        <v>107</v>
      </c>
      <c r="D128" s="24" t="s">
        <v>67</v>
      </c>
      <c r="E128" s="24" t="s">
        <v>28</v>
      </c>
      <c r="F128" s="26">
        <v>6</v>
      </c>
      <c r="G128" s="7">
        <f t="shared" si="42"/>
        <v>60</v>
      </c>
      <c r="H128" s="27">
        <v>29</v>
      </c>
      <c r="I128" s="8">
        <f t="shared" si="43"/>
        <v>29</v>
      </c>
      <c r="J128" s="21">
        <v>0</v>
      </c>
      <c r="K128" s="36">
        <f t="shared" si="44"/>
        <v>0</v>
      </c>
      <c r="L128" s="27">
        <v>2</v>
      </c>
      <c r="M128" s="8">
        <f t="shared" si="45"/>
        <v>20</v>
      </c>
      <c r="N128" s="26">
        <v>71</v>
      </c>
      <c r="O128" s="7">
        <f t="shared" si="46"/>
        <v>71</v>
      </c>
      <c r="P128" s="27">
        <v>18</v>
      </c>
      <c r="Q128" s="59">
        <f t="shared" si="47"/>
        <v>36</v>
      </c>
      <c r="R128" s="26">
        <v>0</v>
      </c>
      <c r="S128" s="7">
        <f t="shared" si="48"/>
        <v>0</v>
      </c>
      <c r="T128" s="27">
        <v>4</v>
      </c>
      <c r="U128" s="8">
        <f t="shared" si="49"/>
        <v>32</v>
      </c>
      <c r="V128" s="26">
        <v>0</v>
      </c>
      <c r="W128" s="8">
        <f t="shared" si="50"/>
        <v>0</v>
      </c>
      <c r="X128" s="26">
        <v>0</v>
      </c>
      <c r="Y128" s="16">
        <f t="shared" si="51"/>
        <v>0</v>
      </c>
      <c r="Z128" s="27">
        <v>3</v>
      </c>
      <c r="AA128" s="8">
        <f t="shared" si="52"/>
        <v>18</v>
      </c>
      <c r="AB128" s="27">
        <v>0</v>
      </c>
      <c r="AC128" s="8">
        <f t="shared" si="53"/>
        <v>0</v>
      </c>
      <c r="AD128" s="25">
        <v>31</v>
      </c>
      <c r="AE128" s="8">
        <f t="shared" si="54"/>
        <v>62</v>
      </c>
      <c r="AF128" s="89">
        <f t="shared" si="55"/>
        <v>328</v>
      </c>
    </row>
    <row r="129" spans="2:32" ht="24" customHeight="1" x14ac:dyDescent="0.25">
      <c r="B129" s="6">
        <v>125</v>
      </c>
      <c r="C129" s="67" t="s">
        <v>105</v>
      </c>
      <c r="D129" s="24" t="s">
        <v>22</v>
      </c>
      <c r="E129" s="24" t="s">
        <v>21</v>
      </c>
      <c r="F129" s="26">
        <v>3</v>
      </c>
      <c r="G129" s="7">
        <f t="shared" si="42"/>
        <v>30</v>
      </c>
      <c r="H129" s="27">
        <v>16</v>
      </c>
      <c r="I129" s="8">
        <f t="shared" si="43"/>
        <v>16</v>
      </c>
      <c r="J129" s="21">
        <v>0</v>
      </c>
      <c r="K129" s="36">
        <f t="shared" si="44"/>
        <v>0</v>
      </c>
      <c r="L129" s="27">
        <v>4</v>
      </c>
      <c r="M129" s="8">
        <f t="shared" si="45"/>
        <v>40</v>
      </c>
      <c r="N129" s="26">
        <v>94</v>
      </c>
      <c r="O129" s="7">
        <f t="shared" si="46"/>
        <v>94</v>
      </c>
      <c r="P129" s="27">
        <v>18</v>
      </c>
      <c r="Q129" s="59">
        <f t="shared" si="47"/>
        <v>36</v>
      </c>
      <c r="R129" s="26">
        <v>0</v>
      </c>
      <c r="S129" s="7">
        <f t="shared" si="48"/>
        <v>0</v>
      </c>
      <c r="T129" s="27">
        <v>1</v>
      </c>
      <c r="U129" s="8">
        <f t="shared" si="49"/>
        <v>8</v>
      </c>
      <c r="V129" s="26">
        <v>5</v>
      </c>
      <c r="W129" s="8">
        <f t="shared" si="50"/>
        <v>15</v>
      </c>
      <c r="X129" s="26">
        <v>0</v>
      </c>
      <c r="Y129" s="16">
        <f t="shared" si="51"/>
        <v>0</v>
      </c>
      <c r="Z129" s="27">
        <v>6</v>
      </c>
      <c r="AA129" s="8">
        <f t="shared" si="52"/>
        <v>36</v>
      </c>
      <c r="AB129" s="27">
        <v>0</v>
      </c>
      <c r="AC129" s="8">
        <f t="shared" si="53"/>
        <v>0</v>
      </c>
      <c r="AD129" s="25">
        <v>23</v>
      </c>
      <c r="AE129" s="8">
        <f t="shared" si="54"/>
        <v>46</v>
      </c>
      <c r="AF129" s="89">
        <f t="shared" si="55"/>
        <v>321</v>
      </c>
    </row>
    <row r="130" spans="2:32" ht="24" customHeight="1" x14ac:dyDescent="0.25">
      <c r="B130" s="6">
        <v>126</v>
      </c>
      <c r="C130" s="67" t="s">
        <v>87</v>
      </c>
      <c r="D130" s="24" t="s">
        <v>67</v>
      </c>
      <c r="E130" s="24" t="s">
        <v>85</v>
      </c>
      <c r="F130" s="26">
        <v>6</v>
      </c>
      <c r="G130" s="7">
        <f t="shared" si="42"/>
        <v>60</v>
      </c>
      <c r="H130" s="27">
        <v>10</v>
      </c>
      <c r="I130" s="8">
        <f t="shared" si="43"/>
        <v>10</v>
      </c>
      <c r="J130" s="21">
        <v>0</v>
      </c>
      <c r="K130" s="36">
        <f t="shared" si="44"/>
        <v>0</v>
      </c>
      <c r="L130" s="27">
        <v>4</v>
      </c>
      <c r="M130" s="8">
        <f t="shared" si="45"/>
        <v>40</v>
      </c>
      <c r="N130" s="26">
        <v>80</v>
      </c>
      <c r="O130" s="7">
        <f t="shared" si="46"/>
        <v>80</v>
      </c>
      <c r="P130" s="27">
        <v>26</v>
      </c>
      <c r="Q130" s="59">
        <f t="shared" si="47"/>
        <v>52</v>
      </c>
      <c r="R130" s="26">
        <v>1</v>
      </c>
      <c r="S130" s="7">
        <f t="shared" si="48"/>
        <v>10</v>
      </c>
      <c r="T130" s="27">
        <v>4</v>
      </c>
      <c r="U130" s="8">
        <f t="shared" si="49"/>
        <v>32</v>
      </c>
      <c r="V130" s="130"/>
      <c r="W130" s="131">
        <f t="shared" si="50"/>
        <v>0</v>
      </c>
      <c r="X130" s="26">
        <v>0</v>
      </c>
      <c r="Y130" s="16">
        <f t="shared" si="51"/>
        <v>0</v>
      </c>
      <c r="Z130" s="133"/>
      <c r="AA130" s="131">
        <f t="shared" si="52"/>
        <v>0</v>
      </c>
      <c r="AB130" s="133"/>
      <c r="AC130" s="131">
        <f t="shared" si="53"/>
        <v>0</v>
      </c>
      <c r="AD130" s="135"/>
      <c r="AE130" s="131">
        <f t="shared" si="54"/>
        <v>0</v>
      </c>
      <c r="AF130" s="89">
        <f t="shared" si="55"/>
        <v>284</v>
      </c>
    </row>
    <row r="131" spans="2:32" ht="24" customHeight="1" x14ac:dyDescent="0.25">
      <c r="B131" s="6">
        <v>127</v>
      </c>
      <c r="C131" s="67" t="s">
        <v>90</v>
      </c>
      <c r="D131" s="24" t="s">
        <v>67</v>
      </c>
      <c r="E131" s="24" t="s">
        <v>85</v>
      </c>
      <c r="F131" s="26">
        <v>1</v>
      </c>
      <c r="G131" s="7">
        <f t="shared" si="42"/>
        <v>10</v>
      </c>
      <c r="H131" s="27">
        <v>5</v>
      </c>
      <c r="I131" s="8">
        <f t="shared" si="43"/>
        <v>5</v>
      </c>
      <c r="J131" s="21">
        <v>0</v>
      </c>
      <c r="K131" s="36">
        <f t="shared" si="44"/>
        <v>0</v>
      </c>
      <c r="L131" s="27">
        <v>1</v>
      </c>
      <c r="M131" s="8">
        <f t="shared" si="45"/>
        <v>10</v>
      </c>
      <c r="N131" s="26">
        <v>25</v>
      </c>
      <c r="O131" s="7">
        <f t="shared" si="46"/>
        <v>25</v>
      </c>
      <c r="P131" s="27">
        <v>13</v>
      </c>
      <c r="Q131" s="59">
        <f t="shared" si="47"/>
        <v>26</v>
      </c>
      <c r="R131" s="26">
        <v>0</v>
      </c>
      <c r="S131" s="7">
        <f t="shared" si="48"/>
        <v>0</v>
      </c>
      <c r="T131" s="27">
        <v>2</v>
      </c>
      <c r="U131" s="8">
        <f t="shared" si="49"/>
        <v>16</v>
      </c>
      <c r="V131" s="130"/>
      <c r="W131" s="131">
        <f t="shared" si="50"/>
        <v>0</v>
      </c>
      <c r="X131" s="26">
        <v>0</v>
      </c>
      <c r="Y131" s="16">
        <f t="shared" si="51"/>
        <v>0</v>
      </c>
      <c r="Z131" s="133"/>
      <c r="AA131" s="131">
        <f t="shared" si="52"/>
        <v>0</v>
      </c>
      <c r="AB131" s="133"/>
      <c r="AC131" s="131">
        <f t="shared" si="53"/>
        <v>0</v>
      </c>
      <c r="AD131" s="135"/>
      <c r="AE131" s="131">
        <f t="shared" si="54"/>
        <v>0</v>
      </c>
      <c r="AF131" s="89">
        <f t="shared" si="55"/>
        <v>92</v>
      </c>
    </row>
    <row r="132" spans="2:32" ht="24" customHeight="1" thickBot="1" x14ac:dyDescent="0.3">
      <c r="B132" s="10">
        <v>128</v>
      </c>
      <c r="C132" s="71" t="s">
        <v>209</v>
      </c>
      <c r="D132" s="28" t="s">
        <v>27</v>
      </c>
      <c r="E132" s="28" t="s">
        <v>21</v>
      </c>
      <c r="F132" s="30">
        <v>0</v>
      </c>
      <c r="G132" s="12">
        <f t="shared" si="42"/>
        <v>0</v>
      </c>
      <c r="H132" s="29">
        <v>0</v>
      </c>
      <c r="I132" s="11">
        <f t="shared" si="43"/>
        <v>0</v>
      </c>
      <c r="J132" s="22">
        <v>0</v>
      </c>
      <c r="K132" s="37">
        <f t="shared" si="44"/>
        <v>0</v>
      </c>
      <c r="L132" s="29">
        <v>0</v>
      </c>
      <c r="M132" s="11">
        <f t="shared" si="45"/>
        <v>0</v>
      </c>
      <c r="N132" s="30">
        <v>13</v>
      </c>
      <c r="O132" s="12">
        <f t="shared" si="46"/>
        <v>13</v>
      </c>
      <c r="P132" s="29">
        <v>0</v>
      </c>
      <c r="Q132" s="60">
        <f t="shared" si="47"/>
        <v>0</v>
      </c>
      <c r="R132" s="30">
        <v>0</v>
      </c>
      <c r="S132" s="12">
        <f t="shared" si="48"/>
        <v>0</v>
      </c>
      <c r="T132" s="29">
        <v>0</v>
      </c>
      <c r="U132" s="11">
        <f t="shared" si="49"/>
        <v>0</v>
      </c>
      <c r="V132" s="30">
        <v>0</v>
      </c>
      <c r="W132" s="11">
        <f t="shared" si="50"/>
        <v>0</v>
      </c>
      <c r="X132" s="30">
        <v>0</v>
      </c>
      <c r="Y132" s="17">
        <f t="shared" si="51"/>
        <v>0</v>
      </c>
      <c r="Z132" s="29">
        <v>0</v>
      </c>
      <c r="AA132" s="11">
        <f t="shared" si="52"/>
        <v>0</v>
      </c>
      <c r="AB132" s="29">
        <v>0</v>
      </c>
      <c r="AC132" s="11">
        <f t="shared" si="53"/>
        <v>0</v>
      </c>
      <c r="AD132" s="31">
        <v>0</v>
      </c>
      <c r="AE132" s="11">
        <f t="shared" si="54"/>
        <v>0</v>
      </c>
      <c r="AF132" s="32">
        <f t="shared" si="55"/>
        <v>13</v>
      </c>
    </row>
    <row r="133" spans="2:32" ht="24" customHeight="1" x14ac:dyDescent="0.25"/>
    <row r="134" spans="2:32" ht="24" customHeight="1" x14ac:dyDescent="0.25"/>
    <row r="135" spans="2:32" ht="24" customHeight="1" x14ac:dyDescent="0.25"/>
    <row r="136" spans="2:32" ht="24" customHeight="1" x14ac:dyDescent="0.25"/>
    <row r="137" spans="2:32" ht="24" customHeight="1" x14ac:dyDescent="0.25"/>
    <row r="138" spans="2:32" ht="24" customHeight="1" x14ac:dyDescent="0.25"/>
    <row r="139" spans="2:32" ht="24" customHeight="1" x14ac:dyDescent="0.25"/>
    <row r="140" spans="2:32" ht="24" customHeight="1" x14ac:dyDescent="0.25"/>
    <row r="141" spans="2:32" ht="24" customHeight="1" x14ac:dyDescent="0.25"/>
    <row r="142" spans="2:32" ht="24" customHeight="1" x14ac:dyDescent="0.25"/>
    <row r="143" spans="2:32" ht="24" customHeight="1" x14ac:dyDescent="0.25"/>
    <row r="144" spans="2:32" ht="24" customHeight="1" x14ac:dyDescent="0.25"/>
    <row r="145" ht="24" customHeight="1" x14ac:dyDescent="0.25"/>
    <row r="146" ht="24" customHeight="1" x14ac:dyDescent="0.25"/>
    <row r="147" ht="24" customHeight="1" x14ac:dyDescent="0.25"/>
    <row r="148" ht="24" customHeight="1" x14ac:dyDescent="0.25"/>
    <row r="149" ht="24" customHeight="1" x14ac:dyDescent="0.25"/>
    <row r="150" ht="24" customHeight="1" x14ac:dyDescent="0.25"/>
    <row r="151" ht="24" customHeight="1" x14ac:dyDescent="0.25"/>
    <row r="152" ht="24" customHeight="1" x14ac:dyDescent="0.25"/>
    <row r="153" ht="24" customHeight="1" x14ac:dyDescent="0.25"/>
    <row r="154" ht="24" customHeight="1" x14ac:dyDescent="0.25"/>
    <row r="155" ht="24" customHeight="1" x14ac:dyDescent="0.25"/>
    <row r="156" ht="24" customHeight="1" x14ac:dyDescent="0.25"/>
    <row r="157" ht="24" customHeight="1" x14ac:dyDescent="0.25"/>
    <row r="158" ht="24" customHeight="1" x14ac:dyDescent="0.25"/>
    <row r="159" ht="24" customHeight="1" x14ac:dyDescent="0.25"/>
    <row r="160" ht="24" customHeight="1" x14ac:dyDescent="0.25"/>
    <row r="161" ht="24" customHeight="1" x14ac:dyDescent="0.25"/>
    <row r="162" ht="24" customHeight="1" x14ac:dyDescent="0.25"/>
    <row r="163" ht="24" customHeight="1" x14ac:dyDescent="0.25"/>
    <row r="164" ht="24" customHeight="1" x14ac:dyDescent="0.25"/>
    <row r="165" ht="24" customHeight="1" x14ac:dyDescent="0.25"/>
    <row r="166" ht="24" customHeight="1" x14ac:dyDescent="0.25"/>
    <row r="167" ht="24" customHeight="1" x14ac:dyDescent="0.25"/>
    <row r="168" ht="24" customHeight="1" x14ac:dyDescent="0.25"/>
    <row r="169" ht="24" customHeight="1" x14ac:dyDescent="0.25"/>
    <row r="170" ht="24" customHeight="1" x14ac:dyDescent="0.25"/>
    <row r="171" ht="24" customHeight="1" x14ac:dyDescent="0.25"/>
    <row r="172" ht="24" customHeight="1" x14ac:dyDescent="0.25"/>
    <row r="173" ht="24" customHeight="1" x14ac:dyDescent="0.25"/>
    <row r="174" ht="24" customHeight="1" x14ac:dyDescent="0.25"/>
    <row r="175" ht="24" customHeight="1" x14ac:dyDescent="0.25"/>
    <row r="176" ht="24" customHeight="1" x14ac:dyDescent="0.25"/>
    <row r="177" ht="24" customHeight="1" x14ac:dyDescent="0.25"/>
    <row r="178" ht="24" customHeight="1" x14ac:dyDescent="0.25"/>
    <row r="179" ht="24" customHeight="1" x14ac:dyDescent="0.25"/>
    <row r="180" ht="24" customHeight="1" x14ac:dyDescent="0.25"/>
    <row r="181" ht="24" customHeight="1" x14ac:dyDescent="0.25"/>
    <row r="182" ht="24" customHeight="1" x14ac:dyDescent="0.25"/>
    <row r="183" ht="24" customHeight="1" x14ac:dyDescent="0.25"/>
    <row r="184" ht="24" customHeight="1" x14ac:dyDescent="0.25"/>
    <row r="185" ht="24" customHeight="1" x14ac:dyDescent="0.25"/>
    <row r="186" ht="24" customHeight="1" x14ac:dyDescent="0.25"/>
    <row r="187" ht="24" customHeight="1" x14ac:dyDescent="0.25"/>
    <row r="188" ht="24" customHeight="1" x14ac:dyDescent="0.25"/>
    <row r="189" ht="24" customHeight="1" x14ac:dyDescent="0.25"/>
    <row r="190" ht="24" customHeight="1" x14ac:dyDescent="0.25"/>
    <row r="191" ht="24" customHeight="1" x14ac:dyDescent="0.25"/>
    <row r="192" ht="24" customHeight="1" x14ac:dyDescent="0.25"/>
    <row r="193" ht="24" customHeight="1" x14ac:dyDescent="0.25"/>
    <row r="194" ht="24" customHeight="1" x14ac:dyDescent="0.25"/>
    <row r="195" ht="24" customHeight="1" x14ac:dyDescent="0.25"/>
    <row r="196" ht="24" customHeight="1" x14ac:dyDescent="0.25"/>
    <row r="197" ht="24" customHeight="1" x14ac:dyDescent="0.25"/>
    <row r="198" ht="24" customHeight="1" x14ac:dyDescent="0.25"/>
    <row r="199" ht="24" customHeight="1" x14ac:dyDescent="0.25"/>
    <row r="200" ht="24" customHeight="1" x14ac:dyDescent="0.25"/>
    <row r="201" ht="24" customHeight="1" x14ac:dyDescent="0.25"/>
    <row r="202" ht="24" customHeight="1" x14ac:dyDescent="0.25"/>
    <row r="203" ht="24" customHeight="1" x14ac:dyDescent="0.25"/>
    <row r="204" ht="24" customHeight="1" x14ac:dyDescent="0.25"/>
    <row r="205" ht="24" customHeight="1" x14ac:dyDescent="0.25"/>
    <row r="206" ht="24" customHeight="1" x14ac:dyDescent="0.25"/>
    <row r="207" ht="24" customHeight="1" x14ac:dyDescent="0.25"/>
    <row r="208" ht="24" customHeight="1" x14ac:dyDescent="0.25"/>
    <row r="209" ht="24" customHeight="1" x14ac:dyDescent="0.25"/>
    <row r="210" ht="24" customHeight="1" x14ac:dyDescent="0.25"/>
    <row r="211" ht="24" customHeight="1" x14ac:dyDescent="0.25"/>
  </sheetData>
  <sortState ref="C5:AF132">
    <sortCondition descending="1" ref="K5:K132"/>
  </sortState>
  <mergeCells count="32">
    <mergeCell ref="L2:M2"/>
    <mergeCell ref="L3:M3"/>
    <mergeCell ref="B2:D2"/>
    <mergeCell ref="E2:E4"/>
    <mergeCell ref="F2:G2"/>
    <mergeCell ref="H2:I2"/>
    <mergeCell ref="J2:K2"/>
    <mergeCell ref="Z2:AA2"/>
    <mergeCell ref="AB2:AC2"/>
    <mergeCell ref="AD2:AE2"/>
    <mergeCell ref="AF2:AF3"/>
    <mergeCell ref="B3:B4"/>
    <mergeCell ref="C3:C4"/>
    <mergeCell ref="D3:D4"/>
    <mergeCell ref="F3:G3"/>
    <mergeCell ref="H3:I3"/>
    <mergeCell ref="J3:K3"/>
    <mergeCell ref="N2:O2"/>
    <mergeCell ref="P2:Q2"/>
    <mergeCell ref="R2:S2"/>
    <mergeCell ref="T2:U2"/>
    <mergeCell ref="V2:W2"/>
    <mergeCell ref="X2:Y2"/>
    <mergeCell ref="Z3:AA3"/>
    <mergeCell ref="AB3:AC3"/>
    <mergeCell ref="AD3:AE3"/>
    <mergeCell ref="N3:O3"/>
    <mergeCell ref="P3:Q3"/>
    <mergeCell ref="R3:S3"/>
    <mergeCell ref="T3:U3"/>
    <mergeCell ref="V3:W3"/>
    <mergeCell ref="X3:Y3"/>
  </mergeCells>
  <pageMargins left="0" right="0" top="0" bottom="0" header="0" footer="0"/>
  <pageSetup paperSize="9" orientation="landscape" r:id="rId1"/>
  <legacy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2925FE-B2DE-4F84-A2A2-CFDA229A1350}">
  <sheetPr>
    <tabColor rgb="FF92D050"/>
  </sheetPr>
  <dimension ref="B1:AI211"/>
  <sheetViews>
    <sheetView zoomScaleNormal="100" workbookViewId="0">
      <pane ySplit="4" topLeftCell="A5" activePane="bottomLeft" state="frozen"/>
      <selection pane="bottomLeft" activeCell="H94" sqref="H94"/>
    </sheetView>
  </sheetViews>
  <sheetFormatPr defaultColWidth="9.140625" defaultRowHeight="15" x14ac:dyDescent="0.25"/>
  <cols>
    <col min="1" max="1" width="0.5703125" style="3" customWidth="1"/>
    <col min="2" max="2" width="4.42578125" style="9" customWidth="1"/>
    <col min="3" max="3" width="27.5703125" style="15" customWidth="1"/>
    <col min="4" max="4" width="9.42578125" style="13" customWidth="1"/>
    <col min="5" max="5" width="12.140625" style="13" customWidth="1"/>
    <col min="6" max="7" width="5" style="13" customWidth="1"/>
    <col min="8" max="9" width="4.5703125" style="13" customWidth="1"/>
    <col min="10" max="10" width="5" style="13" customWidth="1"/>
    <col min="11" max="12" width="4.85546875" style="13" customWidth="1"/>
    <col min="13" max="13" width="4.5703125" style="13" customWidth="1"/>
    <col min="14" max="15" width="4.42578125" style="13" customWidth="1"/>
    <col min="16" max="16" width="5.42578125" style="13" customWidth="1"/>
    <col min="17" max="17" width="5.85546875" style="13" customWidth="1"/>
    <col min="18" max="19" width="5.7109375" style="13" customWidth="1"/>
    <col min="20" max="20" width="4.7109375" style="13" bestFit="1" customWidth="1"/>
    <col min="21" max="21" width="5.28515625" style="13" bestFit="1" customWidth="1"/>
    <col min="22" max="22" width="5.42578125" style="13" customWidth="1"/>
    <col min="23" max="25" width="5.85546875" style="13" customWidth="1"/>
    <col min="26" max="26" width="5" style="13" customWidth="1"/>
    <col min="27" max="31" width="4.85546875" style="13" customWidth="1"/>
    <col min="32" max="32" width="8.28515625" style="3" customWidth="1"/>
    <col min="33" max="33" width="0.85546875" style="3" customWidth="1"/>
    <col min="34" max="34" width="1" style="3" customWidth="1"/>
    <col min="35" max="16384" width="9.140625" style="3"/>
  </cols>
  <sheetData>
    <row r="1" spans="2:35" ht="8.25" customHeight="1" thickBot="1" x14ac:dyDescent="0.3"/>
    <row r="2" spans="2:35" s="2" customFormat="1" ht="20.25" customHeight="1" thickBot="1" x14ac:dyDescent="0.3">
      <c r="B2" s="182" t="s">
        <v>45</v>
      </c>
      <c r="C2" s="183"/>
      <c r="D2" s="184"/>
      <c r="E2" s="185" t="s">
        <v>69</v>
      </c>
      <c r="F2" s="177" t="s">
        <v>4</v>
      </c>
      <c r="G2" s="178"/>
      <c r="H2" s="179" t="s">
        <v>17</v>
      </c>
      <c r="I2" s="180"/>
      <c r="J2" s="177" t="s">
        <v>5</v>
      </c>
      <c r="K2" s="178"/>
      <c r="L2" s="192" t="s">
        <v>6</v>
      </c>
      <c r="M2" s="192"/>
      <c r="N2" s="177" t="s">
        <v>7</v>
      </c>
      <c r="O2" s="178"/>
      <c r="P2" s="179" t="s">
        <v>8</v>
      </c>
      <c r="Q2" s="180"/>
      <c r="R2" s="167" t="s">
        <v>9</v>
      </c>
      <c r="S2" s="168"/>
      <c r="T2" s="181" t="s">
        <v>10</v>
      </c>
      <c r="U2" s="180"/>
      <c r="V2" s="177" t="s">
        <v>11</v>
      </c>
      <c r="W2" s="178"/>
      <c r="X2" s="181" t="s">
        <v>12</v>
      </c>
      <c r="Y2" s="180"/>
      <c r="Z2" s="167" t="s">
        <v>14</v>
      </c>
      <c r="AA2" s="168"/>
      <c r="AB2" s="167" t="s">
        <v>15</v>
      </c>
      <c r="AC2" s="168"/>
      <c r="AD2" s="167" t="s">
        <v>25</v>
      </c>
      <c r="AE2" s="168"/>
      <c r="AF2" s="169" t="s">
        <v>16</v>
      </c>
    </row>
    <row r="3" spans="2:35" s="1" customFormat="1" ht="98.25" customHeight="1" x14ac:dyDescent="0.25">
      <c r="B3" s="171" t="s">
        <v>0</v>
      </c>
      <c r="C3" s="173" t="s">
        <v>1</v>
      </c>
      <c r="D3" s="175" t="s">
        <v>35</v>
      </c>
      <c r="E3" s="186"/>
      <c r="F3" s="162" t="s">
        <v>2</v>
      </c>
      <c r="G3" s="163"/>
      <c r="H3" s="164" t="s">
        <v>37</v>
      </c>
      <c r="I3" s="164"/>
      <c r="J3" s="162" t="s">
        <v>38</v>
      </c>
      <c r="K3" s="163"/>
      <c r="L3" s="191" t="s">
        <v>13</v>
      </c>
      <c r="M3" s="191"/>
      <c r="N3" s="162" t="s">
        <v>32</v>
      </c>
      <c r="O3" s="163"/>
      <c r="P3" s="164" t="s">
        <v>39</v>
      </c>
      <c r="Q3" s="164"/>
      <c r="R3" s="158" t="s">
        <v>34</v>
      </c>
      <c r="S3" s="159"/>
      <c r="T3" s="165" t="s">
        <v>40</v>
      </c>
      <c r="U3" s="166"/>
      <c r="V3" s="162" t="s">
        <v>36</v>
      </c>
      <c r="W3" s="163"/>
      <c r="X3" s="165" t="s">
        <v>24</v>
      </c>
      <c r="Y3" s="166"/>
      <c r="Z3" s="158" t="s">
        <v>33</v>
      </c>
      <c r="AA3" s="159"/>
      <c r="AB3" s="160" t="s">
        <v>31</v>
      </c>
      <c r="AC3" s="161"/>
      <c r="AD3" s="160" t="s">
        <v>78</v>
      </c>
      <c r="AE3" s="161"/>
      <c r="AF3" s="170"/>
    </row>
    <row r="4" spans="2:35" s="4" customFormat="1" ht="38.25" customHeight="1" thickBot="1" x14ac:dyDescent="0.3">
      <c r="B4" s="172"/>
      <c r="C4" s="174"/>
      <c r="D4" s="176"/>
      <c r="E4" s="186"/>
      <c r="F4" s="44" t="s">
        <v>3</v>
      </c>
      <c r="G4" s="45" t="s">
        <v>18</v>
      </c>
      <c r="H4" s="46" t="s">
        <v>3</v>
      </c>
      <c r="I4" s="47" t="s">
        <v>18</v>
      </c>
      <c r="J4" s="44" t="s">
        <v>3</v>
      </c>
      <c r="K4" s="45" t="s">
        <v>18</v>
      </c>
      <c r="L4" s="76" t="s">
        <v>3</v>
      </c>
      <c r="M4" s="77" t="s">
        <v>18</v>
      </c>
      <c r="N4" s="44" t="s">
        <v>3</v>
      </c>
      <c r="O4" s="45" t="s">
        <v>18</v>
      </c>
      <c r="P4" s="46" t="s">
        <v>3</v>
      </c>
      <c r="Q4" s="47" t="s">
        <v>18</v>
      </c>
      <c r="R4" s="50" t="s">
        <v>3</v>
      </c>
      <c r="S4" s="45" t="s">
        <v>18</v>
      </c>
      <c r="T4" s="51" t="s">
        <v>3</v>
      </c>
      <c r="U4" s="49" t="s">
        <v>18</v>
      </c>
      <c r="V4" s="44" t="s">
        <v>3</v>
      </c>
      <c r="W4" s="45" t="s">
        <v>18</v>
      </c>
      <c r="X4" s="52" t="s">
        <v>30</v>
      </c>
      <c r="Y4" s="49" t="s">
        <v>18</v>
      </c>
      <c r="Z4" s="53" t="s">
        <v>26</v>
      </c>
      <c r="AA4" s="45" t="s">
        <v>18</v>
      </c>
      <c r="AB4" s="53" t="s">
        <v>3</v>
      </c>
      <c r="AC4" s="45" t="s">
        <v>18</v>
      </c>
      <c r="AD4" s="44" t="s">
        <v>3</v>
      </c>
      <c r="AE4" s="54" t="s">
        <v>18</v>
      </c>
      <c r="AF4" s="55" t="s">
        <v>19</v>
      </c>
      <c r="AG4" s="5"/>
      <c r="AH4" s="5"/>
      <c r="AI4" s="5"/>
    </row>
    <row r="5" spans="2:35" s="2" customFormat="1" ht="24" customHeight="1" x14ac:dyDescent="0.25">
      <c r="B5" s="110">
        <v>1</v>
      </c>
      <c r="C5" s="63" t="s">
        <v>119</v>
      </c>
      <c r="D5" s="23" t="s">
        <v>27</v>
      </c>
      <c r="E5" s="23" t="s">
        <v>20</v>
      </c>
      <c r="F5" s="64">
        <v>10</v>
      </c>
      <c r="G5" s="112">
        <f t="shared" ref="G5:G36" si="0">F5*10</f>
        <v>100</v>
      </c>
      <c r="H5" s="65">
        <v>78</v>
      </c>
      <c r="I5" s="111">
        <f t="shared" ref="I5:I36" si="1">H5*1</f>
        <v>78</v>
      </c>
      <c r="J5" s="64">
        <v>55</v>
      </c>
      <c r="K5" s="112">
        <f t="shared" ref="K5:K36" si="2">J5*2</f>
        <v>110</v>
      </c>
      <c r="L5" s="56">
        <v>14</v>
      </c>
      <c r="M5" s="124">
        <f t="shared" ref="M5:M36" si="3">L5*10</f>
        <v>140</v>
      </c>
      <c r="N5" s="64">
        <v>205</v>
      </c>
      <c r="O5" s="112">
        <f t="shared" ref="O5:O36" si="4">N5</f>
        <v>205</v>
      </c>
      <c r="P5" s="65">
        <v>52</v>
      </c>
      <c r="Q5" s="58">
        <f t="shared" ref="Q5:Q36" si="5">P5*2</f>
        <v>104</v>
      </c>
      <c r="R5" s="64">
        <v>3</v>
      </c>
      <c r="S5" s="112">
        <f t="shared" ref="S5:S36" si="6">R5*10</f>
        <v>30</v>
      </c>
      <c r="T5" s="65">
        <v>10</v>
      </c>
      <c r="U5" s="111">
        <f t="shared" ref="U5:U36" si="7">T5*8</f>
        <v>80</v>
      </c>
      <c r="V5" s="64">
        <v>21</v>
      </c>
      <c r="W5" s="111">
        <f t="shared" ref="W5:W36" si="8">V5*3</f>
        <v>63</v>
      </c>
      <c r="X5" s="64">
        <v>113</v>
      </c>
      <c r="Y5" s="61">
        <f t="shared" ref="Y5:Y36" si="9">X5</f>
        <v>113</v>
      </c>
      <c r="Z5" s="65">
        <v>17</v>
      </c>
      <c r="AA5" s="111">
        <f t="shared" ref="AA5:AA36" si="10">Z5*6</f>
        <v>102</v>
      </c>
      <c r="AB5" s="65">
        <v>6</v>
      </c>
      <c r="AC5" s="111">
        <f t="shared" ref="AC5:AC36" si="11">AB5*12</f>
        <v>72</v>
      </c>
      <c r="AD5" s="66">
        <v>60</v>
      </c>
      <c r="AE5" s="111">
        <f t="shared" ref="AE5:AE36" si="12">AD5*2</f>
        <v>120</v>
      </c>
      <c r="AF5" s="88">
        <f t="shared" ref="AF5:AF36" si="13">G5+I5+K5+M5+O5+Q5+S5+U5+W5+Y5+AA5+AC5+AE5</f>
        <v>1317</v>
      </c>
    </row>
    <row r="6" spans="2:35" s="2" customFormat="1" ht="24" customHeight="1" x14ac:dyDescent="0.25">
      <c r="B6" s="6">
        <v>2</v>
      </c>
      <c r="C6" s="67" t="s">
        <v>174</v>
      </c>
      <c r="D6" s="24" t="s">
        <v>27</v>
      </c>
      <c r="E6" s="24" t="s">
        <v>21</v>
      </c>
      <c r="F6" s="26">
        <v>14</v>
      </c>
      <c r="G6" s="7">
        <f t="shared" si="0"/>
        <v>140</v>
      </c>
      <c r="H6" s="27">
        <v>77</v>
      </c>
      <c r="I6" s="8">
        <f t="shared" si="1"/>
        <v>77</v>
      </c>
      <c r="J6" s="26">
        <v>52</v>
      </c>
      <c r="K6" s="7">
        <f t="shared" si="2"/>
        <v>104</v>
      </c>
      <c r="L6" s="19">
        <v>12</v>
      </c>
      <c r="M6" s="33">
        <f t="shared" si="3"/>
        <v>120</v>
      </c>
      <c r="N6" s="26">
        <v>222</v>
      </c>
      <c r="O6" s="7">
        <f t="shared" si="4"/>
        <v>222</v>
      </c>
      <c r="P6" s="27">
        <v>59</v>
      </c>
      <c r="Q6" s="59">
        <f t="shared" si="5"/>
        <v>118</v>
      </c>
      <c r="R6" s="26">
        <v>10</v>
      </c>
      <c r="S6" s="7">
        <f t="shared" si="6"/>
        <v>100</v>
      </c>
      <c r="T6" s="27">
        <v>15</v>
      </c>
      <c r="U6" s="8">
        <f t="shared" si="7"/>
        <v>120</v>
      </c>
      <c r="V6" s="26">
        <v>35</v>
      </c>
      <c r="W6" s="8">
        <f t="shared" si="8"/>
        <v>105</v>
      </c>
      <c r="X6" s="26">
        <v>113</v>
      </c>
      <c r="Y6" s="16">
        <f t="shared" si="9"/>
        <v>113</v>
      </c>
      <c r="Z6" s="27">
        <v>17</v>
      </c>
      <c r="AA6" s="8">
        <f t="shared" si="10"/>
        <v>102</v>
      </c>
      <c r="AB6" s="27">
        <v>3</v>
      </c>
      <c r="AC6" s="8">
        <f t="shared" si="11"/>
        <v>36</v>
      </c>
      <c r="AD6" s="25">
        <v>60</v>
      </c>
      <c r="AE6" s="8">
        <f t="shared" si="12"/>
        <v>120</v>
      </c>
      <c r="AF6" s="89">
        <f t="shared" si="13"/>
        <v>1477</v>
      </c>
    </row>
    <row r="7" spans="2:35" s="2" customFormat="1" ht="24" customHeight="1" x14ac:dyDescent="0.25">
      <c r="B7" s="6">
        <v>3</v>
      </c>
      <c r="C7" s="67" t="s">
        <v>176</v>
      </c>
      <c r="D7" s="24" t="s">
        <v>27</v>
      </c>
      <c r="E7" s="24" t="s">
        <v>21</v>
      </c>
      <c r="F7" s="26">
        <v>9</v>
      </c>
      <c r="G7" s="7">
        <f t="shared" si="0"/>
        <v>90</v>
      </c>
      <c r="H7" s="27">
        <v>70</v>
      </c>
      <c r="I7" s="8">
        <f t="shared" si="1"/>
        <v>70</v>
      </c>
      <c r="J7" s="26">
        <v>49</v>
      </c>
      <c r="K7" s="7">
        <f t="shared" si="2"/>
        <v>98</v>
      </c>
      <c r="L7" s="19">
        <v>12</v>
      </c>
      <c r="M7" s="33">
        <f t="shared" si="3"/>
        <v>120</v>
      </c>
      <c r="N7" s="26">
        <v>201</v>
      </c>
      <c r="O7" s="7">
        <f t="shared" si="4"/>
        <v>201</v>
      </c>
      <c r="P7" s="27">
        <v>55</v>
      </c>
      <c r="Q7" s="59">
        <f t="shared" si="5"/>
        <v>110</v>
      </c>
      <c r="R7" s="26">
        <v>2</v>
      </c>
      <c r="S7" s="7">
        <f t="shared" si="6"/>
        <v>20</v>
      </c>
      <c r="T7" s="27">
        <v>9</v>
      </c>
      <c r="U7" s="8">
        <f t="shared" si="7"/>
        <v>72</v>
      </c>
      <c r="V7" s="26">
        <v>32</v>
      </c>
      <c r="W7" s="8">
        <f t="shared" si="8"/>
        <v>96</v>
      </c>
      <c r="X7" s="26">
        <v>118</v>
      </c>
      <c r="Y7" s="16">
        <f t="shared" si="9"/>
        <v>118</v>
      </c>
      <c r="Z7" s="27">
        <v>18</v>
      </c>
      <c r="AA7" s="8">
        <f t="shared" si="10"/>
        <v>108</v>
      </c>
      <c r="AB7" s="27">
        <v>5</v>
      </c>
      <c r="AC7" s="8">
        <f t="shared" si="11"/>
        <v>60</v>
      </c>
      <c r="AD7" s="25">
        <v>58</v>
      </c>
      <c r="AE7" s="8">
        <f t="shared" si="12"/>
        <v>116</v>
      </c>
      <c r="AF7" s="89">
        <f t="shared" si="13"/>
        <v>1279</v>
      </c>
    </row>
    <row r="8" spans="2:35" s="9" customFormat="1" ht="24" customHeight="1" x14ac:dyDescent="0.25">
      <c r="B8" s="6">
        <v>4</v>
      </c>
      <c r="C8" s="35" t="s">
        <v>181</v>
      </c>
      <c r="D8" s="24" t="s">
        <v>27</v>
      </c>
      <c r="E8" s="24" t="s">
        <v>21</v>
      </c>
      <c r="F8" s="26">
        <v>7</v>
      </c>
      <c r="G8" s="7">
        <f t="shared" si="0"/>
        <v>70</v>
      </c>
      <c r="H8" s="27">
        <v>78</v>
      </c>
      <c r="I8" s="8">
        <f t="shared" si="1"/>
        <v>78</v>
      </c>
      <c r="J8" s="26">
        <v>34</v>
      </c>
      <c r="K8" s="7">
        <f t="shared" si="2"/>
        <v>68</v>
      </c>
      <c r="L8" s="19">
        <v>12</v>
      </c>
      <c r="M8" s="33">
        <f t="shared" si="3"/>
        <v>120</v>
      </c>
      <c r="N8" s="26">
        <v>186</v>
      </c>
      <c r="O8" s="7">
        <f t="shared" si="4"/>
        <v>186</v>
      </c>
      <c r="P8" s="27">
        <v>56</v>
      </c>
      <c r="Q8" s="59">
        <f t="shared" si="5"/>
        <v>112</v>
      </c>
      <c r="R8" s="26">
        <v>2</v>
      </c>
      <c r="S8" s="7">
        <f t="shared" si="6"/>
        <v>20</v>
      </c>
      <c r="T8" s="27">
        <v>5</v>
      </c>
      <c r="U8" s="8">
        <f t="shared" si="7"/>
        <v>40</v>
      </c>
      <c r="V8" s="26">
        <v>35</v>
      </c>
      <c r="W8" s="8">
        <f t="shared" si="8"/>
        <v>105</v>
      </c>
      <c r="X8" s="26">
        <v>117</v>
      </c>
      <c r="Y8" s="16">
        <f t="shared" si="9"/>
        <v>117</v>
      </c>
      <c r="Z8" s="27">
        <v>14</v>
      </c>
      <c r="AA8" s="8">
        <f t="shared" si="10"/>
        <v>84</v>
      </c>
      <c r="AB8" s="27">
        <v>4</v>
      </c>
      <c r="AC8" s="8">
        <f t="shared" si="11"/>
        <v>48</v>
      </c>
      <c r="AD8" s="25">
        <v>48</v>
      </c>
      <c r="AE8" s="8">
        <f t="shared" si="12"/>
        <v>96</v>
      </c>
      <c r="AF8" s="89">
        <f t="shared" si="13"/>
        <v>1144</v>
      </c>
    </row>
    <row r="9" spans="2:35" s="2" customFormat="1" ht="24" customHeight="1" x14ac:dyDescent="0.25">
      <c r="B9" s="6">
        <v>5</v>
      </c>
      <c r="C9" s="67" t="s">
        <v>195</v>
      </c>
      <c r="D9" s="24" t="s">
        <v>27</v>
      </c>
      <c r="E9" s="24" t="s">
        <v>21</v>
      </c>
      <c r="F9" s="26">
        <v>7</v>
      </c>
      <c r="G9" s="7">
        <f t="shared" si="0"/>
        <v>70</v>
      </c>
      <c r="H9" s="27">
        <v>70</v>
      </c>
      <c r="I9" s="8">
        <f t="shared" si="1"/>
        <v>70</v>
      </c>
      <c r="J9" s="26">
        <v>56</v>
      </c>
      <c r="K9" s="7">
        <f t="shared" si="2"/>
        <v>112</v>
      </c>
      <c r="L9" s="19">
        <v>12</v>
      </c>
      <c r="M9" s="33">
        <f t="shared" si="3"/>
        <v>120</v>
      </c>
      <c r="N9" s="26">
        <v>117</v>
      </c>
      <c r="O9" s="7">
        <f t="shared" si="4"/>
        <v>117</v>
      </c>
      <c r="P9" s="27">
        <v>41</v>
      </c>
      <c r="Q9" s="59">
        <f t="shared" si="5"/>
        <v>82</v>
      </c>
      <c r="R9" s="26">
        <v>0</v>
      </c>
      <c r="S9" s="7">
        <f t="shared" si="6"/>
        <v>0</v>
      </c>
      <c r="T9" s="27">
        <v>8</v>
      </c>
      <c r="U9" s="8">
        <f t="shared" si="7"/>
        <v>64</v>
      </c>
      <c r="V9" s="26">
        <v>5</v>
      </c>
      <c r="W9" s="8">
        <f t="shared" si="8"/>
        <v>15</v>
      </c>
      <c r="X9" s="26">
        <v>100</v>
      </c>
      <c r="Y9" s="16">
        <f t="shared" si="9"/>
        <v>100</v>
      </c>
      <c r="Z9" s="27">
        <v>6</v>
      </c>
      <c r="AA9" s="8">
        <f t="shared" si="10"/>
        <v>36</v>
      </c>
      <c r="AB9" s="27">
        <v>3</v>
      </c>
      <c r="AC9" s="8">
        <f t="shared" si="11"/>
        <v>36</v>
      </c>
      <c r="AD9" s="25">
        <v>40</v>
      </c>
      <c r="AE9" s="8">
        <f t="shared" si="12"/>
        <v>80</v>
      </c>
      <c r="AF9" s="89">
        <f t="shared" si="13"/>
        <v>902</v>
      </c>
    </row>
    <row r="10" spans="2:35" s="2" customFormat="1" ht="24" customHeight="1" x14ac:dyDescent="0.25">
      <c r="B10" s="6">
        <v>6</v>
      </c>
      <c r="C10" s="35" t="s">
        <v>196</v>
      </c>
      <c r="D10" s="24" t="s">
        <v>27</v>
      </c>
      <c r="E10" s="24" t="s">
        <v>21</v>
      </c>
      <c r="F10" s="26">
        <v>6</v>
      </c>
      <c r="G10" s="7">
        <f t="shared" si="0"/>
        <v>60</v>
      </c>
      <c r="H10" s="27">
        <v>57</v>
      </c>
      <c r="I10" s="8">
        <f t="shared" si="1"/>
        <v>57</v>
      </c>
      <c r="J10" s="26">
        <v>6</v>
      </c>
      <c r="K10" s="7">
        <f t="shared" si="2"/>
        <v>12</v>
      </c>
      <c r="L10" s="19">
        <v>12</v>
      </c>
      <c r="M10" s="33">
        <f t="shared" si="3"/>
        <v>120</v>
      </c>
      <c r="N10" s="26">
        <v>123</v>
      </c>
      <c r="O10" s="7">
        <f t="shared" si="4"/>
        <v>123</v>
      </c>
      <c r="P10" s="27">
        <v>55</v>
      </c>
      <c r="Q10" s="59">
        <f t="shared" si="5"/>
        <v>110</v>
      </c>
      <c r="R10" s="26">
        <v>4</v>
      </c>
      <c r="S10" s="7">
        <f t="shared" si="6"/>
        <v>40</v>
      </c>
      <c r="T10" s="27">
        <v>5</v>
      </c>
      <c r="U10" s="8">
        <f t="shared" si="7"/>
        <v>40</v>
      </c>
      <c r="V10" s="26">
        <v>8</v>
      </c>
      <c r="W10" s="8">
        <f t="shared" si="8"/>
        <v>24</v>
      </c>
      <c r="X10" s="26">
        <v>122</v>
      </c>
      <c r="Y10" s="16">
        <f t="shared" si="9"/>
        <v>122</v>
      </c>
      <c r="Z10" s="27">
        <v>13</v>
      </c>
      <c r="AA10" s="8">
        <f t="shared" si="10"/>
        <v>78</v>
      </c>
      <c r="AB10" s="27">
        <v>4</v>
      </c>
      <c r="AC10" s="8">
        <f t="shared" si="11"/>
        <v>48</v>
      </c>
      <c r="AD10" s="25">
        <v>23</v>
      </c>
      <c r="AE10" s="8">
        <f t="shared" si="12"/>
        <v>46</v>
      </c>
      <c r="AF10" s="89">
        <f t="shared" si="13"/>
        <v>880</v>
      </c>
    </row>
    <row r="11" spans="2:35" s="2" customFormat="1" ht="24" customHeight="1" x14ac:dyDescent="0.25">
      <c r="B11" s="6">
        <v>7</v>
      </c>
      <c r="C11" s="67" t="s">
        <v>175</v>
      </c>
      <c r="D11" s="24" t="s">
        <v>27</v>
      </c>
      <c r="E11" s="24" t="s">
        <v>21</v>
      </c>
      <c r="F11" s="26">
        <v>13</v>
      </c>
      <c r="G11" s="7">
        <f t="shared" si="0"/>
        <v>130</v>
      </c>
      <c r="H11" s="27">
        <v>69</v>
      </c>
      <c r="I11" s="8">
        <f t="shared" si="1"/>
        <v>69</v>
      </c>
      <c r="J11" s="26">
        <v>25</v>
      </c>
      <c r="K11" s="7">
        <f t="shared" si="2"/>
        <v>50</v>
      </c>
      <c r="L11" s="19">
        <v>11</v>
      </c>
      <c r="M11" s="33">
        <f t="shared" si="3"/>
        <v>110</v>
      </c>
      <c r="N11" s="26">
        <v>182</v>
      </c>
      <c r="O11" s="7">
        <f t="shared" si="4"/>
        <v>182</v>
      </c>
      <c r="P11" s="27">
        <v>79</v>
      </c>
      <c r="Q11" s="59">
        <f t="shared" si="5"/>
        <v>158</v>
      </c>
      <c r="R11" s="26">
        <v>10</v>
      </c>
      <c r="S11" s="7">
        <f t="shared" si="6"/>
        <v>100</v>
      </c>
      <c r="T11" s="27">
        <v>19</v>
      </c>
      <c r="U11" s="8">
        <f t="shared" si="7"/>
        <v>152</v>
      </c>
      <c r="V11" s="26">
        <v>40</v>
      </c>
      <c r="W11" s="8">
        <f t="shared" si="8"/>
        <v>120</v>
      </c>
      <c r="X11" s="26">
        <v>103</v>
      </c>
      <c r="Y11" s="16">
        <f t="shared" si="9"/>
        <v>103</v>
      </c>
      <c r="Z11" s="27">
        <v>13</v>
      </c>
      <c r="AA11" s="8">
        <f t="shared" si="10"/>
        <v>78</v>
      </c>
      <c r="AB11" s="27">
        <v>3</v>
      </c>
      <c r="AC11" s="8">
        <f t="shared" si="11"/>
        <v>36</v>
      </c>
      <c r="AD11" s="25">
        <v>50</v>
      </c>
      <c r="AE11" s="8">
        <f t="shared" si="12"/>
        <v>100</v>
      </c>
      <c r="AF11" s="89">
        <f t="shared" si="13"/>
        <v>1388</v>
      </c>
    </row>
    <row r="12" spans="2:35" s="2" customFormat="1" ht="24" customHeight="1" x14ac:dyDescent="0.25">
      <c r="B12" s="6">
        <v>8</v>
      </c>
      <c r="C12" s="67" t="s">
        <v>177</v>
      </c>
      <c r="D12" s="24" t="s">
        <v>27</v>
      </c>
      <c r="E12" s="24" t="s">
        <v>21</v>
      </c>
      <c r="F12" s="26">
        <v>7</v>
      </c>
      <c r="G12" s="7">
        <f t="shared" si="0"/>
        <v>70</v>
      </c>
      <c r="H12" s="27">
        <v>69</v>
      </c>
      <c r="I12" s="8">
        <f t="shared" si="1"/>
        <v>69</v>
      </c>
      <c r="J12" s="26">
        <v>36</v>
      </c>
      <c r="K12" s="7">
        <f t="shared" si="2"/>
        <v>72</v>
      </c>
      <c r="L12" s="19">
        <v>11</v>
      </c>
      <c r="M12" s="33">
        <f t="shared" si="3"/>
        <v>110</v>
      </c>
      <c r="N12" s="26">
        <v>212</v>
      </c>
      <c r="O12" s="7">
        <f t="shared" si="4"/>
        <v>212</v>
      </c>
      <c r="P12" s="27">
        <v>46</v>
      </c>
      <c r="Q12" s="59">
        <f t="shared" si="5"/>
        <v>92</v>
      </c>
      <c r="R12" s="26">
        <v>6</v>
      </c>
      <c r="S12" s="7">
        <f t="shared" si="6"/>
        <v>60</v>
      </c>
      <c r="T12" s="27">
        <v>9</v>
      </c>
      <c r="U12" s="8">
        <f t="shared" si="7"/>
        <v>72</v>
      </c>
      <c r="V12" s="26">
        <v>34</v>
      </c>
      <c r="W12" s="8">
        <f t="shared" si="8"/>
        <v>102</v>
      </c>
      <c r="X12" s="26">
        <v>131</v>
      </c>
      <c r="Y12" s="16">
        <f t="shared" si="9"/>
        <v>131</v>
      </c>
      <c r="Z12" s="27">
        <v>14</v>
      </c>
      <c r="AA12" s="8">
        <f t="shared" si="10"/>
        <v>84</v>
      </c>
      <c r="AB12" s="27">
        <v>1</v>
      </c>
      <c r="AC12" s="8">
        <f t="shared" si="11"/>
        <v>12</v>
      </c>
      <c r="AD12" s="25">
        <v>50</v>
      </c>
      <c r="AE12" s="8">
        <f t="shared" si="12"/>
        <v>100</v>
      </c>
      <c r="AF12" s="89">
        <f t="shared" si="13"/>
        <v>1186</v>
      </c>
    </row>
    <row r="13" spans="2:35" s="2" customFormat="1" ht="24" customHeight="1" x14ac:dyDescent="0.25">
      <c r="B13" s="6">
        <v>9</v>
      </c>
      <c r="C13" s="67" t="s">
        <v>178</v>
      </c>
      <c r="D13" s="24" t="s">
        <v>27</v>
      </c>
      <c r="E13" s="24" t="s">
        <v>21</v>
      </c>
      <c r="F13" s="26">
        <v>9</v>
      </c>
      <c r="G13" s="7">
        <f t="shared" si="0"/>
        <v>90</v>
      </c>
      <c r="H13" s="27">
        <v>63</v>
      </c>
      <c r="I13" s="8">
        <f t="shared" si="1"/>
        <v>63</v>
      </c>
      <c r="J13" s="26">
        <v>33</v>
      </c>
      <c r="K13" s="7">
        <f t="shared" si="2"/>
        <v>66</v>
      </c>
      <c r="L13" s="19">
        <v>11</v>
      </c>
      <c r="M13" s="33">
        <f t="shared" si="3"/>
        <v>110</v>
      </c>
      <c r="N13" s="26">
        <v>180</v>
      </c>
      <c r="O13" s="7">
        <f t="shared" si="4"/>
        <v>180</v>
      </c>
      <c r="P13" s="27">
        <v>64</v>
      </c>
      <c r="Q13" s="59">
        <f t="shared" si="5"/>
        <v>128</v>
      </c>
      <c r="R13" s="26">
        <v>5</v>
      </c>
      <c r="S13" s="7">
        <f t="shared" si="6"/>
        <v>50</v>
      </c>
      <c r="T13" s="27">
        <v>10</v>
      </c>
      <c r="U13" s="8">
        <f t="shared" si="7"/>
        <v>80</v>
      </c>
      <c r="V13" s="26">
        <v>37</v>
      </c>
      <c r="W13" s="8">
        <f t="shared" si="8"/>
        <v>111</v>
      </c>
      <c r="X13" s="26">
        <v>110</v>
      </c>
      <c r="Y13" s="16">
        <f t="shared" si="9"/>
        <v>110</v>
      </c>
      <c r="Z13" s="27">
        <v>14</v>
      </c>
      <c r="AA13" s="8">
        <f t="shared" si="10"/>
        <v>84</v>
      </c>
      <c r="AB13" s="27">
        <v>0</v>
      </c>
      <c r="AC13" s="8">
        <f t="shared" si="11"/>
        <v>0</v>
      </c>
      <c r="AD13" s="25">
        <v>54</v>
      </c>
      <c r="AE13" s="8">
        <f t="shared" si="12"/>
        <v>108</v>
      </c>
      <c r="AF13" s="89">
        <f t="shared" si="13"/>
        <v>1180</v>
      </c>
    </row>
    <row r="14" spans="2:35" s="2" customFormat="1" ht="24" customHeight="1" x14ac:dyDescent="0.25">
      <c r="B14" s="6">
        <v>10</v>
      </c>
      <c r="C14" s="67" t="s">
        <v>190</v>
      </c>
      <c r="D14" s="24" t="s">
        <v>27</v>
      </c>
      <c r="E14" s="24" t="s">
        <v>21</v>
      </c>
      <c r="F14" s="26">
        <v>7</v>
      </c>
      <c r="G14" s="7">
        <f t="shared" si="0"/>
        <v>70</v>
      </c>
      <c r="H14" s="27">
        <v>41</v>
      </c>
      <c r="I14" s="8">
        <f t="shared" si="1"/>
        <v>41</v>
      </c>
      <c r="J14" s="26">
        <v>29</v>
      </c>
      <c r="K14" s="7">
        <f t="shared" si="2"/>
        <v>58</v>
      </c>
      <c r="L14" s="19">
        <v>11</v>
      </c>
      <c r="M14" s="33">
        <f t="shared" si="3"/>
        <v>110</v>
      </c>
      <c r="N14" s="26">
        <v>148</v>
      </c>
      <c r="O14" s="7">
        <f t="shared" si="4"/>
        <v>148</v>
      </c>
      <c r="P14" s="27">
        <v>59</v>
      </c>
      <c r="Q14" s="59">
        <f t="shared" si="5"/>
        <v>118</v>
      </c>
      <c r="R14" s="26">
        <v>1</v>
      </c>
      <c r="S14" s="7">
        <f t="shared" si="6"/>
        <v>10</v>
      </c>
      <c r="T14" s="27">
        <v>4</v>
      </c>
      <c r="U14" s="8">
        <f t="shared" si="7"/>
        <v>32</v>
      </c>
      <c r="V14" s="26">
        <v>18</v>
      </c>
      <c r="W14" s="8">
        <f t="shared" si="8"/>
        <v>54</v>
      </c>
      <c r="X14" s="26">
        <v>110</v>
      </c>
      <c r="Y14" s="16">
        <f t="shared" si="9"/>
        <v>110</v>
      </c>
      <c r="Z14" s="27">
        <v>21</v>
      </c>
      <c r="AA14" s="8">
        <f t="shared" si="10"/>
        <v>126</v>
      </c>
      <c r="AB14" s="27">
        <v>0</v>
      </c>
      <c r="AC14" s="8">
        <f t="shared" si="11"/>
        <v>0</v>
      </c>
      <c r="AD14" s="25">
        <v>48</v>
      </c>
      <c r="AE14" s="8">
        <f t="shared" si="12"/>
        <v>96</v>
      </c>
      <c r="AF14" s="89">
        <f t="shared" si="13"/>
        <v>973</v>
      </c>
    </row>
    <row r="15" spans="2:35" s="2" customFormat="1" ht="24" customHeight="1" x14ac:dyDescent="0.25">
      <c r="B15" s="6">
        <v>11</v>
      </c>
      <c r="C15" s="67" t="s">
        <v>146</v>
      </c>
      <c r="D15" s="24" t="s">
        <v>23</v>
      </c>
      <c r="E15" s="24" t="s">
        <v>21</v>
      </c>
      <c r="F15" s="26">
        <v>6</v>
      </c>
      <c r="G15" s="7">
        <f t="shared" si="0"/>
        <v>60</v>
      </c>
      <c r="H15" s="27">
        <v>53</v>
      </c>
      <c r="I15" s="8">
        <f t="shared" si="1"/>
        <v>53</v>
      </c>
      <c r="J15" s="26">
        <v>34</v>
      </c>
      <c r="K15" s="7">
        <f t="shared" si="2"/>
        <v>68</v>
      </c>
      <c r="L15" s="19">
        <v>11</v>
      </c>
      <c r="M15" s="33">
        <f t="shared" si="3"/>
        <v>110</v>
      </c>
      <c r="N15" s="26">
        <v>168</v>
      </c>
      <c r="O15" s="7">
        <f t="shared" si="4"/>
        <v>168</v>
      </c>
      <c r="P15" s="27">
        <v>23</v>
      </c>
      <c r="Q15" s="59">
        <f t="shared" si="5"/>
        <v>46</v>
      </c>
      <c r="R15" s="26">
        <v>3</v>
      </c>
      <c r="S15" s="7">
        <f t="shared" si="6"/>
        <v>30</v>
      </c>
      <c r="T15" s="27">
        <v>7</v>
      </c>
      <c r="U15" s="8">
        <f t="shared" si="7"/>
        <v>56</v>
      </c>
      <c r="V15" s="26">
        <v>16</v>
      </c>
      <c r="W15" s="8">
        <f t="shared" si="8"/>
        <v>48</v>
      </c>
      <c r="X15" s="26">
        <v>125</v>
      </c>
      <c r="Y15" s="16">
        <f t="shared" si="9"/>
        <v>125</v>
      </c>
      <c r="Z15" s="27">
        <v>15</v>
      </c>
      <c r="AA15" s="8">
        <f t="shared" si="10"/>
        <v>90</v>
      </c>
      <c r="AB15" s="27">
        <v>3</v>
      </c>
      <c r="AC15" s="8">
        <f t="shared" si="11"/>
        <v>36</v>
      </c>
      <c r="AD15" s="25">
        <v>29</v>
      </c>
      <c r="AE15" s="8">
        <f t="shared" si="12"/>
        <v>58</v>
      </c>
      <c r="AF15" s="89">
        <f t="shared" si="13"/>
        <v>948</v>
      </c>
    </row>
    <row r="16" spans="2:35" s="2" customFormat="1" ht="24" customHeight="1" x14ac:dyDescent="0.25">
      <c r="B16" s="6">
        <v>12</v>
      </c>
      <c r="C16" s="67" t="s">
        <v>180</v>
      </c>
      <c r="D16" s="24" t="s">
        <v>27</v>
      </c>
      <c r="E16" s="24" t="s">
        <v>21</v>
      </c>
      <c r="F16" s="26">
        <v>13</v>
      </c>
      <c r="G16" s="7">
        <f t="shared" si="0"/>
        <v>130</v>
      </c>
      <c r="H16" s="27">
        <v>58</v>
      </c>
      <c r="I16" s="8">
        <f t="shared" si="1"/>
        <v>58</v>
      </c>
      <c r="J16" s="26">
        <v>39</v>
      </c>
      <c r="K16" s="7">
        <f t="shared" si="2"/>
        <v>78</v>
      </c>
      <c r="L16" s="19">
        <v>10</v>
      </c>
      <c r="M16" s="33">
        <f t="shared" si="3"/>
        <v>100</v>
      </c>
      <c r="N16" s="26">
        <v>178</v>
      </c>
      <c r="O16" s="7">
        <f t="shared" si="4"/>
        <v>178</v>
      </c>
      <c r="P16" s="27">
        <v>49</v>
      </c>
      <c r="Q16" s="59">
        <f t="shared" si="5"/>
        <v>98</v>
      </c>
      <c r="R16" s="26">
        <v>3</v>
      </c>
      <c r="S16" s="7">
        <f t="shared" si="6"/>
        <v>30</v>
      </c>
      <c r="T16" s="27">
        <v>12</v>
      </c>
      <c r="U16" s="8">
        <f t="shared" si="7"/>
        <v>96</v>
      </c>
      <c r="V16" s="26">
        <v>21</v>
      </c>
      <c r="W16" s="8">
        <f t="shared" si="8"/>
        <v>63</v>
      </c>
      <c r="X16" s="26">
        <v>116</v>
      </c>
      <c r="Y16" s="16">
        <f t="shared" si="9"/>
        <v>116</v>
      </c>
      <c r="Z16" s="27">
        <v>20</v>
      </c>
      <c r="AA16" s="8">
        <f t="shared" si="10"/>
        <v>120</v>
      </c>
      <c r="AB16" s="27">
        <v>1</v>
      </c>
      <c r="AC16" s="8">
        <f t="shared" si="11"/>
        <v>12</v>
      </c>
      <c r="AD16" s="25">
        <v>46</v>
      </c>
      <c r="AE16" s="8">
        <f t="shared" si="12"/>
        <v>92</v>
      </c>
      <c r="AF16" s="89">
        <f t="shared" si="13"/>
        <v>1171</v>
      </c>
    </row>
    <row r="17" spans="2:32" s="2" customFormat="1" ht="24" customHeight="1" x14ac:dyDescent="0.25">
      <c r="B17" s="6">
        <v>13</v>
      </c>
      <c r="C17" s="67" t="s">
        <v>184</v>
      </c>
      <c r="D17" s="24" t="s">
        <v>27</v>
      </c>
      <c r="E17" s="24" t="s">
        <v>21</v>
      </c>
      <c r="F17" s="26">
        <v>9</v>
      </c>
      <c r="G17" s="7">
        <f t="shared" si="0"/>
        <v>90</v>
      </c>
      <c r="H17" s="27">
        <v>68</v>
      </c>
      <c r="I17" s="8">
        <f t="shared" si="1"/>
        <v>68</v>
      </c>
      <c r="J17" s="26">
        <v>56</v>
      </c>
      <c r="K17" s="7">
        <f t="shared" si="2"/>
        <v>112</v>
      </c>
      <c r="L17" s="19">
        <v>10</v>
      </c>
      <c r="M17" s="33">
        <f t="shared" si="3"/>
        <v>100</v>
      </c>
      <c r="N17" s="26">
        <v>198</v>
      </c>
      <c r="O17" s="7">
        <f t="shared" si="4"/>
        <v>198</v>
      </c>
      <c r="P17" s="27">
        <v>51</v>
      </c>
      <c r="Q17" s="59">
        <f t="shared" si="5"/>
        <v>102</v>
      </c>
      <c r="R17" s="26">
        <v>2</v>
      </c>
      <c r="S17" s="7">
        <f t="shared" si="6"/>
        <v>20</v>
      </c>
      <c r="T17" s="27">
        <v>7</v>
      </c>
      <c r="U17" s="8">
        <f t="shared" si="7"/>
        <v>56</v>
      </c>
      <c r="V17" s="26">
        <v>26</v>
      </c>
      <c r="W17" s="8">
        <f t="shared" si="8"/>
        <v>78</v>
      </c>
      <c r="X17" s="26">
        <v>86</v>
      </c>
      <c r="Y17" s="16">
        <f t="shared" si="9"/>
        <v>86</v>
      </c>
      <c r="Z17" s="27">
        <v>10</v>
      </c>
      <c r="AA17" s="8">
        <f t="shared" si="10"/>
        <v>60</v>
      </c>
      <c r="AB17" s="27">
        <v>1</v>
      </c>
      <c r="AC17" s="8">
        <f t="shared" si="11"/>
        <v>12</v>
      </c>
      <c r="AD17" s="25">
        <v>47</v>
      </c>
      <c r="AE17" s="8">
        <f t="shared" si="12"/>
        <v>94</v>
      </c>
      <c r="AF17" s="89">
        <f t="shared" si="13"/>
        <v>1076</v>
      </c>
    </row>
    <row r="18" spans="2:32" s="2" customFormat="1" ht="24" customHeight="1" x14ac:dyDescent="0.25">
      <c r="B18" s="6">
        <v>14</v>
      </c>
      <c r="C18" s="67" t="s">
        <v>102</v>
      </c>
      <c r="D18" s="24" t="s">
        <v>67</v>
      </c>
      <c r="E18" s="24" t="s">
        <v>28</v>
      </c>
      <c r="F18" s="26">
        <v>7</v>
      </c>
      <c r="G18" s="7">
        <f t="shared" si="0"/>
        <v>70</v>
      </c>
      <c r="H18" s="27">
        <v>70</v>
      </c>
      <c r="I18" s="8">
        <f t="shared" si="1"/>
        <v>70</v>
      </c>
      <c r="J18" s="26">
        <v>31</v>
      </c>
      <c r="K18" s="7">
        <f t="shared" si="2"/>
        <v>62</v>
      </c>
      <c r="L18" s="19">
        <v>10</v>
      </c>
      <c r="M18" s="33">
        <f t="shared" si="3"/>
        <v>100</v>
      </c>
      <c r="N18" s="26">
        <v>128</v>
      </c>
      <c r="O18" s="7">
        <f t="shared" si="4"/>
        <v>128</v>
      </c>
      <c r="P18" s="27">
        <v>77</v>
      </c>
      <c r="Q18" s="59">
        <f t="shared" si="5"/>
        <v>154</v>
      </c>
      <c r="R18" s="26">
        <v>3</v>
      </c>
      <c r="S18" s="7">
        <f t="shared" si="6"/>
        <v>30</v>
      </c>
      <c r="T18" s="27">
        <v>9</v>
      </c>
      <c r="U18" s="8">
        <f t="shared" si="7"/>
        <v>72</v>
      </c>
      <c r="V18" s="26">
        <v>18</v>
      </c>
      <c r="W18" s="8">
        <f t="shared" si="8"/>
        <v>54</v>
      </c>
      <c r="X18" s="26">
        <v>125</v>
      </c>
      <c r="Y18" s="16">
        <f t="shared" si="9"/>
        <v>125</v>
      </c>
      <c r="Z18" s="27">
        <v>20</v>
      </c>
      <c r="AA18" s="8">
        <f t="shared" si="10"/>
        <v>120</v>
      </c>
      <c r="AB18" s="27">
        <v>3</v>
      </c>
      <c r="AC18" s="8">
        <f t="shared" si="11"/>
        <v>36</v>
      </c>
      <c r="AD18" s="25">
        <v>24</v>
      </c>
      <c r="AE18" s="8">
        <f t="shared" si="12"/>
        <v>48</v>
      </c>
      <c r="AF18" s="89">
        <f t="shared" si="13"/>
        <v>1069</v>
      </c>
    </row>
    <row r="19" spans="2:32" s="2" customFormat="1" ht="24" customHeight="1" x14ac:dyDescent="0.25">
      <c r="B19" s="6">
        <v>15</v>
      </c>
      <c r="C19" s="67" t="s">
        <v>186</v>
      </c>
      <c r="D19" s="24" t="s">
        <v>27</v>
      </c>
      <c r="E19" s="24" t="s">
        <v>21</v>
      </c>
      <c r="F19" s="26">
        <v>9</v>
      </c>
      <c r="G19" s="7">
        <f t="shared" si="0"/>
        <v>90</v>
      </c>
      <c r="H19" s="27">
        <v>63</v>
      </c>
      <c r="I19" s="8">
        <f t="shared" si="1"/>
        <v>63</v>
      </c>
      <c r="J19" s="26">
        <v>15</v>
      </c>
      <c r="K19" s="7">
        <f t="shared" si="2"/>
        <v>30</v>
      </c>
      <c r="L19" s="19">
        <v>10</v>
      </c>
      <c r="M19" s="33">
        <f t="shared" si="3"/>
        <v>100</v>
      </c>
      <c r="N19" s="26">
        <v>170</v>
      </c>
      <c r="O19" s="7">
        <f t="shared" si="4"/>
        <v>170</v>
      </c>
      <c r="P19" s="27">
        <v>53</v>
      </c>
      <c r="Q19" s="59">
        <f t="shared" si="5"/>
        <v>106</v>
      </c>
      <c r="R19" s="26">
        <v>5</v>
      </c>
      <c r="S19" s="7">
        <f t="shared" si="6"/>
        <v>50</v>
      </c>
      <c r="T19" s="27">
        <v>10</v>
      </c>
      <c r="U19" s="8">
        <f t="shared" si="7"/>
        <v>80</v>
      </c>
      <c r="V19" s="26">
        <v>8</v>
      </c>
      <c r="W19" s="8">
        <f t="shared" si="8"/>
        <v>24</v>
      </c>
      <c r="X19" s="26">
        <v>115</v>
      </c>
      <c r="Y19" s="16">
        <f t="shared" si="9"/>
        <v>115</v>
      </c>
      <c r="Z19" s="27">
        <v>21</v>
      </c>
      <c r="AA19" s="8">
        <f t="shared" si="10"/>
        <v>126</v>
      </c>
      <c r="AB19" s="27">
        <v>0</v>
      </c>
      <c r="AC19" s="8">
        <f t="shared" si="11"/>
        <v>0</v>
      </c>
      <c r="AD19" s="25">
        <v>40</v>
      </c>
      <c r="AE19" s="8">
        <f t="shared" si="12"/>
        <v>80</v>
      </c>
      <c r="AF19" s="89">
        <f t="shared" si="13"/>
        <v>1034</v>
      </c>
    </row>
    <row r="20" spans="2:32" s="2" customFormat="1" ht="24" customHeight="1" x14ac:dyDescent="0.25">
      <c r="B20" s="6">
        <v>16</v>
      </c>
      <c r="C20" s="67" t="s">
        <v>191</v>
      </c>
      <c r="D20" s="24" t="s">
        <v>27</v>
      </c>
      <c r="E20" s="24" t="s">
        <v>21</v>
      </c>
      <c r="F20" s="26">
        <v>5</v>
      </c>
      <c r="G20" s="7">
        <f t="shared" si="0"/>
        <v>50</v>
      </c>
      <c r="H20" s="27">
        <v>67</v>
      </c>
      <c r="I20" s="8">
        <f t="shared" si="1"/>
        <v>67</v>
      </c>
      <c r="J20" s="26">
        <v>41</v>
      </c>
      <c r="K20" s="7">
        <f t="shared" si="2"/>
        <v>82</v>
      </c>
      <c r="L20" s="19">
        <v>10</v>
      </c>
      <c r="M20" s="33">
        <f t="shared" si="3"/>
        <v>100</v>
      </c>
      <c r="N20" s="26">
        <v>171</v>
      </c>
      <c r="O20" s="7">
        <f t="shared" si="4"/>
        <v>171</v>
      </c>
      <c r="P20" s="27">
        <v>48</v>
      </c>
      <c r="Q20" s="59">
        <f t="shared" si="5"/>
        <v>96</v>
      </c>
      <c r="R20" s="26">
        <v>2</v>
      </c>
      <c r="S20" s="7">
        <f t="shared" si="6"/>
        <v>20</v>
      </c>
      <c r="T20" s="27">
        <v>10</v>
      </c>
      <c r="U20" s="8">
        <f t="shared" si="7"/>
        <v>80</v>
      </c>
      <c r="V20" s="26">
        <v>37</v>
      </c>
      <c r="W20" s="8">
        <f t="shared" si="8"/>
        <v>111</v>
      </c>
      <c r="X20" s="26">
        <v>0</v>
      </c>
      <c r="Y20" s="16">
        <f t="shared" si="9"/>
        <v>0</v>
      </c>
      <c r="Z20" s="27">
        <v>0</v>
      </c>
      <c r="AA20" s="8">
        <f t="shared" si="10"/>
        <v>0</v>
      </c>
      <c r="AB20" s="27">
        <v>6</v>
      </c>
      <c r="AC20" s="8">
        <f t="shared" si="11"/>
        <v>72</v>
      </c>
      <c r="AD20" s="25">
        <v>56</v>
      </c>
      <c r="AE20" s="8">
        <f t="shared" si="12"/>
        <v>112</v>
      </c>
      <c r="AF20" s="89">
        <f t="shared" si="13"/>
        <v>961</v>
      </c>
    </row>
    <row r="21" spans="2:32" s="2" customFormat="1" ht="24" customHeight="1" x14ac:dyDescent="0.25">
      <c r="B21" s="6">
        <v>17</v>
      </c>
      <c r="C21" s="67" t="s">
        <v>192</v>
      </c>
      <c r="D21" s="24" t="s">
        <v>27</v>
      </c>
      <c r="E21" s="24" t="s">
        <v>21</v>
      </c>
      <c r="F21" s="26">
        <v>10</v>
      </c>
      <c r="G21" s="7">
        <f t="shared" si="0"/>
        <v>100</v>
      </c>
      <c r="H21" s="27">
        <v>53</v>
      </c>
      <c r="I21" s="8">
        <f t="shared" si="1"/>
        <v>53</v>
      </c>
      <c r="J21" s="26">
        <v>28</v>
      </c>
      <c r="K21" s="7">
        <f t="shared" si="2"/>
        <v>56</v>
      </c>
      <c r="L21" s="19">
        <v>10</v>
      </c>
      <c r="M21" s="33">
        <f t="shared" si="3"/>
        <v>100</v>
      </c>
      <c r="N21" s="26">
        <v>143</v>
      </c>
      <c r="O21" s="7">
        <f t="shared" si="4"/>
        <v>143</v>
      </c>
      <c r="P21" s="27">
        <v>57</v>
      </c>
      <c r="Q21" s="59">
        <f t="shared" si="5"/>
        <v>114</v>
      </c>
      <c r="R21" s="26">
        <v>3</v>
      </c>
      <c r="S21" s="7">
        <f t="shared" si="6"/>
        <v>30</v>
      </c>
      <c r="T21" s="27">
        <v>5</v>
      </c>
      <c r="U21" s="8">
        <f t="shared" si="7"/>
        <v>40</v>
      </c>
      <c r="V21" s="26">
        <v>18</v>
      </c>
      <c r="W21" s="8">
        <f t="shared" si="8"/>
        <v>54</v>
      </c>
      <c r="X21" s="26">
        <v>102</v>
      </c>
      <c r="Y21" s="16">
        <f t="shared" si="9"/>
        <v>102</v>
      </c>
      <c r="Z21" s="27">
        <v>11</v>
      </c>
      <c r="AA21" s="8">
        <f t="shared" si="10"/>
        <v>66</v>
      </c>
      <c r="AB21" s="27">
        <v>1</v>
      </c>
      <c r="AC21" s="8">
        <f t="shared" si="11"/>
        <v>12</v>
      </c>
      <c r="AD21" s="25">
        <v>34</v>
      </c>
      <c r="AE21" s="8">
        <f t="shared" si="12"/>
        <v>68</v>
      </c>
      <c r="AF21" s="89">
        <f t="shared" si="13"/>
        <v>938</v>
      </c>
    </row>
    <row r="22" spans="2:32" s="2" customFormat="1" ht="24" customHeight="1" x14ac:dyDescent="0.25">
      <c r="B22" s="6">
        <v>18</v>
      </c>
      <c r="C22" s="67" t="s">
        <v>132</v>
      </c>
      <c r="D22" s="24" t="s">
        <v>27</v>
      </c>
      <c r="E22" s="24" t="s">
        <v>20</v>
      </c>
      <c r="F22" s="26">
        <v>9</v>
      </c>
      <c r="G22" s="7">
        <f t="shared" si="0"/>
        <v>90</v>
      </c>
      <c r="H22" s="27">
        <v>57</v>
      </c>
      <c r="I22" s="8">
        <f t="shared" si="1"/>
        <v>57</v>
      </c>
      <c r="J22" s="26">
        <v>20</v>
      </c>
      <c r="K22" s="7">
        <f t="shared" si="2"/>
        <v>40</v>
      </c>
      <c r="L22" s="19">
        <v>10</v>
      </c>
      <c r="M22" s="33">
        <f t="shared" si="3"/>
        <v>100</v>
      </c>
      <c r="N22" s="26">
        <v>123</v>
      </c>
      <c r="O22" s="7">
        <f t="shared" si="4"/>
        <v>123</v>
      </c>
      <c r="P22" s="27">
        <v>40</v>
      </c>
      <c r="Q22" s="59">
        <f t="shared" si="5"/>
        <v>80</v>
      </c>
      <c r="R22" s="26">
        <v>0</v>
      </c>
      <c r="S22" s="7">
        <f t="shared" si="6"/>
        <v>0</v>
      </c>
      <c r="T22" s="27">
        <v>9</v>
      </c>
      <c r="U22" s="8">
        <f t="shared" si="7"/>
        <v>72</v>
      </c>
      <c r="V22" s="26">
        <v>10</v>
      </c>
      <c r="W22" s="8">
        <f t="shared" si="8"/>
        <v>30</v>
      </c>
      <c r="X22" s="26">
        <v>87</v>
      </c>
      <c r="Y22" s="16">
        <f t="shared" si="9"/>
        <v>87</v>
      </c>
      <c r="Z22" s="27">
        <v>4</v>
      </c>
      <c r="AA22" s="8">
        <f t="shared" si="10"/>
        <v>24</v>
      </c>
      <c r="AB22" s="27">
        <v>2</v>
      </c>
      <c r="AC22" s="8">
        <f t="shared" si="11"/>
        <v>24</v>
      </c>
      <c r="AD22" s="25">
        <v>42</v>
      </c>
      <c r="AE22" s="8">
        <f t="shared" si="12"/>
        <v>84</v>
      </c>
      <c r="AF22" s="89">
        <f t="shared" si="13"/>
        <v>811</v>
      </c>
    </row>
    <row r="23" spans="2:32" s="2" customFormat="1" ht="24" customHeight="1" x14ac:dyDescent="0.25">
      <c r="B23" s="6">
        <v>19</v>
      </c>
      <c r="C23" s="67" t="s">
        <v>205</v>
      </c>
      <c r="D23" s="24" t="s">
        <v>27</v>
      </c>
      <c r="E23" s="24" t="s">
        <v>21</v>
      </c>
      <c r="F23" s="26">
        <v>4</v>
      </c>
      <c r="G23" s="7">
        <f t="shared" si="0"/>
        <v>40</v>
      </c>
      <c r="H23" s="27">
        <v>41</v>
      </c>
      <c r="I23" s="8">
        <f t="shared" si="1"/>
        <v>41</v>
      </c>
      <c r="J23" s="26">
        <v>26</v>
      </c>
      <c r="K23" s="7">
        <f t="shared" si="2"/>
        <v>52</v>
      </c>
      <c r="L23" s="19">
        <v>10</v>
      </c>
      <c r="M23" s="33">
        <f t="shared" si="3"/>
        <v>100</v>
      </c>
      <c r="N23" s="26">
        <v>75</v>
      </c>
      <c r="O23" s="7">
        <f t="shared" si="4"/>
        <v>75</v>
      </c>
      <c r="P23" s="27">
        <v>36</v>
      </c>
      <c r="Q23" s="59">
        <f t="shared" si="5"/>
        <v>72</v>
      </c>
      <c r="R23" s="26">
        <v>3</v>
      </c>
      <c r="S23" s="7">
        <f t="shared" si="6"/>
        <v>30</v>
      </c>
      <c r="T23" s="27">
        <v>7</v>
      </c>
      <c r="U23" s="8">
        <f t="shared" si="7"/>
        <v>56</v>
      </c>
      <c r="V23" s="26">
        <v>13</v>
      </c>
      <c r="W23" s="8">
        <f t="shared" si="8"/>
        <v>39</v>
      </c>
      <c r="X23" s="26">
        <v>0</v>
      </c>
      <c r="Y23" s="16">
        <f t="shared" si="9"/>
        <v>0</v>
      </c>
      <c r="Z23" s="27">
        <v>4</v>
      </c>
      <c r="AA23" s="8">
        <f t="shared" si="10"/>
        <v>24</v>
      </c>
      <c r="AB23" s="27">
        <v>1</v>
      </c>
      <c r="AC23" s="8">
        <f t="shared" si="11"/>
        <v>12</v>
      </c>
      <c r="AD23" s="25">
        <v>41</v>
      </c>
      <c r="AE23" s="8">
        <f t="shared" si="12"/>
        <v>82</v>
      </c>
      <c r="AF23" s="89">
        <f t="shared" si="13"/>
        <v>623</v>
      </c>
    </row>
    <row r="24" spans="2:32" s="2" customFormat="1" ht="24" customHeight="1" x14ac:dyDescent="0.25">
      <c r="B24" s="6">
        <v>20</v>
      </c>
      <c r="C24" s="67" t="s">
        <v>101</v>
      </c>
      <c r="D24" s="24" t="s">
        <v>67</v>
      </c>
      <c r="E24" s="24" t="s">
        <v>28</v>
      </c>
      <c r="F24" s="26">
        <v>10</v>
      </c>
      <c r="G24" s="7">
        <f t="shared" si="0"/>
        <v>100</v>
      </c>
      <c r="H24" s="27">
        <v>54</v>
      </c>
      <c r="I24" s="8">
        <f t="shared" si="1"/>
        <v>54</v>
      </c>
      <c r="J24" s="26">
        <v>38</v>
      </c>
      <c r="K24" s="7">
        <f t="shared" si="2"/>
        <v>76</v>
      </c>
      <c r="L24" s="19">
        <v>9</v>
      </c>
      <c r="M24" s="33">
        <f t="shared" si="3"/>
        <v>90</v>
      </c>
      <c r="N24" s="26">
        <v>192</v>
      </c>
      <c r="O24" s="7">
        <f t="shared" si="4"/>
        <v>192</v>
      </c>
      <c r="P24" s="27">
        <v>71</v>
      </c>
      <c r="Q24" s="59">
        <f t="shared" si="5"/>
        <v>142</v>
      </c>
      <c r="R24" s="26">
        <v>6</v>
      </c>
      <c r="S24" s="7">
        <f t="shared" si="6"/>
        <v>60</v>
      </c>
      <c r="T24" s="27">
        <v>14</v>
      </c>
      <c r="U24" s="8">
        <f t="shared" si="7"/>
        <v>112</v>
      </c>
      <c r="V24" s="26">
        <v>23</v>
      </c>
      <c r="W24" s="8">
        <f t="shared" si="8"/>
        <v>69</v>
      </c>
      <c r="X24" s="26">
        <v>103</v>
      </c>
      <c r="Y24" s="16">
        <f t="shared" si="9"/>
        <v>103</v>
      </c>
      <c r="Z24" s="27">
        <v>20</v>
      </c>
      <c r="AA24" s="8">
        <f t="shared" si="10"/>
        <v>120</v>
      </c>
      <c r="AB24" s="27">
        <v>6</v>
      </c>
      <c r="AC24" s="8">
        <f t="shared" si="11"/>
        <v>72</v>
      </c>
      <c r="AD24" s="25">
        <v>54</v>
      </c>
      <c r="AE24" s="8">
        <f t="shared" si="12"/>
        <v>108</v>
      </c>
      <c r="AF24" s="89">
        <f t="shared" si="13"/>
        <v>1298</v>
      </c>
    </row>
    <row r="25" spans="2:32" s="2" customFormat="1" ht="24" customHeight="1" x14ac:dyDescent="0.25">
      <c r="B25" s="6">
        <v>21</v>
      </c>
      <c r="C25" s="67" t="s">
        <v>179</v>
      </c>
      <c r="D25" s="24" t="s">
        <v>27</v>
      </c>
      <c r="E25" s="24" t="s">
        <v>21</v>
      </c>
      <c r="F25" s="26">
        <v>10</v>
      </c>
      <c r="G25" s="7">
        <f t="shared" si="0"/>
        <v>100</v>
      </c>
      <c r="H25" s="27">
        <v>57</v>
      </c>
      <c r="I25" s="8">
        <f t="shared" si="1"/>
        <v>57</v>
      </c>
      <c r="J25" s="26">
        <v>44</v>
      </c>
      <c r="K25" s="7">
        <f t="shared" si="2"/>
        <v>88</v>
      </c>
      <c r="L25" s="19">
        <v>9</v>
      </c>
      <c r="M25" s="33">
        <f t="shared" si="3"/>
        <v>90</v>
      </c>
      <c r="N25" s="26">
        <v>218</v>
      </c>
      <c r="O25" s="7">
        <f t="shared" si="4"/>
        <v>218</v>
      </c>
      <c r="P25" s="27">
        <v>66</v>
      </c>
      <c r="Q25" s="59">
        <f t="shared" si="5"/>
        <v>132</v>
      </c>
      <c r="R25" s="26">
        <v>3</v>
      </c>
      <c r="S25" s="7">
        <f t="shared" si="6"/>
        <v>30</v>
      </c>
      <c r="T25" s="27">
        <v>7</v>
      </c>
      <c r="U25" s="8">
        <f t="shared" si="7"/>
        <v>56</v>
      </c>
      <c r="V25" s="26">
        <v>26</v>
      </c>
      <c r="W25" s="8">
        <f t="shared" si="8"/>
        <v>78</v>
      </c>
      <c r="X25" s="26">
        <v>90</v>
      </c>
      <c r="Y25" s="16">
        <f t="shared" si="9"/>
        <v>90</v>
      </c>
      <c r="Z25" s="27">
        <v>15</v>
      </c>
      <c r="AA25" s="8">
        <f t="shared" si="10"/>
        <v>90</v>
      </c>
      <c r="AB25" s="27">
        <v>4</v>
      </c>
      <c r="AC25" s="8">
        <f t="shared" si="11"/>
        <v>48</v>
      </c>
      <c r="AD25" s="25">
        <v>58</v>
      </c>
      <c r="AE25" s="8">
        <f t="shared" si="12"/>
        <v>116</v>
      </c>
      <c r="AF25" s="89">
        <f t="shared" si="13"/>
        <v>1193</v>
      </c>
    </row>
    <row r="26" spans="2:32" s="2" customFormat="1" ht="24" customHeight="1" x14ac:dyDescent="0.25">
      <c r="B26" s="6">
        <v>22</v>
      </c>
      <c r="C26" s="67" t="s">
        <v>157</v>
      </c>
      <c r="D26" s="24" t="s">
        <v>22</v>
      </c>
      <c r="E26" s="24" t="s">
        <v>21</v>
      </c>
      <c r="F26" s="26">
        <v>8</v>
      </c>
      <c r="G26" s="7">
        <f t="shared" si="0"/>
        <v>80</v>
      </c>
      <c r="H26" s="27">
        <v>44</v>
      </c>
      <c r="I26" s="8">
        <f t="shared" si="1"/>
        <v>44</v>
      </c>
      <c r="J26" s="26">
        <v>40</v>
      </c>
      <c r="K26" s="7">
        <f t="shared" si="2"/>
        <v>80</v>
      </c>
      <c r="L26" s="19">
        <v>9</v>
      </c>
      <c r="M26" s="33">
        <f t="shared" si="3"/>
        <v>90</v>
      </c>
      <c r="N26" s="26">
        <v>165</v>
      </c>
      <c r="O26" s="7">
        <f t="shared" si="4"/>
        <v>165</v>
      </c>
      <c r="P26" s="27">
        <v>49</v>
      </c>
      <c r="Q26" s="59">
        <f t="shared" si="5"/>
        <v>98</v>
      </c>
      <c r="R26" s="26">
        <v>0</v>
      </c>
      <c r="S26" s="7">
        <f t="shared" si="6"/>
        <v>0</v>
      </c>
      <c r="T26" s="27">
        <v>7</v>
      </c>
      <c r="U26" s="8">
        <f t="shared" si="7"/>
        <v>56</v>
      </c>
      <c r="V26" s="26">
        <v>41</v>
      </c>
      <c r="W26" s="8">
        <f t="shared" si="8"/>
        <v>123</v>
      </c>
      <c r="X26" s="26">
        <v>126</v>
      </c>
      <c r="Y26" s="16">
        <f t="shared" si="9"/>
        <v>126</v>
      </c>
      <c r="Z26" s="27">
        <v>20</v>
      </c>
      <c r="AA26" s="8">
        <f t="shared" si="10"/>
        <v>120</v>
      </c>
      <c r="AB26" s="27">
        <v>3</v>
      </c>
      <c r="AC26" s="8">
        <f t="shared" si="11"/>
        <v>36</v>
      </c>
      <c r="AD26" s="25">
        <v>42</v>
      </c>
      <c r="AE26" s="8">
        <f t="shared" si="12"/>
        <v>84</v>
      </c>
      <c r="AF26" s="89">
        <f t="shared" si="13"/>
        <v>1102</v>
      </c>
    </row>
    <row r="27" spans="2:32" s="2" customFormat="1" ht="24" customHeight="1" x14ac:dyDescent="0.25">
      <c r="B27" s="6">
        <v>23</v>
      </c>
      <c r="C27" s="67" t="s">
        <v>123</v>
      </c>
      <c r="D27" s="24" t="s">
        <v>27</v>
      </c>
      <c r="E27" s="24" t="s">
        <v>20</v>
      </c>
      <c r="F27" s="26">
        <v>3</v>
      </c>
      <c r="G27" s="7">
        <f t="shared" si="0"/>
        <v>30</v>
      </c>
      <c r="H27" s="27">
        <v>66</v>
      </c>
      <c r="I27" s="8">
        <f t="shared" si="1"/>
        <v>66</v>
      </c>
      <c r="J27" s="26">
        <v>62</v>
      </c>
      <c r="K27" s="7">
        <f t="shared" si="2"/>
        <v>124</v>
      </c>
      <c r="L27" s="19">
        <v>9</v>
      </c>
      <c r="M27" s="33">
        <f t="shared" si="3"/>
        <v>90</v>
      </c>
      <c r="N27" s="26">
        <v>187</v>
      </c>
      <c r="O27" s="7">
        <f t="shared" si="4"/>
        <v>187</v>
      </c>
      <c r="P27" s="27">
        <v>69</v>
      </c>
      <c r="Q27" s="59">
        <f t="shared" si="5"/>
        <v>138</v>
      </c>
      <c r="R27" s="26">
        <v>5</v>
      </c>
      <c r="S27" s="7">
        <f t="shared" si="6"/>
        <v>50</v>
      </c>
      <c r="T27" s="27">
        <v>5</v>
      </c>
      <c r="U27" s="8">
        <f t="shared" si="7"/>
        <v>40</v>
      </c>
      <c r="V27" s="26">
        <v>21</v>
      </c>
      <c r="W27" s="8">
        <f t="shared" si="8"/>
        <v>63</v>
      </c>
      <c r="X27" s="26">
        <v>123</v>
      </c>
      <c r="Y27" s="16">
        <f t="shared" si="9"/>
        <v>123</v>
      </c>
      <c r="Z27" s="27">
        <v>10</v>
      </c>
      <c r="AA27" s="8">
        <f t="shared" si="10"/>
        <v>60</v>
      </c>
      <c r="AB27" s="27">
        <v>2</v>
      </c>
      <c r="AC27" s="8">
        <f t="shared" si="11"/>
        <v>24</v>
      </c>
      <c r="AD27" s="25">
        <v>47</v>
      </c>
      <c r="AE27" s="8">
        <f t="shared" si="12"/>
        <v>94</v>
      </c>
      <c r="AF27" s="89">
        <f t="shared" si="13"/>
        <v>1089</v>
      </c>
    </row>
    <row r="28" spans="2:32" s="2" customFormat="1" ht="24" customHeight="1" x14ac:dyDescent="0.25">
      <c r="B28" s="6">
        <v>24</v>
      </c>
      <c r="C28" s="67" t="s">
        <v>124</v>
      </c>
      <c r="D28" s="24" t="s">
        <v>27</v>
      </c>
      <c r="E28" s="24" t="s">
        <v>20</v>
      </c>
      <c r="F28" s="26">
        <v>9</v>
      </c>
      <c r="G28" s="7">
        <f t="shared" si="0"/>
        <v>90</v>
      </c>
      <c r="H28" s="27">
        <v>47</v>
      </c>
      <c r="I28" s="8">
        <f t="shared" si="1"/>
        <v>47</v>
      </c>
      <c r="J28" s="26">
        <v>25</v>
      </c>
      <c r="K28" s="7">
        <f t="shared" si="2"/>
        <v>50</v>
      </c>
      <c r="L28" s="19">
        <v>9</v>
      </c>
      <c r="M28" s="33">
        <f t="shared" si="3"/>
        <v>90</v>
      </c>
      <c r="N28" s="26">
        <v>173</v>
      </c>
      <c r="O28" s="7">
        <f t="shared" si="4"/>
        <v>173</v>
      </c>
      <c r="P28" s="27">
        <v>52</v>
      </c>
      <c r="Q28" s="59">
        <f t="shared" si="5"/>
        <v>104</v>
      </c>
      <c r="R28" s="26">
        <v>5</v>
      </c>
      <c r="S28" s="7">
        <f t="shared" si="6"/>
        <v>50</v>
      </c>
      <c r="T28" s="27">
        <v>10</v>
      </c>
      <c r="U28" s="8">
        <f t="shared" si="7"/>
        <v>80</v>
      </c>
      <c r="V28" s="26">
        <v>23</v>
      </c>
      <c r="W28" s="8">
        <f t="shared" si="8"/>
        <v>69</v>
      </c>
      <c r="X28" s="26">
        <v>101</v>
      </c>
      <c r="Y28" s="16">
        <f t="shared" si="9"/>
        <v>101</v>
      </c>
      <c r="Z28" s="27">
        <v>15</v>
      </c>
      <c r="AA28" s="8">
        <f t="shared" si="10"/>
        <v>90</v>
      </c>
      <c r="AB28" s="27">
        <v>2</v>
      </c>
      <c r="AC28" s="8">
        <f t="shared" si="11"/>
        <v>24</v>
      </c>
      <c r="AD28" s="25">
        <v>50</v>
      </c>
      <c r="AE28" s="8">
        <f t="shared" si="12"/>
        <v>100</v>
      </c>
      <c r="AF28" s="89">
        <f t="shared" si="13"/>
        <v>1068</v>
      </c>
    </row>
    <row r="29" spans="2:32" s="2" customFormat="1" ht="24" customHeight="1" x14ac:dyDescent="0.25">
      <c r="B29" s="6">
        <v>25</v>
      </c>
      <c r="C29" s="67" t="s">
        <v>125</v>
      </c>
      <c r="D29" s="24" t="s">
        <v>27</v>
      </c>
      <c r="E29" s="24" t="s">
        <v>20</v>
      </c>
      <c r="F29" s="26">
        <v>8</v>
      </c>
      <c r="G29" s="7">
        <f t="shared" si="0"/>
        <v>80</v>
      </c>
      <c r="H29" s="27">
        <v>58</v>
      </c>
      <c r="I29" s="8">
        <f t="shared" si="1"/>
        <v>58</v>
      </c>
      <c r="J29" s="26">
        <v>19</v>
      </c>
      <c r="K29" s="7">
        <f t="shared" si="2"/>
        <v>38</v>
      </c>
      <c r="L29" s="19">
        <v>9</v>
      </c>
      <c r="M29" s="33">
        <f t="shared" si="3"/>
        <v>90</v>
      </c>
      <c r="N29" s="26">
        <v>179</v>
      </c>
      <c r="O29" s="7">
        <f t="shared" si="4"/>
        <v>179</v>
      </c>
      <c r="P29" s="27">
        <v>49</v>
      </c>
      <c r="Q29" s="59">
        <f t="shared" si="5"/>
        <v>98</v>
      </c>
      <c r="R29" s="26">
        <v>5</v>
      </c>
      <c r="S29" s="7">
        <f t="shared" si="6"/>
        <v>50</v>
      </c>
      <c r="T29" s="27">
        <v>9</v>
      </c>
      <c r="U29" s="8">
        <f t="shared" si="7"/>
        <v>72</v>
      </c>
      <c r="V29" s="26">
        <v>21</v>
      </c>
      <c r="W29" s="8">
        <f t="shared" si="8"/>
        <v>63</v>
      </c>
      <c r="X29" s="26">
        <v>116</v>
      </c>
      <c r="Y29" s="16">
        <f t="shared" si="9"/>
        <v>116</v>
      </c>
      <c r="Z29" s="27">
        <v>11</v>
      </c>
      <c r="AA29" s="8">
        <f t="shared" si="10"/>
        <v>66</v>
      </c>
      <c r="AB29" s="27">
        <v>0</v>
      </c>
      <c r="AC29" s="8">
        <f t="shared" si="11"/>
        <v>0</v>
      </c>
      <c r="AD29" s="25">
        <v>54</v>
      </c>
      <c r="AE29" s="8">
        <f t="shared" si="12"/>
        <v>108</v>
      </c>
      <c r="AF29" s="89">
        <f t="shared" si="13"/>
        <v>1018</v>
      </c>
    </row>
    <row r="30" spans="2:32" s="2" customFormat="1" ht="24" customHeight="1" x14ac:dyDescent="0.25">
      <c r="B30" s="6">
        <v>26</v>
      </c>
      <c r="C30" s="67" t="s">
        <v>162</v>
      </c>
      <c r="D30" s="24" t="s">
        <v>22</v>
      </c>
      <c r="E30" s="24" t="s">
        <v>21</v>
      </c>
      <c r="F30" s="26">
        <v>7</v>
      </c>
      <c r="G30" s="7">
        <f t="shared" si="0"/>
        <v>70</v>
      </c>
      <c r="H30" s="27">
        <v>53</v>
      </c>
      <c r="I30" s="8">
        <f t="shared" si="1"/>
        <v>53</v>
      </c>
      <c r="J30" s="26">
        <v>48</v>
      </c>
      <c r="K30" s="7">
        <f t="shared" si="2"/>
        <v>96</v>
      </c>
      <c r="L30" s="19">
        <v>9</v>
      </c>
      <c r="M30" s="33">
        <f t="shared" si="3"/>
        <v>90</v>
      </c>
      <c r="N30" s="26">
        <v>140</v>
      </c>
      <c r="O30" s="7">
        <f t="shared" si="4"/>
        <v>140</v>
      </c>
      <c r="P30" s="27">
        <v>43</v>
      </c>
      <c r="Q30" s="59">
        <f t="shared" si="5"/>
        <v>86</v>
      </c>
      <c r="R30" s="26">
        <v>4</v>
      </c>
      <c r="S30" s="7">
        <f t="shared" si="6"/>
        <v>40</v>
      </c>
      <c r="T30" s="27">
        <v>10</v>
      </c>
      <c r="U30" s="8">
        <f t="shared" si="7"/>
        <v>80</v>
      </c>
      <c r="V30" s="26">
        <v>29</v>
      </c>
      <c r="W30" s="8">
        <f t="shared" si="8"/>
        <v>87</v>
      </c>
      <c r="X30" s="26">
        <v>96</v>
      </c>
      <c r="Y30" s="16">
        <f t="shared" si="9"/>
        <v>96</v>
      </c>
      <c r="Z30" s="27">
        <v>14</v>
      </c>
      <c r="AA30" s="8">
        <f t="shared" si="10"/>
        <v>84</v>
      </c>
      <c r="AB30" s="27">
        <v>1</v>
      </c>
      <c r="AC30" s="8">
        <f t="shared" si="11"/>
        <v>12</v>
      </c>
      <c r="AD30" s="25">
        <v>40</v>
      </c>
      <c r="AE30" s="8">
        <f t="shared" si="12"/>
        <v>80</v>
      </c>
      <c r="AF30" s="89">
        <f t="shared" si="13"/>
        <v>1014</v>
      </c>
    </row>
    <row r="31" spans="2:32" s="2" customFormat="1" ht="24" customHeight="1" x14ac:dyDescent="0.25">
      <c r="B31" s="6">
        <v>27</v>
      </c>
      <c r="C31" s="67" t="s">
        <v>103</v>
      </c>
      <c r="D31" s="24" t="s">
        <v>67</v>
      </c>
      <c r="E31" s="24" t="s">
        <v>28</v>
      </c>
      <c r="F31" s="26">
        <v>9</v>
      </c>
      <c r="G31" s="7">
        <f t="shared" si="0"/>
        <v>90</v>
      </c>
      <c r="H31" s="27">
        <v>59</v>
      </c>
      <c r="I31" s="8">
        <f t="shared" si="1"/>
        <v>59</v>
      </c>
      <c r="J31" s="26">
        <v>22</v>
      </c>
      <c r="K31" s="7">
        <f t="shared" si="2"/>
        <v>44</v>
      </c>
      <c r="L31" s="19">
        <v>9</v>
      </c>
      <c r="M31" s="33">
        <f t="shared" si="3"/>
        <v>90</v>
      </c>
      <c r="N31" s="26">
        <v>163</v>
      </c>
      <c r="O31" s="7">
        <f t="shared" si="4"/>
        <v>163</v>
      </c>
      <c r="P31" s="27">
        <v>39</v>
      </c>
      <c r="Q31" s="59">
        <f t="shared" si="5"/>
        <v>78</v>
      </c>
      <c r="R31" s="26">
        <v>2</v>
      </c>
      <c r="S31" s="7">
        <f t="shared" si="6"/>
        <v>20</v>
      </c>
      <c r="T31" s="27">
        <v>8</v>
      </c>
      <c r="U31" s="8">
        <f t="shared" si="7"/>
        <v>64</v>
      </c>
      <c r="V31" s="26">
        <v>18</v>
      </c>
      <c r="W31" s="8">
        <f t="shared" si="8"/>
        <v>54</v>
      </c>
      <c r="X31" s="26">
        <v>88</v>
      </c>
      <c r="Y31" s="16">
        <f t="shared" si="9"/>
        <v>88</v>
      </c>
      <c r="Z31" s="27">
        <v>6</v>
      </c>
      <c r="AA31" s="8">
        <f t="shared" si="10"/>
        <v>36</v>
      </c>
      <c r="AB31" s="27">
        <v>1</v>
      </c>
      <c r="AC31" s="8">
        <f t="shared" si="11"/>
        <v>12</v>
      </c>
      <c r="AD31" s="25">
        <v>56</v>
      </c>
      <c r="AE31" s="8">
        <f t="shared" si="12"/>
        <v>112</v>
      </c>
      <c r="AF31" s="89">
        <f t="shared" si="13"/>
        <v>910</v>
      </c>
    </row>
    <row r="32" spans="2:32" s="2" customFormat="1" ht="24" customHeight="1" x14ac:dyDescent="0.25">
      <c r="B32" s="6">
        <v>28</v>
      </c>
      <c r="C32" s="67" t="s">
        <v>198</v>
      </c>
      <c r="D32" s="24" t="s">
        <v>27</v>
      </c>
      <c r="E32" s="24" t="s">
        <v>21</v>
      </c>
      <c r="F32" s="26">
        <v>5</v>
      </c>
      <c r="G32" s="7">
        <f t="shared" si="0"/>
        <v>50</v>
      </c>
      <c r="H32" s="27">
        <v>70</v>
      </c>
      <c r="I32" s="8">
        <f t="shared" si="1"/>
        <v>70</v>
      </c>
      <c r="J32" s="26">
        <v>40</v>
      </c>
      <c r="K32" s="7">
        <f t="shared" si="2"/>
        <v>80</v>
      </c>
      <c r="L32" s="19">
        <v>9</v>
      </c>
      <c r="M32" s="33">
        <f t="shared" si="3"/>
        <v>90</v>
      </c>
      <c r="N32" s="26">
        <v>153</v>
      </c>
      <c r="O32" s="7">
        <f t="shared" si="4"/>
        <v>153</v>
      </c>
      <c r="P32" s="27">
        <v>41</v>
      </c>
      <c r="Q32" s="59">
        <f t="shared" si="5"/>
        <v>82</v>
      </c>
      <c r="R32" s="26">
        <v>1</v>
      </c>
      <c r="S32" s="7">
        <f t="shared" si="6"/>
        <v>10</v>
      </c>
      <c r="T32" s="27">
        <v>4</v>
      </c>
      <c r="U32" s="8">
        <f t="shared" si="7"/>
        <v>32</v>
      </c>
      <c r="V32" s="26">
        <v>23</v>
      </c>
      <c r="W32" s="8">
        <f t="shared" si="8"/>
        <v>69</v>
      </c>
      <c r="X32" s="26">
        <v>85</v>
      </c>
      <c r="Y32" s="16">
        <f t="shared" si="9"/>
        <v>85</v>
      </c>
      <c r="Z32" s="27">
        <v>9</v>
      </c>
      <c r="AA32" s="8">
        <f t="shared" si="10"/>
        <v>54</v>
      </c>
      <c r="AB32" s="27">
        <v>1</v>
      </c>
      <c r="AC32" s="8">
        <f t="shared" si="11"/>
        <v>12</v>
      </c>
      <c r="AD32" s="25">
        <v>34</v>
      </c>
      <c r="AE32" s="8">
        <f t="shared" si="12"/>
        <v>68</v>
      </c>
      <c r="AF32" s="89">
        <f t="shared" si="13"/>
        <v>855</v>
      </c>
    </row>
    <row r="33" spans="2:32" s="2" customFormat="1" ht="24" customHeight="1" x14ac:dyDescent="0.25">
      <c r="B33" s="6">
        <v>29</v>
      </c>
      <c r="C33" s="67" t="s">
        <v>130</v>
      </c>
      <c r="D33" s="24" t="s">
        <v>27</v>
      </c>
      <c r="E33" s="24" t="s">
        <v>20</v>
      </c>
      <c r="F33" s="26">
        <v>8</v>
      </c>
      <c r="G33" s="7">
        <f t="shared" si="0"/>
        <v>80</v>
      </c>
      <c r="H33" s="27">
        <v>47</v>
      </c>
      <c r="I33" s="8">
        <f t="shared" si="1"/>
        <v>47</v>
      </c>
      <c r="J33" s="26">
        <v>23</v>
      </c>
      <c r="K33" s="7">
        <f t="shared" si="2"/>
        <v>46</v>
      </c>
      <c r="L33" s="19">
        <v>9</v>
      </c>
      <c r="M33" s="33">
        <f t="shared" si="3"/>
        <v>90</v>
      </c>
      <c r="N33" s="26">
        <v>133</v>
      </c>
      <c r="O33" s="7">
        <f t="shared" si="4"/>
        <v>133</v>
      </c>
      <c r="P33" s="27">
        <v>8</v>
      </c>
      <c r="Q33" s="59">
        <f t="shared" si="5"/>
        <v>16</v>
      </c>
      <c r="R33" s="26">
        <v>3</v>
      </c>
      <c r="S33" s="7">
        <f t="shared" si="6"/>
        <v>30</v>
      </c>
      <c r="T33" s="27">
        <v>7</v>
      </c>
      <c r="U33" s="8">
        <f t="shared" si="7"/>
        <v>56</v>
      </c>
      <c r="V33" s="26">
        <v>37</v>
      </c>
      <c r="W33" s="8">
        <f t="shared" si="8"/>
        <v>111</v>
      </c>
      <c r="X33" s="26">
        <v>93</v>
      </c>
      <c r="Y33" s="16">
        <f t="shared" si="9"/>
        <v>93</v>
      </c>
      <c r="Z33" s="27">
        <v>3</v>
      </c>
      <c r="AA33" s="8">
        <f t="shared" si="10"/>
        <v>18</v>
      </c>
      <c r="AB33" s="27">
        <v>4</v>
      </c>
      <c r="AC33" s="8">
        <f t="shared" si="11"/>
        <v>48</v>
      </c>
      <c r="AD33" s="25">
        <v>39</v>
      </c>
      <c r="AE33" s="8">
        <f t="shared" si="12"/>
        <v>78</v>
      </c>
      <c r="AF33" s="89">
        <f t="shared" si="13"/>
        <v>846</v>
      </c>
    </row>
    <row r="34" spans="2:32" s="2" customFormat="1" ht="24" customHeight="1" x14ac:dyDescent="0.25">
      <c r="B34" s="6">
        <v>30</v>
      </c>
      <c r="C34" s="67" t="s">
        <v>98</v>
      </c>
      <c r="D34" s="24" t="s">
        <v>67</v>
      </c>
      <c r="E34" s="24" t="s">
        <v>29</v>
      </c>
      <c r="F34" s="26">
        <v>6</v>
      </c>
      <c r="G34" s="7">
        <f t="shared" si="0"/>
        <v>60</v>
      </c>
      <c r="H34" s="27">
        <v>73</v>
      </c>
      <c r="I34" s="8">
        <f t="shared" si="1"/>
        <v>73</v>
      </c>
      <c r="J34" s="26">
        <v>25</v>
      </c>
      <c r="K34" s="7">
        <f t="shared" si="2"/>
        <v>50</v>
      </c>
      <c r="L34" s="19">
        <v>9</v>
      </c>
      <c r="M34" s="33">
        <f t="shared" si="3"/>
        <v>90</v>
      </c>
      <c r="N34" s="26">
        <v>126</v>
      </c>
      <c r="O34" s="7">
        <f t="shared" si="4"/>
        <v>126</v>
      </c>
      <c r="P34" s="27">
        <v>53</v>
      </c>
      <c r="Q34" s="59">
        <f t="shared" si="5"/>
        <v>106</v>
      </c>
      <c r="R34" s="26">
        <v>0</v>
      </c>
      <c r="S34" s="7">
        <f t="shared" si="6"/>
        <v>0</v>
      </c>
      <c r="T34" s="27">
        <v>5</v>
      </c>
      <c r="U34" s="8">
        <f t="shared" si="7"/>
        <v>40</v>
      </c>
      <c r="V34" s="26">
        <v>21</v>
      </c>
      <c r="W34" s="8">
        <f t="shared" si="8"/>
        <v>63</v>
      </c>
      <c r="X34" s="26">
        <v>95</v>
      </c>
      <c r="Y34" s="16">
        <f t="shared" si="9"/>
        <v>95</v>
      </c>
      <c r="Z34" s="27">
        <v>0</v>
      </c>
      <c r="AA34" s="8">
        <f t="shared" si="10"/>
        <v>0</v>
      </c>
      <c r="AB34" s="27">
        <v>2</v>
      </c>
      <c r="AC34" s="8">
        <f t="shared" si="11"/>
        <v>24</v>
      </c>
      <c r="AD34" s="25">
        <v>43</v>
      </c>
      <c r="AE34" s="8">
        <f t="shared" si="12"/>
        <v>86</v>
      </c>
      <c r="AF34" s="89">
        <f t="shared" si="13"/>
        <v>813</v>
      </c>
    </row>
    <row r="35" spans="2:32" s="2" customFormat="1" ht="24" customHeight="1" x14ac:dyDescent="0.25">
      <c r="B35" s="6">
        <v>31</v>
      </c>
      <c r="C35" s="67" t="s">
        <v>168</v>
      </c>
      <c r="D35" s="24" t="s">
        <v>22</v>
      </c>
      <c r="E35" s="24" t="s">
        <v>21</v>
      </c>
      <c r="F35" s="26">
        <v>4</v>
      </c>
      <c r="G35" s="7">
        <f t="shared" si="0"/>
        <v>40</v>
      </c>
      <c r="H35" s="27">
        <v>47</v>
      </c>
      <c r="I35" s="8">
        <f t="shared" si="1"/>
        <v>47</v>
      </c>
      <c r="J35" s="26">
        <v>10</v>
      </c>
      <c r="K35" s="7">
        <f t="shared" si="2"/>
        <v>20</v>
      </c>
      <c r="L35" s="19">
        <v>9</v>
      </c>
      <c r="M35" s="33">
        <f t="shared" si="3"/>
        <v>90</v>
      </c>
      <c r="N35" s="26">
        <v>153</v>
      </c>
      <c r="O35" s="7">
        <f t="shared" si="4"/>
        <v>153</v>
      </c>
      <c r="P35" s="27">
        <v>44</v>
      </c>
      <c r="Q35" s="59">
        <f t="shared" si="5"/>
        <v>88</v>
      </c>
      <c r="R35" s="26">
        <v>4</v>
      </c>
      <c r="S35" s="7">
        <f t="shared" si="6"/>
        <v>40</v>
      </c>
      <c r="T35" s="27">
        <v>9</v>
      </c>
      <c r="U35" s="8">
        <f t="shared" si="7"/>
        <v>72</v>
      </c>
      <c r="V35" s="26">
        <v>23</v>
      </c>
      <c r="W35" s="8">
        <f t="shared" si="8"/>
        <v>69</v>
      </c>
      <c r="X35" s="26">
        <v>0</v>
      </c>
      <c r="Y35" s="16">
        <f t="shared" si="9"/>
        <v>0</v>
      </c>
      <c r="Z35" s="27">
        <v>16</v>
      </c>
      <c r="AA35" s="8">
        <f t="shared" si="10"/>
        <v>96</v>
      </c>
      <c r="AB35" s="27">
        <v>2</v>
      </c>
      <c r="AC35" s="8">
        <f t="shared" si="11"/>
        <v>24</v>
      </c>
      <c r="AD35" s="25">
        <v>0</v>
      </c>
      <c r="AE35" s="8">
        <f t="shared" si="12"/>
        <v>0</v>
      </c>
      <c r="AF35" s="89">
        <f t="shared" si="13"/>
        <v>739</v>
      </c>
    </row>
    <row r="36" spans="2:32" s="2" customFormat="1" ht="24" customHeight="1" x14ac:dyDescent="0.25">
      <c r="B36" s="6">
        <v>32</v>
      </c>
      <c r="C36" s="67" t="s">
        <v>135</v>
      </c>
      <c r="D36" s="24" t="s">
        <v>27</v>
      </c>
      <c r="E36" s="24" t="s">
        <v>20</v>
      </c>
      <c r="F36" s="26">
        <v>4</v>
      </c>
      <c r="G36" s="7">
        <f t="shared" si="0"/>
        <v>40</v>
      </c>
      <c r="H36" s="27">
        <v>50</v>
      </c>
      <c r="I36" s="8">
        <f t="shared" si="1"/>
        <v>50</v>
      </c>
      <c r="J36" s="26">
        <v>13</v>
      </c>
      <c r="K36" s="7">
        <f t="shared" si="2"/>
        <v>26</v>
      </c>
      <c r="L36" s="19">
        <v>9</v>
      </c>
      <c r="M36" s="33">
        <f t="shared" si="3"/>
        <v>90</v>
      </c>
      <c r="N36" s="26">
        <v>150</v>
      </c>
      <c r="O36" s="7">
        <f t="shared" si="4"/>
        <v>150</v>
      </c>
      <c r="P36" s="27">
        <v>24</v>
      </c>
      <c r="Q36" s="59">
        <f t="shared" si="5"/>
        <v>48</v>
      </c>
      <c r="R36" s="26">
        <v>3</v>
      </c>
      <c r="S36" s="7">
        <f t="shared" si="6"/>
        <v>30</v>
      </c>
      <c r="T36" s="27">
        <v>4</v>
      </c>
      <c r="U36" s="8">
        <f t="shared" si="7"/>
        <v>32</v>
      </c>
      <c r="V36" s="26">
        <v>5</v>
      </c>
      <c r="W36" s="8">
        <f t="shared" si="8"/>
        <v>15</v>
      </c>
      <c r="X36" s="26">
        <v>125</v>
      </c>
      <c r="Y36" s="16">
        <f t="shared" si="9"/>
        <v>125</v>
      </c>
      <c r="Z36" s="27">
        <v>7</v>
      </c>
      <c r="AA36" s="8">
        <f t="shared" si="10"/>
        <v>42</v>
      </c>
      <c r="AB36" s="27">
        <v>0</v>
      </c>
      <c r="AC36" s="8">
        <f t="shared" si="11"/>
        <v>0</v>
      </c>
      <c r="AD36" s="25">
        <v>37</v>
      </c>
      <c r="AE36" s="8">
        <f t="shared" si="12"/>
        <v>74</v>
      </c>
      <c r="AF36" s="89">
        <f t="shared" si="13"/>
        <v>722</v>
      </c>
    </row>
    <row r="37" spans="2:32" s="2" customFormat="1" ht="24" customHeight="1" x14ac:dyDescent="0.25">
      <c r="B37" s="6">
        <v>33</v>
      </c>
      <c r="C37" s="67" t="s">
        <v>203</v>
      </c>
      <c r="D37" s="24" t="s">
        <v>27</v>
      </c>
      <c r="E37" s="24" t="s">
        <v>21</v>
      </c>
      <c r="F37" s="26">
        <v>2</v>
      </c>
      <c r="G37" s="7">
        <f t="shared" ref="G37:G68" si="14">F37*10</f>
        <v>20</v>
      </c>
      <c r="H37" s="27">
        <v>30</v>
      </c>
      <c r="I37" s="8">
        <f t="shared" ref="I37:I68" si="15">H37*1</f>
        <v>30</v>
      </c>
      <c r="J37" s="26">
        <v>0</v>
      </c>
      <c r="K37" s="7">
        <f t="shared" ref="K37:K68" si="16">J37*2</f>
        <v>0</v>
      </c>
      <c r="L37" s="19">
        <v>9</v>
      </c>
      <c r="M37" s="33">
        <f t="shared" ref="M37:M68" si="17">L37*10</f>
        <v>90</v>
      </c>
      <c r="N37" s="26">
        <v>91</v>
      </c>
      <c r="O37" s="7">
        <f t="shared" ref="O37:O68" si="18">N37</f>
        <v>91</v>
      </c>
      <c r="P37" s="27">
        <v>18</v>
      </c>
      <c r="Q37" s="59">
        <f t="shared" ref="Q37:Q68" si="19">P37*2</f>
        <v>36</v>
      </c>
      <c r="R37" s="26">
        <v>3</v>
      </c>
      <c r="S37" s="7">
        <f t="shared" ref="S37:S68" si="20">R37*10</f>
        <v>30</v>
      </c>
      <c r="T37" s="27">
        <v>4</v>
      </c>
      <c r="U37" s="8">
        <f t="shared" ref="U37:U68" si="21">T37*8</f>
        <v>32</v>
      </c>
      <c r="V37" s="26">
        <v>5</v>
      </c>
      <c r="W37" s="8">
        <f t="shared" ref="W37:W68" si="22">V37*3</f>
        <v>15</v>
      </c>
      <c r="X37" s="26">
        <v>128</v>
      </c>
      <c r="Y37" s="16">
        <f t="shared" ref="Y37:Y68" si="23">X37</f>
        <v>128</v>
      </c>
      <c r="Z37" s="27">
        <v>10</v>
      </c>
      <c r="AA37" s="8">
        <f t="shared" ref="AA37:AA68" si="24">Z37*6</f>
        <v>60</v>
      </c>
      <c r="AB37" s="27">
        <v>0</v>
      </c>
      <c r="AC37" s="8">
        <f t="shared" ref="AC37:AC68" si="25">AB37*12</f>
        <v>0</v>
      </c>
      <c r="AD37" s="25">
        <v>38</v>
      </c>
      <c r="AE37" s="8">
        <f t="shared" ref="AE37:AE68" si="26">AD37*2</f>
        <v>76</v>
      </c>
      <c r="AF37" s="89">
        <f t="shared" ref="AF37:AF68" si="27">G37+I37+K37+M37+O37+Q37+S37+U37+W37+Y37+AA37+AC37+AE37</f>
        <v>608</v>
      </c>
    </row>
    <row r="38" spans="2:32" s="2" customFormat="1" ht="24" customHeight="1" x14ac:dyDescent="0.25">
      <c r="B38" s="6">
        <v>34</v>
      </c>
      <c r="C38" s="67" t="s">
        <v>138</v>
      </c>
      <c r="D38" s="24" t="s">
        <v>27</v>
      </c>
      <c r="E38" s="24" t="s">
        <v>20</v>
      </c>
      <c r="F38" s="26">
        <v>2</v>
      </c>
      <c r="G38" s="7">
        <f t="shared" si="14"/>
        <v>20</v>
      </c>
      <c r="H38" s="27">
        <v>26</v>
      </c>
      <c r="I38" s="8">
        <f t="shared" si="15"/>
        <v>26</v>
      </c>
      <c r="J38" s="26">
        <v>0</v>
      </c>
      <c r="K38" s="7">
        <f t="shared" si="16"/>
        <v>0</v>
      </c>
      <c r="L38" s="19">
        <v>9</v>
      </c>
      <c r="M38" s="33">
        <f t="shared" si="17"/>
        <v>90</v>
      </c>
      <c r="N38" s="26">
        <v>119</v>
      </c>
      <c r="O38" s="7">
        <f t="shared" si="18"/>
        <v>119</v>
      </c>
      <c r="P38" s="27">
        <v>49</v>
      </c>
      <c r="Q38" s="59">
        <f t="shared" si="19"/>
        <v>98</v>
      </c>
      <c r="R38" s="26">
        <v>1</v>
      </c>
      <c r="S38" s="7">
        <f t="shared" si="20"/>
        <v>10</v>
      </c>
      <c r="T38" s="27">
        <v>4</v>
      </c>
      <c r="U38" s="8">
        <f t="shared" si="21"/>
        <v>32</v>
      </c>
      <c r="V38" s="26">
        <v>18</v>
      </c>
      <c r="W38" s="8">
        <f t="shared" si="22"/>
        <v>54</v>
      </c>
      <c r="X38" s="26">
        <v>10</v>
      </c>
      <c r="Y38" s="16">
        <f t="shared" si="23"/>
        <v>10</v>
      </c>
      <c r="Z38" s="27">
        <v>1</v>
      </c>
      <c r="AA38" s="8">
        <f t="shared" si="24"/>
        <v>6</v>
      </c>
      <c r="AB38" s="27">
        <v>1</v>
      </c>
      <c r="AC38" s="8">
        <f t="shared" si="25"/>
        <v>12</v>
      </c>
      <c r="AD38" s="25">
        <v>34</v>
      </c>
      <c r="AE38" s="8">
        <f t="shared" si="26"/>
        <v>68</v>
      </c>
      <c r="AF38" s="89">
        <f t="shared" si="27"/>
        <v>545</v>
      </c>
    </row>
    <row r="39" spans="2:32" s="2" customFormat="1" ht="24" customHeight="1" x14ac:dyDescent="0.25">
      <c r="B39" s="6">
        <v>35</v>
      </c>
      <c r="C39" s="67" t="s">
        <v>118</v>
      </c>
      <c r="D39" s="24" t="s">
        <v>108</v>
      </c>
      <c r="E39" s="24" t="s">
        <v>20</v>
      </c>
      <c r="F39" s="26">
        <v>5</v>
      </c>
      <c r="G39" s="7">
        <f t="shared" si="14"/>
        <v>50</v>
      </c>
      <c r="H39" s="27">
        <v>20</v>
      </c>
      <c r="I39" s="8">
        <f t="shared" si="15"/>
        <v>20</v>
      </c>
      <c r="J39" s="26">
        <v>1</v>
      </c>
      <c r="K39" s="7">
        <f t="shared" si="16"/>
        <v>2</v>
      </c>
      <c r="L39" s="19">
        <v>9</v>
      </c>
      <c r="M39" s="33">
        <f t="shared" si="17"/>
        <v>90</v>
      </c>
      <c r="N39" s="26">
        <v>83</v>
      </c>
      <c r="O39" s="7">
        <f t="shared" si="18"/>
        <v>83</v>
      </c>
      <c r="P39" s="27">
        <v>25</v>
      </c>
      <c r="Q39" s="59">
        <f t="shared" si="19"/>
        <v>50</v>
      </c>
      <c r="R39" s="26">
        <v>1</v>
      </c>
      <c r="S39" s="7">
        <f t="shared" si="20"/>
        <v>10</v>
      </c>
      <c r="T39" s="27">
        <v>5</v>
      </c>
      <c r="U39" s="8">
        <f t="shared" si="21"/>
        <v>40</v>
      </c>
      <c r="V39" s="26">
        <v>10</v>
      </c>
      <c r="W39" s="8">
        <f t="shared" si="22"/>
        <v>30</v>
      </c>
      <c r="X39" s="26">
        <v>49</v>
      </c>
      <c r="Y39" s="16">
        <f t="shared" si="23"/>
        <v>49</v>
      </c>
      <c r="Z39" s="27">
        <v>6</v>
      </c>
      <c r="AA39" s="8">
        <f t="shared" si="24"/>
        <v>36</v>
      </c>
      <c r="AB39" s="27">
        <v>0</v>
      </c>
      <c r="AC39" s="8">
        <f t="shared" si="25"/>
        <v>0</v>
      </c>
      <c r="AD39" s="25">
        <v>25</v>
      </c>
      <c r="AE39" s="8">
        <f t="shared" si="26"/>
        <v>50</v>
      </c>
      <c r="AF39" s="89">
        <f t="shared" si="27"/>
        <v>510</v>
      </c>
    </row>
    <row r="40" spans="2:32" s="2" customFormat="1" ht="24" customHeight="1" x14ac:dyDescent="0.25">
      <c r="B40" s="6">
        <v>36</v>
      </c>
      <c r="C40" s="67" t="s">
        <v>206</v>
      </c>
      <c r="D40" s="24" t="s">
        <v>27</v>
      </c>
      <c r="E40" s="24" t="s">
        <v>21</v>
      </c>
      <c r="F40" s="26">
        <v>3</v>
      </c>
      <c r="G40" s="7">
        <f t="shared" si="14"/>
        <v>30</v>
      </c>
      <c r="H40" s="27">
        <v>43</v>
      </c>
      <c r="I40" s="8">
        <f t="shared" si="15"/>
        <v>43</v>
      </c>
      <c r="J40" s="26">
        <v>24</v>
      </c>
      <c r="K40" s="7">
        <f t="shared" si="16"/>
        <v>48</v>
      </c>
      <c r="L40" s="19">
        <v>9</v>
      </c>
      <c r="M40" s="33">
        <f t="shared" si="17"/>
        <v>90</v>
      </c>
      <c r="N40" s="26">
        <v>86</v>
      </c>
      <c r="O40" s="7">
        <f t="shared" si="18"/>
        <v>86</v>
      </c>
      <c r="P40" s="27">
        <v>25</v>
      </c>
      <c r="Q40" s="59">
        <f t="shared" si="19"/>
        <v>50</v>
      </c>
      <c r="R40" s="26">
        <v>1</v>
      </c>
      <c r="S40" s="7">
        <f t="shared" si="20"/>
        <v>10</v>
      </c>
      <c r="T40" s="27">
        <v>6</v>
      </c>
      <c r="U40" s="8">
        <f t="shared" si="21"/>
        <v>48</v>
      </c>
      <c r="V40" s="26">
        <v>16</v>
      </c>
      <c r="W40" s="8">
        <f t="shared" si="22"/>
        <v>48</v>
      </c>
      <c r="X40" s="26">
        <v>0</v>
      </c>
      <c r="Y40" s="16">
        <f t="shared" si="23"/>
        <v>0</v>
      </c>
      <c r="Z40" s="27">
        <v>0</v>
      </c>
      <c r="AA40" s="8">
        <f t="shared" si="24"/>
        <v>0</v>
      </c>
      <c r="AB40" s="27">
        <v>2</v>
      </c>
      <c r="AC40" s="8">
        <f t="shared" si="25"/>
        <v>24</v>
      </c>
      <c r="AD40" s="25">
        <v>5</v>
      </c>
      <c r="AE40" s="8">
        <f t="shared" si="26"/>
        <v>10</v>
      </c>
      <c r="AF40" s="89">
        <f t="shared" si="27"/>
        <v>487</v>
      </c>
    </row>
    <row r="41" spans="2:32" s="2" customFormat="1" ht="24" customHeight="1" x14ac:dyDescent="0.25">
      <c r="B41" s="6">
        <v>37</v>
      </c>
      <c r="C41" s="67" t="s">
        <v>183</v>
      </c>
      <c r="D41" s="24" t="s">
        <v>27</v>
      </c>
      <c r="E41" s="24" t="s">
        <v>21</v>
      </c>
      <c r="F41" s="26">
        <v>5</v>
      </c>
      <c r="G41" s="7">
        <f t="shared" si="14"/>
        <v>50</v>
      </c>
      <c r="H41" s="27">
        <v>46</v>
      </c>
      <c r="I41" s="8">
        <f t="shared" si="15"/>
        <v>46</v>
      </c>
      <c r="J41" s="26">
        <v>52</v>
      </c>
      <c r="K41" s="7">
        <f t="shared" si="16"/>
        <v>104</v>
      </c>
      <c r="L41" s="19">
        <v>8</v>
      </c>
      <c r="M41" s="33">
        <f t="shared" si="17"/>
        <v>80</v>
      </c>
      <c r="N41" s="26">
        <v>187</v>
      </c>
      <c r="O41" s="7">
        <f t="shared" si="18"/>
        <v>187</v>
      </c>
      <c r="P41" s="27">
        <v>39</v>
      </c>
      <c r="Q41" s="59">
        <f t="shared" si="19"/>
        <v>78</v>
      </c>
      <c r="R41" s="26">
        <v>6</v>
      </c>
      <c r="S41" s="7">
        <f t="shared" si="20"/>
        <v>60</v>
      </c>
      <c r="T41" s="27">
        <v>5</v>
      </c>
      <c r="U41" s="8">
        <f t="shared" si="21"/>
        <v>40</v>
      </c>
      <c r="V41" s="26">
        <v>18</v>
      </c>
      <c r="W41" s="8">
        <f t="shared" si="22"/>
        <v>54</v>
      </c>
      <c r="X41" s="26">
        <v>109</v>
      </c>
      <c r="Y41" s="16">
        <f t="shared" si="23"/>
        <v>109</v>
      </c>
      <c r="Z41" s="27">
        <v>18</v>
      </c>
      <c r="AA41" s="8">
        <f t="shared" si="24"/>
        <v>108</v>
      </c>
      <c r="AB41" s="27">
        <v>5</v>
      </c>
      <c r="AC41" s="8">
        <f t="shared" si="25"/>
        <v>60</v>
      </c>
      <c r="AD41" s="25">
        <v>52</v>
      </c>
      <c r="AE41" s="8">
        <f t="shared" si="26"/>
        <v>104</v>
      </c>
      <c r="AF41" s="89">
        <f t="shared" si="27"/>
        <v>1080</v>
      </c>
    </row>
    <row r="42" spans="2:32" s="2" customFormat="1" ht="24" customHeight="1" x14ac:dyDescent="0.25">
      <c r="B42" s="6">
        <v>38</v>
      </c>
      <c r="C42" s="67" t="s">
        <v>159</v>
      </c>
      <c r="D42" s="24" t="s">
        <v>22</v>
      </c>
      <c r="E42" s="24" t="s">
        <v>21</v>
      </c>
      <c r="F42" s="26">
        <v>10</v>
      </c>
      <c r="G42" s="7">
        <f t="shared" si="14"/>
        <v>100</v>
      </c>
      <c r="H42" s="27">
        <v>64</v>
      </c>
      <c r="I42" s="8">
        <f t="shared" si="15"/>
        <v>64</v>
      </c>
      <c r="J42" s="26">
        <v>47</v>
      </c>
      <c r="K42" s="7">
        <f t="shared" si="16"/>
        <v>94</v>
      </c>
      <c r="L42" s="19">
        <v>8</v>
      </c>
      <c r="M42" s="33">
        <f t="shared" si="17"/>
        <v>80</v>
      </c>
      <c r="N42" s="26">
        <v>120</v>
      </c>
      <c r="O42" s="7">
        <f t="shared" si="18"/>
        <v>120</v>
      </c>
      <c r="P42" s="27">
        <v>67</v>
      </c>
      <c r="Q42" s="59">
        <f t="shared" si="19"/>
        <v>134</v>
      </c>
      <c r="R42" s="26">
        <v>2</v>
      </c>
      <c r="S42" s="7">
        <f t="shared" si="20"/>
        <v>20</v>
      </c>
      <c r="T42" s="27">
        <v>8</v>
      </c>
      <c r="U42" s="8">
        <f t="shared" si="21"/>
        <v>64</v>
      </c>
      <c r="V42" s="26">
        <v>29</v>
      </c>
      <c r="W42" s="8">
        <f t="shared" si="22"/>
        <v>87</v>
      </c>
      <c r="X42" s="26">
        <v>128</v>
      </c>
      <c r="Y42" s="16">
        <f t="shared" si="23"/>
        <v>128</v>
      </c>
      <c r="Z42" s="27">
        <v>13</v>
      </c>
      <c r="AA42" s="8">
        <f t="shared" si="24"/>
        <v>78</v>
      </c>
      <c r="AB42" s="27">
        <v>1</v>
      </c>
      <c r="AC42" s="8">
        <f t="shared" si="25"/>
        <v>12</v>
      </c>
      <c r="AD42" s="25">
        <v>36</v>
      </c>
      <c r="AE42" s="8">
        <f t="shared" si="26"/>
        <v>72</v>
      </c>
      <c r="AF42" s="89">
        <f t="shared" si="27"/>
        <v>1053</v>
      </c>
    </row>
    <row r="43" spans="2:32" s="2" customFormat="1" ht="24" customHeight="1" x14ac:dyDescent="0.25">
      <c r="B43" s="6">
        <v>39</v>
      </c>
      <c r="C43" s="67" t="s">
        <v>161</v>
      </c>
      <c r="D43" s="24" t="s">
        <v>22</v>
      </c>
      <c r="E43" s="24" t="s">
        <v>21</v>
      </c>
      <c r="F43" s="26">
        <v>12</v>
      </c>
      <c r="G43" s="7">
        <f t="shared" si="14"/>
        <v>120</v>
      </c>
      <c r="H43" s="27">
        <v>62</v>
      </c>
      <c r="I43" s="8">
        <f t="shared" si="15"/>
        <v>62</v>
      </c>
      <c r="J43" s="26">
        <v>36</v>
      </c>
      <c r="K43" s="7">
        <f t="shared" si="16"/>
        <v>72</v>
      </c>
      <c r="L43" s="19">
        <v>8</v>
      </c>
      <c r="M43" s="33">
        <f t="shared" si="17"/>
        <v>80</v>
      </c>
      <c r="N43" s="26">
        <v>186</v>
      </c>
      <c r="O43" s="7">
        <f t="shared" si="18"/>
        <v>186</v>
      </c>
      <c r="P43" s="27">
        <v>57</v>
      </c>
      <c r="Q43" s="59">
        <f t="shared" si="19"/>
        <v>114</v>
      </c>
      <c r="R43" s="26">
        <v>1</v>
      </c>
      <c r="S43" s="7">
        <f t="shared" si="20"/>
        <v>10</v>
      </c>
      <c r="T43" s="27">
        <v>14</v>
      </c>
      <c r="U43" s="8">
        <f t="shared" si="21"/>
        <v>112</v>
      </c>
      <c r="V43" s="26">
        <v>15</v>
      </c>
      <c r="W43" s="8">
        <f t="shared" si="22"/>
        <v>45</v>
      </c>
      <c r="X43" s="26">
        <v>0</v>
      </c>
      <c r="Y43" s="16">
        <f t="shared" si="23"/>
        <v>0</v>
      </c>
      <c r="Z43" s="27">
        <v>19</v>
      </c>
      <c r="AA43" s="8">
        <f t="shared" si="24"/>
        <v>114</v>
      </c>
      <c r="AB43" s="27">
        <v>2</v>
      </c>
      <c r="AC43" s="8">
        <f t="shared" si="25"/>
        <v>24</v>
      </c>
      <c r="AD43" s="25">
        <v>50</v>
      </c>
      <c r="AE43" s="8">
        <f t="shared" si="26"/>
        <v>100</v>
      </c>
      <c r="AF43" s="89">
        <f t="shared" si="27"/>
        <v>1039</v>
      </c>
    </row>
    <row r="44" spans="2:32" s="2" customFormat="1" ht="24" customHeight="1" x14ac:dyDescent="0.25">
      <c r="B44" s="6">
        <v>40</v>
      </c>
      <c r="C44" s="67" t="s">
        <v>189</v>
      </c>
      <c r="D44" s="24" t="s">
        <v>27</v>
      </c>
      <c r="E44" s="24" t="s">
        <v>21</v>
      </c>
      <c r="F44" s="26">
        <v>6</v>
      </c>
      <c r="G44" s="7">
        <f t="shared" si="14"/>
        <v>60</v>
      </c>
      <c r="H44" s="27">
        <v>55</v>
      </c>
      <c r="I44" s="8">
        <f t="shared" si="15"/>
        <v>55</v>
      </c>
      <c r="J44" s="26">
        <v>38</v>
      </c>
      <c r="K44" s="7">
        <f t="shared" si="16"/>
        <v>76</v>
      </c>
      <c r="L44" s="19">
        <v>8</v>
      </c>
      <c r="M44" s="33">
        <f t="shared" si="17"/>
        <v>80</v>
      </c>
      <c r="N44" s="26">
        <v>123</v>
      </c>
      <c r="O44" s="7">
        <f t="shared" si="18"/>
        <v>123</v>
      </c>
      <c r="P44" s="27">
        <v>54</v>
      </c>
      <c r="Q44" s="59">
        <f t="shared" si="19"/>
        <v>108</v>
      </c>
      <c r="R44" s="26">
        <v>2</v>
      </c>
      <c r="S44" s="7">
        <f t="shared" si="20"/>
        <v>20</v>
      </c>
      <c r="T44" s="27">
        <v>7</v>
      </c>
      <c r="U44" s="8">
        <f t="shared" si="21"/>
        <v>56</v>
      </c>
      <c r="V44" s="26">
        <v>31</v>
      </c>
      <c r="W44" s="8">
        <f t="shared" si="22"/>
        <v>93</v>
      </c>
      <c r="X44" s="26">
        <v>108</v>
      </c>
      <c r="Y44" s="16">
        <f t="shared" si="23"/>
        <v>108</v>
      </c>
      <c r="Z44" s="27">
        <v>11</v>
      </c>
      <c r="AA44" s="8">
        <f t="shared" si="24"/>
        <v>66</v>
      </c>
      <c r="AB44" s="27">
        <v>6</v>
      </c>
      <c r="AC44" s="8">
        <f t="shared" si="25"/>
        <v>72</v>
      </c>
      <c r="AD44" s="25">
        <v>38</v>
      </c>
      <c r="AE44" s="8">
        <f t="shared" si="26"/>
        <v>76</v>
      </c>
      <c r="AF44" s="89">
        <f t="shared" si="27"/>
        <v>993</v>
      </c>
    </row>
    <row r="45" spans="2:32" s="2" customFormat="1" ht="24" customHeight="1" x14ac:dyDescent="0.25">
      <c r="B45" s="6">
        <v>41</v>
      </c>
      <c r="C45" s="67" t="s">
        <v>128</v>
      </c>
      <c r="D45" s="24" t="s">
        <v>27</v>
      </c>
      <c r="E45" s="24" t="s">
        <v>20</v>
      </c>
      <c r="F45" s="26">
        <v>7</v>
      </c>
      <c r="G45" s="7">
        <f t="shared" si="14"/>
        <v>70</v>
      </c>
      <c r="H45" s="27">
        <v>58</v>
      </c>
      <c r="I45" s="8">
        <f t="shared" si="15"/>
        <v>58</v>
      </c>
      <c r="J45" s="26">
        <v>24</v>
      </c>
      <c r="K45" s="7">
        <f t="shared" si="16"/>
        <v>48</v>
      </c>
      <c r="L45" s="19">
        <v>8</v>
      </c>
      <c r="M45" s="33">
        <f t="shared" si="17"/>
        <v>80</v>
      </c>
      <c r="N45" s="26">
        <v>172</v>
      </c>
      <c r="O45" s="7">
        <f t="shared" si="18"/>
        <v>172</v>
      </c>
      <c r="P45" s="27">
        <v>48</v>
      </c>
      <c r="Q45" s="59">
        <f t="shared" si="19"/>
        <v>96</v>
      </c>
      <c r="R45" s="26">
        <v>3</v>
      </c>
      <c r="S45" s="7">
        <f t="shared" si="20"/>
        <v>30</v>
      </c>
      <c r="T45" s="27">
        <v>5</v>
      </c>
      <c r="U45" s="8">
        <f t="shared" si="21"/>
        <v>40</v>
      </c>
      <c r="V45" s="26">
        <v>30</v>
      </c>
      <c r="W45" s="8">
        <f t="shared" si="22"/>
        <v>90</v>
      </c>
      <c r="X45" s="26">
        <v>117</v>
      </c>
      <c r="Y45" s="16">
        <f t="shared" si="23"/>
        <v>117</v>
      </c>
      <c r="Z45" s="27">
        <v>3</v>
      </c>
      <c r="AA45" s="8">
        <f t="shared" si="24"/>
        <v>18</v>
      </c>
      <c r="AB45" s="27">
        <v>6</v>
      </c>
      <c r="AC45" s="8">
        <f t="shared" si="25"/>
        <v>72</v>
      </c>
      <c r="AD45" s="25">
        <v>40</v>
      </c>
      <c r="AE45" s="8">
        <f t="shared" si="26"/>
        <v>80</v>
      </c>
      <c r="AF45" s="89">
        <f t="shared" si="27"/>
        <v>971</v>
      </c>
    </row>
    <row r="46" spans="2:32" s="2" customFormat="1" ht="24" customHeight="1" x14ac:dyDescent="0.25">
      <c r="B46" s="6">
        <v>42</v>
      </c>
      <c r="C46" s="67" t="s">
        <v>126</v>
      </c>
      <c r="D46" s="24" t="s">
        <v>27</v>
      </c>
      <c r="E46" s="24" t="s">
        <v>20</v>
      </c>
      <c r="F46" s="26">
        <v>7</v>
      </c>
      <c r="G46" s="7">
        <f t="shared" si="14"/>
        <v>70</v>
      </c>
      <c r="H46" s="27">
        <v>51</v>
      </c>
      <c r="I46" s="8">
        <f t="shared" si="15"/>
        <v>51</v>
      </c>
      <c r="J46" s="26">
        <v>25</v>
      </c>
      <c r="K46" s="7">
        <f t="shared" si="16"/>
        <v>50</v>
      </c>
      <c r="L46" s="19">
        <v>8</v>
      </c>
      <c r="M46" s="33">
        <f t="shared" si="17"/>
        <v>80</v>
      </c>
      <c r="N46" s="26">
        <v>156</v>
      </c>
      <c r="O46" s="7">
        <f t="shared" si="18"/>
        <v>156</v>
      </c>
      <c r="P46" s="27">
        <v>46</v>
      </c>
      <c r="Q46" s="59">
        <f t="shared" si="19"/>
        <v>92</v>
      </c>
      <c r="R46" s="26">
        <v>2</v>
      </c>
      <c r="S46" s="7">
        <f t="shared" si="20"/>
        <v>20</v>
      </c>
      <c r="T46" s="27">
        <v>6</v>
      </c>
      <c r="U46" s="8">
        <f t="shared" si="21"/>
        <v>48</v>
      </c>
      <c r="V46" s="26">
        <v>29</v>
      </c>
      <c r="W46" s="8">
        <f t="shared" si="22"/>
        <v>87</v>
      </c>
      <c r="X46" s="26">
        <v>112</v>
      </c>
      <c r="Y46" s="16">
        <f t="shared" si="23"/>
        <v>112</v>
      </c>
      <c r="Z46" s="27">
        <v>13</v>
      </c>
      <c r="AA46" s="8">
        <f t="shared" si="24"/>
        <v>78</v>
      </c>
      <c r="AB46" s="27">
        <v>1</v>
      </c>
      <c r="AC46" s="8">
        <f t="shared" si="25"/>
        <v>12</v>
      </c>
      <c r="AD46" s="25">
        <v>50</v>
      </c>
      <c r="AE46" s="8">
        <f t="shared" si="26"/>
        <v>100</v>
      </c>
      <c r="AF46" s="89">
        <f t="shared" si="27"/>
        <v>956</v>
      </c>
    </row>
    <row r="47" spans="2:32" s="2" customFormat="1" ht="24" customHeight="1" x14ac:dyDescent="0.25">
      <c r="B47" s="6">
        <v>43</v>
      </c>
      <c r="C47" s="67" t="s">
        <v>163</v>
      </c>
      <c r="D47" s="24" t="s">
        <v>22</v>
      </c>
      <c r="E47" s="24" t="s">
        <v>21</v>
      </c>
      <c r="F47" s="26">
        <v>8</v>
      </c>
      <c r="G47" s="7">
        <f t="shared" si="14"/>
        <v>80</v>
      </c>
      <c r="H47" s="27">
        <v>49</v>
      </c>
      <c r="I47" s="8">
        <f t="shared" si="15"/>
        <v>49</v>
      </c>
      <c r="J47" s="26">
        <v>29</v>
      </c>
      <c r="K47" s="7">
        <f t="shared" si="16"/>
        <v>58</v>
      </c>
      <c r="L47" s="19">
        <v>8</v>
      </c>
      <c r="M47" s="33">
        <f t="shared" si="17"/>
        <v>80</v>
      </c>
      <c r="N47" s="26">
        <v>130</v>
      </c>
      <c r="O47" s="7">
        <f t="shared" si="18"/>
        <v>130</v>
      </c>
      <c r="P47" s="27">
        <v>28</v>
      </c>
      <c r="Q47" s="59">
        <f t="shared" si="19"/>
        <v>56</v>
      </c>
      <c r="R47" s="26">
        <v>5</v>
      </c>
      <c r="S47" s="7">
        <f t="shared" si="20"/>
        <v>50</v>
      </c>
      <c r="T47" s="27">
        <v>10</v>
      </c>
      <c r="U47" s="8">
        <f t="shared" si="21"/>
        <v>80</v>
      </c>
      <c r="V47" s="26">
        <v>15</v>
      </c>
      <c r="W47" s="8">
        <f t="shared" si="22"/>
        <v>45</v>
      </c>
      <c r="X47" s="26">
        <v>131</v>
      </c>
      <c r="Y47" s="16">
        <f t="shared" si="23"/>
        <v>131</v>
      </c>
      <c r="Z47" s="27">
        <v>12</v>
      </c>
      <c r="AA47" s="8">
        <f t="shared" si="24"/>
        <v>72</v>
      </c>
      <c r="AB47" s="27">
        <v>3</v>
      </c>
      <c r="AC47" s="8">
        <f t="shared" si="25"/>
        <v>36</v>
      </c>
      <c r="AD47" s="25">
        <v>44</v>
      </c>
      <c r="AE47" s="8">
        <f t="shared" si="26"/>
        <v>88</v>
      </c>
      <c r="AF47" s="89">
        <f t="shared" si="27"/>
        <v>955</v>
      </c>
    </row>
    <row r="48" spans="2:32" s="2" customFormat="1" ht="24" customHeight="1" x14ac:dyDescent="0.25">
      <c r="B48" s="6">
        <v>44</v>
      </c>
      <c r="C48" s="67" t="s">
        <v>129</v>
      </c>
      <c r="D48" s="24" t="s">
        <v>27</v>
      </c>
      <c r="E48" s="24" t="s">
        <v>20</v>
      </c>
      <c r="F48" s="26">
        <v>6</v>
      </c>
      <c r="G48" s="7">
        <f t="shared" si="14"/>
        <v>60</v>
      </c>
      <c r="H48" s="27">
        <v>55</v>
      </c>
      <c r="I48" s="8">
        <f t="shared" si="15"/>
        <v>55</v>
      </c>
      <c r="J48" s="26">
        <v>22</v>
      </c>
      <c r="K48" s="7">
        <f t="shared" si="16"/>
        <v>44</v>
      </c>
      <c r="L48" s="19">
        <v>8</v>
      </c>
      <c r="M48" s="33">
        <f t="shared" si="17"/>
        <v>80</v>
      </c>
      <c r="N48" s="26">
        <v>135</v>
      </c>
      <c r="O48" s="7">
        <f t="shared" si="18"/>
        <v>135</v>
      </c>
      <c r="P48" s="27">
        <v>43</v>
      </c>
      <c r="Q48" s="59">
        <f t="shared" si="19"/>
        <v>86</v>
      </c>
      <c r="R48" s="26">
        <v>2</v>
      </c>
      <c r="S48" s="7">
        <f t="shared" si="20"/>
        <v>20</v>
      </c>
      <c r="T48" s="27">
        <v>7</v>
      </c>
      <c r="U48" s="8">
        <f t="shared" si="21"/>
        <v>56</v>
      </c>
      <c r="V48" s="26">
        <v>28</v>
      </c>
      <c r="W48" s="8">
        <f t="shared" si="22"/>
        <v>84</v>
      </c>
      <c r="X48" s="26">
        <v>113</v>
      </c>
      <c r="Y48" s="16">
        <f t="shared" si="23"/>
        <v>113</v>
      </c>
      <c r="Z48" s="27">
        <v>10</v>
      </c>
      <c r="AA48" s="8">
        <f t="shared" si="24"/>
        <v>60</v>
      </c>
      <c r="AB48" s="27">
        <v>1</v>
      </c>
      <c r="AC48" s="8">
        <f t="shared" si="25"/>
        <v>12</v>
      </c>
      <c r="AD48" s="25">
        <v>62</v>
      </c>
      <c r="AE48" s="8">
        <f t="shared" si="26"/>
        <v>124</v>
      </c>
      <c r="AF48" s="89">
        <f t="shared" si="27"/>
        <v>929</v>
      </c>
    </row>
    <row r="49" spans="2:32" s="2" customFormat="1" ht="24" customHeight="1" x14ac:dyDescent="0.25">
      <c r="B49" s="6">
        <v>45</v>
      </c>
      <c r="C49" s="67" t="s">
        <v>109</v>
      </c>
      <c r="D49" s="24" t="s">
        <v>108</v>
      </c>
      <c r="E49" s="24" t="s">
        <v>20</v>
      </c>
      <c r="F49" s="26">
        <v>12</v>
      </c>
      <c r="G49" s="7">
        <f t="shared" si="14"/>
        <v>120</v>
      </c>
      <c r="H49" s="27">
        <v>52</v>
      </c>
      <c r="I49" s="8">
        <f t="shared" si="15"/>
        <v>52</v>
      </c>
      <c r="J49" s="26">
        <v>13</v>
      </c>
      <c r="K49" s="7">
        <f t="shared" si="16"/>
        <v>26</v>
      </c>
      <c r="L49" s="19">
        <v>8</v>
      </c>
      <c r="M49" s="33">
        <f t="shared" si="17"/>
        <v>80</v>
      </c>
      <c r="N49" s="26">
        <v>124</v>
      </c>
      <c r="O49" s="7">
        <f t="shared" si="18"/>
        <v>124</v>
      </c>
      <c r="P49" s="27">
        <v>52</v>
      </c>
      <c r="Q49" s="59">
        <f t="shared" si="19"/>
        <v>104</v>
      </c>
      <c r="R49" s="26">
        <v>0</v>
      </c>
      <c r="S49" s="7">
        <f t="shared" si="20"/>
        <v>0</v>
      </c>
      <c r="T49" s="27">
        <v>4</v>
      </c>
      <c r="U49" s="8">
        <f t="shared" si="21"/>
        <v>32</v>
      </c>
      <c r="V49" s="26">
        <v>18</v>
      </c>
      <c r="W49" s="8">
        <f t="shared" si="22"/>
        <v>54</v>
      </c>
      <c r="X49" s="26">
        <v>110</v>
      </c>
      <c r="Y49" s="16">
        <f t="shared" si="23"/>
        <v>110</v>
      </c>
      <c r="Z49" s="27">
        <v>15</v>
      </c>
      <c r="AA49" s="8">
        <f t="shared" si="24"/>
        <v>90</v>
      </c>
      <c r="AB49" s="27">
        <v>3</v>
      </c>
      <c r="AC49" s="8">
        <f t="shared" si="25"/>
        <v>36</v>
      </c>
      <c r="AD49" s="25">
        <v>50</v>
      </c>
      <c r="AE49" s="8">
        <f t="shared" si="26"/>
        <v>100</v>
      </c>
      <c r="AF49" s="89">
        <f t="shared" si="27"/>
        <v>928</v>
      </c>
    </row>
    <row r="50" spans="2:32" s="2" customFormat="1" ht="24" customHeight="1" x14ac:dyDescent="0.25">
      <c r="B50" s="6">
        <v>46</v>
      </c>
      <c r="C50" s="67" t="s">
        <v>165</v>
      </c>
      <c r="D50" s="24" t="s">
        <v>22</v>
      </c>
      <c r="E50" s="24" t="s">
        <v>21</v>
      </c>
      <c r="F50" s="26">
        <v>7</v>
      </c>
      <c r="G50" s="7">
        <f t="shared" si="14"/>
        <v>70</v>
      </c>
      <c r="H50" s="27">
        <v>68</v>
      </c>
      <c r="I50" s="8">
        <f t="shared" si="15"/>
        <v>68</v>
      </c>
      <c r="J50" s="26">
        <v>14</v>
      </c>
      <c r="K50" s="7">
        <f t="shared" si="16"/>
        <v>28</v>
      </c>
      <c r="L50" s="19">
        <v>8</v>
      </c>
      <c r="M50" s="33">
        <f t="shared" si="17"/>
        <v>80</v>
      </c>
      <c r="N50" s="26">
        <v>166</v>
      </c>
      <c r="O50" s="7">
        <f t="shared" si="18"/>
        <v>166</v>
      </c>
      <c r="P50" s="27">
        <v>32</v>
      </c>
      <c r="Q50" s="59">
        <f t="shared" si="19"/>
        <v>64</v>
      </c>
      <c r="R50" s="26">
        <v>5</v>
      </c>
      <c r="S50" s="7">
        <f t="shared" si="20"/>
        <v>50</v>
      </c>
      <c r="T50" s="27">
        <v>7</v>
      </c>
      <c r="U50" s="8">
        <f t="shared" si="21"/>
        <v>56</v>
      </c>
      <c r="V50" s="26">
        <v>16</v>
      </c>
      <c r="W50" s="8">
        <f t="shared" si="22"/>
        <v>48</v>
      </c>
      <c r="X50" s="26">
        <v>91</v>
      </c>
      <c r="Y50" s="16">
        <f t="shared" si="23"/>
        <v>91</v>
      </c>
      <c r="Z50" s="27">
        <v>15</v>
      </c>
      <c r="AA50" s="8">
        <f t="shared" si="24"/>
        <v>90</v>
      </c>
      <c r="AB50" s="27">
        <v>1</v>
      </c>
      <c r="AC50" s="8">
        <f t="shared" si="25"/>
        <v>12</v>
      </c>
      <c r="AD50" s="25">
        <v>45</v>
      </c>
      <c r="AE50" s="8">
        <f t="shared" si="26"/>
        <v>90</v>
      </c>
      <c r="AF50" s="89">
        <f t="shared" si="27"/>
        <v>913</v>
      </c>
    </row>
    <row r="51" spans="2:32" s="2" customFormat="1" ht="24" customHeight="1" x14ac:dyDescent="0.25">
      <c r="B51" s="6">
        <v>47</v>
      </c>
      <c r="C51" s="67" t="s">
        <v>110</v>
      </c>
      <c r="D51" s="24" t="s">
        <v>108</v>
      </c>
      <c r="E51" s="24" t="s">
        <v>20</v>
      </c>
      <c r="F51" s="26">
        <v>10</v>
      </c>
      <c r="G51" s="7">
        <f t="shared" si="14"/>
        <v>100</v>
      </c>
      <c r="H51" s="27">
        <v>43</v>
      </c>
      <c r="I51" s="8">
        <f t="shared" si="15"/>
        <v>43</v>
      </c>
      <c r="J51" s="26">
        <v>37</v>
      </c>
      <c r="K51" s="7">
        <f t="shared" si="16"/>
        <v>74</v>
      </c>
      <c r="L51" s="19">
        <v>8</v>
      </c>
      <c r="M51" s="33">
        <f t="shared" si="17"/>
        <v>80</v>
      </c>
      <c r="N51" s="26">
        <v>119</v>
      </c>
      <c r="O51" s="7">
        <f t="shared" si="18"/>
        <v>119</v>
      </c>
      <c r="P51" s="27">
        <v>47</v>
      </c>
      <c r="Q51" s="59">
        <f t="shared" si="19"/>
        <v>94</v>
      </c>
      <c r="R51" s="26">
        <v>6</v>
      </c>
      <c r="S51" s="7">
        <f t="shared" si="20"/>
        <v>60</v>
      </c>
      <c r="T51" s="27">
        <v>8</v>
      </c>
      <c r="U51" s="8">
        <f t="shared" si="21"/>
        <v>64</v>
      </c>
      <c r="V51" s="26">
        <v>0</v>
      </c>
      <c r="W51" s="8">
        <f t="shared" si="22"/>
        <v>0</v>
      </c>
      <c r="X51" s="26">
        <v>105</v>
      </c>
      <c r="Y51" s="16">
        <f t="shared" si="23"/>
        <v>105</v>
      </c>
      <c r="Z51" s="27">
        <v>2</v>
      </c>
      <c r="AA51" s="8">
        <f t="shared" si="24"/>
        <v>12</v>
      </c>
      <c r="AB51" s="27">
        <v>2</v>
      </c>
      <c r="AC51" s="8">
        <f t="shared" si="25"/>
        <v>24</v>
      </c>
      <c r="AD51" s="25">
        <v>50</v>
      </c>
      <c r="AE51" s="8">
        <f t="shared" si="26"/>
        <v>100</v>
      </c>
      <c r="AF51" s="89">
        <f t="shared" si="27"/>
        <v>875</v>
      </c>
    </row>
    <row r="52" spans="2:32" s="2" customFormat="1" ht="24" customHeight="1" x14ac:dyDescent="0.25">
      <c r="B52" s="6">
        <v>48</v>
      </c>
      <c r="C52" s="67" t="s">
        <v>167</v>
      </c>
      <c r="D52" s="24" t="s">
        <v>22</v>
      </c>
      <c r="E52" s="24" t="s">
        <v>21</v>
      </c>
      <c r="F52" s="26">
        <v>7</v>
      </c>
      <c r="G52" s="7">
        <f t="shared" si="14"/>
        <v>70</v>
      </c>
      <c r="H52" s="27">
        <v>51</v>
      </c>
      <c r="I52" s="8">
        <f t="shared" si="15"/>
        <v>51</v>
      </c>
      <c r="J52" s="26">
        <v>16</v>
      </c>
      <c r="K52" s="7">
        <f t="shared" si="16"/>
        <v>32</v>
      </c>
      <c r="L52" s="19">
        <v>8</v>
      </c>
      <c r="M52" s="33">
        <f t="shared" si="17"/>
        <v>80</v>
      </c>
      <c r="N52" s="26">
        <v>169</v>
      </c>
      <c r="O52" s="7">
        <f t="shared" si="18"/>
        <v>169</v>
      </c>
      <c r="P52" s="27">
        <v>56</v>
      </c>
      <c r="Q52" s="59">
        <f t="shared" si="19"/>
        <v>112</v>
      </c>
      <c r="R52" s="26">
        <v>0</v>
      </c>
      <c r="S52" s="7">
        <f t="shared" si="20"/>
        <v>0</v>
      </c>
      <c r="T52" s="27">
        <v>9</v>
      </c>
      <c r="U52" s="8">
        <f t="shared" si="21"/>
        <v>72</v>
      </c>
      <c r="V52" s="26">
        <v>13</v>
      </c>
      <c r="W52" s="8">
        <f t="shared" si="22"/>
        <v>39</v>
      </c>
      <c r="X52" s="26">
        <v>84</v>
      </c>
      <c r="Y52" s="16">
        <f t="shared" si="23"/>
        <v>84</v>
      </c>
      <c r="Z52" s="27">
        <v>17</v>
      </c>
      <c r="AA52" s="8">
        <f t="shared" si="24"/>
        <v>102</v>
      </c>
      <c r="AB52" s="27">
        <v>0</v>
      </c>
      <c r="AC52" s="8">
        <f t="shared" si="25"/>
        <v>0</v>
      </c>
      <c r="AD52" s="25">
        <v>16</v>
      </c>
      <c r="AE52" s="8">
        <f t="shared" si="26"/>
        <v>32</v>
      </c>
      <c r="AF52" s="89">
        <f t="shared" si="27"/>
        <v>843</v>
      </c>
    </row>
    <row r="53" spans="2:32" s="2" customFormat="1" ht="24" customHeight="1" x14ac:dyDescent="0.25">
      <c r="B53" s="6">
        <v>49</v>
      </c>
      <c r="C53" s="67" t="s">
        <v>169</v>
      </c>
      <c r="D53" s="24" t="s">
        <v>22</v>
      </c>
      <c r="E53" s="24" t="s">
        <v>21</v>
      </c>
      <c r="F53" s="26">
        <v>4</v>
      </c>
      <c r="G53" s="7">
        <f t="shared" si="14"/>
        <v>40</v>
      </c>
      <c r="H53" s="27">
        <v>34</v>
      </c>
      <c r="I53" s="8">
        <f t="shared" si="15"/>
        <v>34</v>
      </c>
      <c r="J53" s="26">
        <v>19</v>
      </c>
      <c r="K53" s="7">
        <f t="shared" si="16"/>
        <v>38</v>
      </c>
      <c r="L53" s="19">
        <v>8</v>
      </c>
      <c r="M53" s="33">
        <f t="shared" si="17"/>
        <v>80</v>
      </c>
      <c r="N53" s="26">
        <v>133</v>
      </c>
      <c r="O53" s="7">
        <f t="shared" si="18"/>
        <v>133</v>
      </c>
      <c r="P53" s="27">
        <v>41</v>
      </c>
      <c r="Q53" s="59">
        <f t="shared" si="19"/>
        <v>82</v>
      </c>
      <c r="R53" s="26">
        <v>6</v>
      </c>
      <c r="S53" s="7">
        <f t="shared" si="20"/>
        <v>60</v>
      </c>
      <c r="T53" s="27">
        <v>6</v>
      </c>
      <c r="U53" s="8">
        <f t="shared" si="21"/>
        <v>48</v>
      </c>
      <c r="V53" s="26">
        <v>5</v>
      </c>
      <c r="W53" s="8">
        <f t="shared" si="22"/>
        <v>15</v>
      </c>
      <c r="X53" s="26">
        <v>83</v>
      </c>
      <c r="Y53" s="16">
        <f t="shared" si="23"/>
        <v>83</v>
      </c>
      <c r="Z53" s="27">
        <v>1</v>
      </c>
      <c r="AA53" s="8">
        <f t="shared" si="24"/>
        <v>6</v>
      </c>
      <c r="AB53" s="27">
        <v>1</v>
      </c>
      <c r="AC53" s="8">
        <f t="shared" si="25"/>
        <v>12</v>
      </c>
      <c r="AD53" s="25">
        <v>45</v>
      </c>
      <c r="AE53" s="8">
        <f t="shared" si="26"/>
        <v>90</v>
      </c>
      <c r="AF53" s="89">
        <f t="shared" si="27"/>
        <v>721</v>
      </c>
    </row>
    <row r="54" spans="2:32" s="2" customFormat="1" ht="24" customHeight="1" x14ac:dyDescent="0.25">
      <c r="B54" s="6">
        <v>50</v>
      </c>
      <c r="C54" s="67" t="s">
        <v>152</v>
      </c>
      <c r="D54" s="24" t="s">
        <v>23</v>
      </c>
      <c r="E54" s="24" t="s">
        <v>21</v>
      </c>
      <c r="F54" s="26">
        <v>4</v>
      </c>
      <c r="G54" s="7">
        <f t="shared" si="14"/>
        <v>40</v>
      </c>
      <c r="H54" s="27">
        <v>25</v>
      </c>
      <c r="I54" s="8">
        <f t="shared" si="15"/>
        <v>25</v>
      </c>
      <c r="J54" s="26">
        <v>21</v>
      </c>
      <c r="K54" s="7">
        <f t="shared" si="16"/>
        <v>42</v>
      </c>
      <c r="L54" s="19">
        <v>8</v>
      </c>
      <c r="M54" s="33">
        <f t="shared" si="17"/>
        <v>80</v>
      </c>
      <c r="N54" s="26">
        <v>94</v>
      </c>
      <c r="O54" s="7">
        <f t="shared" si="18"/>
        <v>94</v>
      </c>
      <c r="P54" s="27">
        <v>24</v>
      </c>
      <c r="Q54" s="59">
        <f t="shared" si="19"/>
        <v>48</v>
      </c>
      <c r="R54" s="26">
        <v>0</v>
      </c>
      <c r="S54" s="7">
        <f t="shared" si="20"/>
        <v>0</v>
      </c>
      <c r="T54" s="27">
        <v>5</v>
      </c>
      <c r="U54" s="8">
        <f t="shared" si="21"/>
        <v>40</v>
      </c>
      <c r="V54" s="26">
        <v>10</v>
      </c>
      <c r="W54" s="8">
        <f t="shared" si="22"/>
        <v>30</v>
      </c>
      <c r="X54" s="26">
        <v>74</v>
      </c>
      <c r="Y54" s="16">
        <f t="shared" si="23"/>
        <v>74</v>
      </c>
      <c r="Z54" s="27">
        <v>10</v>
      </c>
      <c r="AA54" s="8">
        <f t="shared" si="24"/>
        <v>60</v>
      </c>
      <c r="AB54" s="27">
        <v>1</v>
      </c>
      <c r="AC54" s="8">
        <f t="shared" si="25"/>
        <v>12</v>
      </c>
      <c r="AD54" s="25">
        <v>38</v>
      </c>
      <c r="AE54" s="8">
        <f t="shared" si="26"/>
        <v>76</v>
      </c>
      <c r="AF54" s="89">
        <f t="shared" si="27"/>
        <v>621</v>
      </c>
    </row>
    <row r="55" spans="2:32" s="2" customFormat="1" ht="24" customHeight="1" x14ac:dyDescent="0.25">
      <c r="B55" s="6">
        <v>51</v>
      </c>
      <c r="C55" s="67" t="s">
        <v>154</v>
      </c>
      <c r="D55" s="24" t="s">
        <v>23</v>
      </c>
      <c r="E55" s="24" t="s">
        <v>21</v>
      </c>
      <c r="F55" s="26">
        <v>5</v>
      </c>
      <c r="G55" s="7">
        <f t="shared" si="14"/>
        <v>50</v>
      </c>
      <c r="H55" s="27">
        <v>12</v>
      </c>
      <c r="I55" s="8">
        <f t="shared" si="15"/>
        <v>12</v>
      </c>
      <c r="J55" s="26">
        <v>0</v>
      </c>
      <c r="K55" s="7">
        <f t="shared" si="16"/>
        <v>0</v>
      </c>
      <c r="L55" s="19">
        <v>8</v>
      </c>
      <c r="M55" s="33">
        <f t="shared" si="17"/>
        <v>80</v>
      </c>
      <c r="N55" s="26">
        <v>105</v>
      </c>
      <c r="O55" s="7">
        <f t="shared" si="18"/>
        <v>105</v>
      </c>
      <c r="P55" s="27">
        <v>49</v>
      </c>
      <c r="Q55" s="59">
        <f t="shared" si="19"/>
        <v>98</v>
      </c>
      <c r="R55" s="26">
        <v>1</v>
      </c>
      <c r="S55" s="7">
        <f t="shared" si="20"/>
        <v>10</v>
      </c>
      <c r="T55" s="27">
        <v>9</v>
      </c>
      <c r="U55" s="8">
        <f t="shared" si="21"/>
        <v>72</v>
      </c>
      <c r="V55" s="26">
        <v>18</v>
      </c>
      <c r="W55" s="8">
        <f t="shared" si="22"/>
        <v>54</v>
      </c>
      <c r="X55" s="26">
        <v>0</v>
      </c>
      <c r="Y55" s="16">
        <f t="shared" si="23"/>
        <v>0</v>
      </c>
      <c r="Z55" s="27">
        <v>0</v>
      </c>
      <c r="AA55" s="8">
        <f t="shared" si="24"/>
        <v>0</v>
      </c>
      <c r="AB55" s="27">
        <v>2</v>
      </c>
      <c r="AC55" s="8">
        <f t="shared" si="25"/>
        <v>24</v>
      </c>
      <c r="AD55" s="25">
        <v>46</v>
      </c>
      <c r="AE55" s="8">
        <f t="shared" si="26"/>
        <v>92</v>
      </c>
      <c r="AF55" s="89">
        <f t="shared" si="27"/>
        <v>597</v>
      </c>
    </row>
    <row r="56" spans="2:32" s="2" customFormat="1" ht="24" customHeight="1" x14ac:dyDescent="0.25">
      <c r="B56" s="6">
        <v>52</v>
      </c>
      <c r="C56" s="67" t="s">
        <v>92</v>
      </c>
      <c r="D56" s="24" t="s">
        <v>67</v>
      </c>
      <c r="E56" s="24" t="s">
        <v>91</v>
      </c>
      <c r="F56" s="26">
        <v>7</v>
      </c>
      <c r="G56" s="7">
        <f t="shared" si="14"/>
        <v>70</v>
      </c>
      <c r="H56" s="27">
        <v>24</v>
      </c>
      <c r="I56" s="8">
        <f t="shared" si="15"/>
        <v>24</v>
      </c>
      <c r="J56" s="26">
        <v>0</v>
      </c>
      <c r="K56" s="7">
        <f t="shared" si="16"/>
        <v>0</v>
      </c>
      <c r="L56" s="19">
        <v>8</v>
      </c>
      <c r="M56" s="33">
        <f t="shared" si="17"/>
        <v>80</v>
      </c>
      <c r="N56" s="26">
        <v>137</v>
      </c>
      <c r="O56" s="7">
        <f t="shared" si="18"/>
        <v>137</v>
      </c>
      <c r="P56" s="27">
        <v>36</v>
      </c>
      <c r="Q56" s="59">
        <f t="shared" si="19"/>
        <v>72</v>
      </c>
      <c r="R56" s="26">
        <v>1</v>
      </c>
      <c r="S56" s="7">
        <f t="shared" si="20"/>
        <v>10</v>
      </c>
      <c r="T56" s="27">
        <v>7</v>
      </c>
      <c r="U56" s="8">
        <f t="shared" si="21"/>
        <v>56</v>
      </c>
      <c r="V56" s="130"/>
      <c r="W56" s="131">
        <f t="shared" si="22"/>
        <v>0</v>
      </c>
      <c r="X56" s="26">
        <v>132</v>
      </c>
      <c r="Y56" s="16">
        <f t="shared" si="23"/>
        <v>132</v>
      </c>
      <c r="Z56" s="133"/>
      <c r="AA56" s="131">
        <f t="shared" si="24"/>
        <v>0</v>
      </c>
      <c r="AB56" s="133"/>
      <c r="AC56" s="131">
        <f t="shared" si="25"/>
        <v>0</v>
      </c>
      <c r="AD56" s="135"/>
      <c r="AE56" s="131">
        <f t="shared" si="26"/>
        <v>0</v>
      </c>
      <c r="AF56" s="89">
        <f t="shared" si="27"/>
        <v>581</v>
      </c>
    </row>
    <row r="57" spans="2:32" s="2" customFormat="1" ht="24" customHeight="1" x14ac:dyDescent="0.25">
      <c r="B57" s="6">
        <v>53</v>
      </c>
      <c r="C57" s="67" t="s">
        <v>141</v>
      </c>
      <c r="D57" s="24" t="s">
        <v>27</v>
      </c>
      <c r="E57" s="24" t="s">
        <v>20</v>
      </c>
      <c r="F57" s="26">
        <v>5</v>
      </c>
      <c r="G57" s="7">
        <f t="shared" si="14"/>
        <v>50</v>
      </c>
      <c r="H57" s="27">
        <v>16</v>
      </c>
      <c r="I57" s="8">
        <f t="shared" si="15"/>
        <v>16</v>
      </c>
      <c r="J57" s="26">
        <v>14</v>
      </c>
      <c r="K57" s="7">
        <f t="shared" si="16"/>
        <v>28</v>
      </c>
      <c r="L57" s="19">
        <v>8</v>
      </c>
      <c r="M57" s="33">
        <f t="shared" si="17"/>
        <v>80</v>
      </c>
      <c r="N57" s="26">
        <v>43</v>
      </c>
      <c r="O57" s="7">
        <f t="shared" si="18"/>
        <v>43</v>
      </c>
      <c r="P57" s="27">
        <v>38</v>
      </c>
      <c r="Q57" s="59">
        <f t="shared" si="19"/>
        <v>76</v>
      </c>
      <c r="R57" s="26">
        <v>1</v>
      </c>
      <c r="S57" s="7">
        <f t="shared" si="20"/>
        <v>10</v>
      </c>
      <c r="T57" s="27">
        <v>7</v>
      </c>
      <c r="U57" s="8">
        <f t="shared" si="21"/>
        <v>56</v>
      </c>
      <c r="V57" s="26">
        <v>8</v>
      </c>
      <c r="W57" s="8">
        <f t="shared" si="22"/>
        <v>24</v>
      </c>
      <c r="X57" s="26">
        <v>0</v>
      </c>
      <c r="Y57" s="16">
        <f t="shared" si="23"/>
        <v>0</v>
      </c>
      <c r="Z57" s="27">
        <v>0</v>
      </c>
      <c r="AA57" s="8">
        <f t="shared" si="24"/>
        <v>0</v>
      </c>
      <c r="AB57" s="27">
        <v>2</v>
      </c>
      <c r="AC57" s="8">
        <f t="shared" si="25"/>
        <v>24</v>
      </c>
      <c r="AD57" s="25">
        <v>34</v>
      </c>
      <c r="AE57" s="8">
        <f t="shared" si="26"/>
        <v>68</v>
      </c>
      <c r="AF57" s="89">
        <f t="shared" si="27"/>
        <v>475</v>
      </c>
    </row>
    <row r="58" spans="2:32" s="2" customFormat="1" ht="24" customHeight="1" x14ac:dyDescent="0.25">
      <c r="B58" s="6">
        <v>54</v>
      </c>
      <c r="C58" s="67" t="s">
        <v>207</v>
      </c>
      <c r="D58" s="24" t="s">
        <v>27</v>
      </c>
      <c r="E58" s="24" t="s">
        <v>21</v>
      </c>
      <c r="F58" s="26">
        <v>2</v>
      </c>
      <c r="G58" s="7">
        <f t="shared" si="14"/>
        <v>20</v>
      </c>
      <c r="H58" s="27">
        <v>54</v>
      </c>
      <c r="I58" s="8">
        <f t="shared" si="15"/>
        <v>54</v>
      </c>
      <c r="J58" s="26">
        <v>23</v>
      </c>
      <c r="K58" s="7">
        <f t="shared" si="16"/>
        <v>46</v>
      </c>
      <c r="L58" s="19">
        <v>8</v>
      </c>
      <c r="M58" s="33">
        <f t="shared" si="17"/>
        <v>80</v>
      </c>
      <c r="N58" s="26">
        <v>94</v>
      </c>
      <c r="O58" s="7">
        <f t="shared" si="18"/>
        <v>94</v>
      </c>
      <c r="P58" s="27">
        <v>8</v>
      </c>
      <c r="Q58" s="59">
        <f t="shared" si="19"/>
        <v>16</v>
      </c>
      <c r="R58" s="26">
        <v>0</v>
      </c>
      <c r="S58" s="7">
        <f t="shared" si="20"/>
        <v>0</v>
      </c>
      <c r="T58" s="27">
        <v>2</v>
      </c>
      <c r="U58" s="8">
        <f t="shared" si="21"/>
        <v>16</v>
      </c>
      <c r="V58" s="26">
        <v>5</v>
      </c>
      <c r="W58" s="8">
        <f t="shared" si="22"/>
        <v>15</v>
      </c>
      <c r="X58" s="26">
        <v>0</v>
      </c>
      <c r="Y58" s="16">
        <f t="shared" si="23"/>
        <v>0</v>
      </c>
      <c r="Z58" s="27">
        <v>0</v>
      </c>
      <c r="AA58" s="8">
        <f t="shared" si="24"/>
        <v>0</v>
      </c>
      <c r="AB58" s="27">
        <v>5</v>
      </c>
      <c r="AC58" s="8">
        <f t="shared" si="25"/>
        <v>60</v>
      </c>
      <c r="AD58" s="25">
        <v>33</v>
      </c>
      <c r="AE58" s="8">
        <f t="shared" si="26"/>
        <v>66</v>
      </c>
      <c r="AF58" s="89">
        <f t="shared" si="27"/>
        <v>467</v>
      </c>
    </row>
    <row r="59" spans="2:32" s="2" customFormat="1" ht="24" customHeight="1" x14ac:dyDescent="0.25">
      <c r="B59" s="6">
        <v>55</v>
      </c>
      <c r="C59" s="67" t="s">
        <v>122</v>
      </c>
      <c r="D59" s="24" t="s">
        <v>27</v>
      </c>
      <c r="E59" s="24" t="s">
        <v>20</v>
      </c>
      <c r="F59" s="26">
        <v>9</v>
      </c>
      <c r="G59" s="7">
        <f t="shared" si="14"/>
        <v>90</v>
      </c>
      <c r="H59" s="27">
        <v>59</v>
      </c>
      <c r="I59" s="8">
        <f t="shared" si="15"/>
        <v>59</v>
      </c>
      <c r="J59" s="26">
        <v>38</v>
      </c>
      <c r="K59" s="7">
        <f t="shared" si="16"/>
        <v>76</v>
      </c>
      <c r="L59" s="19">
        <v>7</v>
      </c>
      <c r="M59" s="33">
        <f t="shared" si="17"/>
        <v>70</v>
      </c>
      <c r="N59" s="26">
        <v>187</v>
      </c>
      <c r="O59" s="7">
        <f t="shared" si="18"/>
        <v>187</v>
      </c>
      <c r="P59" s="27">
        <v>53</v>
      </c>
      <c r="Q59" s="59">
        <f t="shared" si="19"/>
        <v>106</v>
      </c>
      <c r="R59" s="26">
        <v>1</v>
      </c>
      <c r="S59" s="7">
        <f t="shared" si="20"/>
        <v>10</v>
      </c>
      <c r="T59" s="27">
        <v>11</v>
      </c>
      <c r="U59" s="8">
        <f t="shared" si="21"/>
        <v>88</v>
      </c>
      <c r="V59" s="26">
        <v>24</v>
      </c>
      <c r="W59" s="8">
        <f t="shared" si="22"/>
        <v>72</v>
      </c>
      <c r="X59" s="26">
        <v>103</v>
      </c>
      <c r="Y59" s="16">
        <f t="shared" si="23"/>
        <v>103</v>
      </c>
      <c r="Z59" s="27">
        <v>16</v>
      </c>
      <c r="AA59" s="8">
        <f t="shared" si="24"/>
        <v>96</v>
      </c>
      <c r="AB59" s="27">
        <v>5</v>
      </c>
      <c r="AC59" s="8">
        <f t="shared" si="25"/>
        <v>60</v>
      </c>
      <c r="AD59" s="25">
        <v>38</v>
      </c>
      <c r="AE59" s="8">
        <f t="shared" si="26"/>
        <v>76</v>
      </c>
      <c r="AF59" s="89">
        <f t="shared" si="27"/>
        <v>1093</v>
      </c>
    </row>
    <row r="60" spans="2:32" s="2" customFormat="1" ht="24" customHeight="1" x14ac:dyDescent="0.25">
      <c r="B60" s="6">
        <v>56</v>
      </c>
      <c r="C60" s="67" t="s">
        <v>185</v>
      </c>
      <c r="D60" s="24" t="s">
        <v>27</v>
      </c>
      <c r="E60" s="24" t="s">
        <v>21</v>
      </c>
      <c r="F60" s="26">
        <v>9</v>
      </c>
      <c r="G60" s="7">
        <f t="shared" si="14"/>
        <v>90</v>
      </c>
      <c r="H60" s="27">
        <v>63</v>
      </c>
      <c r="I60" s="8">
        <f t="shared" si="15"/>
        <v>63</v>
      </c>
      <c r="J60" s="26">
        <v>40</v>
      </c>
      <c r="K60" s="7">
        <f t="shared" si="16"/>
        <v>80</v>
      </c>
      <c r="L60" s="19">
        <v>7</v>
      </c>
      <c r="M60" s="33">
        <f t="shared" si="17"/>
        <v>70</v>
      </c>
      <c r="N60" s="26">
        <v>168</v>
      </c>
      <c r="O60" s="7">
        <f t="shared" si="18"/>
        <v>168</v>
      </c>
      <c r="P60" s="27">
        <v>59</v>
      </c>
      <c r="Q60" s="59">
        <f t="shared" si="19"/>
        <v>118</v>
      </c>
      <c r="R60" s="26">
        <v>3</v>
      </c>
      <c r="S60" s="7">
        <f t="shared" si="20"/>
        <v>30</v>
      </c>
      <c r="T60" s="27">
        <v>7</v>
      </c>
      <c r="U60" s="8">
        <f t="shared" si="21"/>
        <v>56</v>
      </c>
      <c r="V60" s="26">
        <v>25</v>
      </c>
      <c r="W60" s="8">
        <f t="shared" si="22"/>
        <v>75</v>
      </c>
      <c r="X60" s="26">
        <v>116</v>
      </c>
      <c r="Y60" s="16">
        <f t="shared" si="23"/>
        <v>116</v>
      </c>
      <c r="Z60" s="27">
        <v>17</v>
      </c>
      <c r="AA60" s="8">
        <f t="shared" si="24"/>
        <v>102</v>
      </c>
      <c r="AB60" s="27">
        <v>2</v>
      </c>
      <c r="AC60" s="8">
        <f t="shared" si="25"/>
        <v>24</v>
      </c>
      <c r="AD60" s="25">
        <v>48</v>
      </c>
      <c r="AE60" s="8">
        <f t="shared" si="26"/>
        <v>96</v>
      </c>
      <c r="AF60" s="89">
        <f t="shared" si="27"/>
        <v>1088</v>
      </c>
    </row>
    <row r="61" spans="2:32" s="2" customFormat="1" ht="24" customHeight="1" x14ac:dyDescent="0.25">
      <c r="B61" s="6">
        <v>57</v>
      </c>
      <c r="C61" s="67" t="s">
        <v>160</v>
      </c>
      <c r="D61" s="24" t="s">
        <v>22</v>
      </c>
      <c r="E61" s="24" t="s">
        <v>21</v>
      </c>
      <c r="F61" s="26">
        <v>7</v>
      </c>
      <c r="G61" s="7">
        <f t="shared" si="14"/>
        <v>70</v>
      </c>
      <c r="H61" s="27">
        <v>57</v>
      </c>
      <c r="I61" s="8">
        <f t="shared" si="15"/>
        <v>57</v>
      </c>
      <c r="J61" s="26">
        <v>23</v>
      </c>
      <c r="K61" s="7">
        <f t="shared" si="16"/>
        <v>46</v>
      </c>
      <c r="L61" s="90">
        <v>7</v>
      </c>
      <c r="M61" s="33">
        <f t="shared" si="17"/>
        <v>70</v>
      </c>
      <c r="N61" s="26">
        <v>152</v>
      </c>
      <c r="O61" s="7">
        <f t="shared" si="18"/>
        <v>152</v>
      </c>
      <c r="P61" s="27">
        <v>70</v>
      </c>
      <c r="Q61" s="59">
        <f t="shared" si="19"/>
        <v>140</v>
      </c>
      <c r="R61" s="26">
        <v>2</v>
      </c>
      <c r="S61" s="7">
        <f t="shared" si="20"/>
        <v>20</v>
      </c>
      <c r="T61" s="27">
        <v>11</v>
      </c>
      <c r="U61" s="8">
        <f t="shared" si="21"/>
        <v>88</v>
      </c>
      <c r="V61" s="26">
        <v>28</v>
      </c>
      <c r="W61" s="8">
        <f t="shared" si="22"/>
        <v>84</v>
      </c>
      <c r="X61" s="26">
        <v>109</v>
      </c>
      <c r="Y61" s="16">
        <f t="shared" si="23"/>
        <v>109</v>
      </c>
      <c r="Z61" s="27">
        <v>20</v>
      </c>
      <c r="AA61" s="8">
        <f t="shared" si="24"/>
        <v>120</v>
      </c>
      <c r="AB61" s="27">
        <v>1</v>
      </c>
      <c r="AC61" s="8">
        <f t="shared" si="25"/>
        <v>12</v>
      </c>
      <c r="AD61" s="25">
        <v>36</v>
      </c>
      <c r="AE61" s="8">
        <f t="shared" si="26"/>
        <v>72</v>
      </c>
      <c r="AF61" s="89">
        <f t="shared" si="27"/>
        <v>1040</v>
      </c>
    </row>
    <row r="62" spans="2:32" s="2" customFormat="1" ht="24" customHeight="1" x14ac:dyDescent="0.25">
      <c r="B62" s="6">
        <v>58</v>
      </c>
      <c r="C62" s="67" t="s">
        <v>188</v>
      </c>
      <c r="D62" s="24" t="s">
        <v>27</v>
      </c>
      <c r="E62" s="24" t="s">
        <v>21</v>
      </c>
      <c r="F62" s="26">
        <v>7</v>
      </c>
      <c r="G62" s="7">
        <f t="shared" si="14"/>
        <v>70</v>
      </c>
      <c r="H62" s="27">
        <v>62</v>
      </c>
      <c r="I62" s="8">
        <f t="shared" si="15"/>
        <v>62</v>
      </c>
      <c r="J62" s="26">
        <v>35</v>
      </c>
      <c r="K62" s="7">
        <f t="shared" si="16"/>
        <v>70</v>
      </c>
      <c r="L62" s="19">
        <v>7</v>
      </c>
      <c r="M62" s="33">
        <f t="shared" si="17"/>
        <v>70</v>
      </c>
      <c r="N62" s="26">
        <v>147</v>
      </c>
      <c r="O62" s="7">
        <f t="shared" si="18"/>
        <v>147</v>
      </c>
      <c r="P62" s="27">
        <v>49</v>
      </c>
      <c r="Q62" s="59">
        <f t="shared" si="19"/>
        <v>98</v>
      </c>
      <c r="R62" s="26">
        <v>1</v>
      </c>
      <c r="S62" s="7">
        <f t="shared" si="20"/>
        <v>10</v>
      </c>
      <c r="T62" s="27">
        <v>10</v>
      </c>
      <c r="U62" s="8">
        <f t="shared" si="21"/>
        <v>80</v>
      </c>
      <c r="V62" s="26">
        <v>21</v>
      </c>
      <c r="W62" s="8">
        <f t="shared" si="22"/>
        <v>63</v>
      </c>
      <c r="X62" s="26">
        <v>119</v>
      </c>
      <c r="Y62" s="16">
        <f t="shared" si="23"/>
        <v>119</v>
      </c>
      <c r="Z62" s="27">
        <v>14</v>
      </c>
      <c r="AA62" s="8">
        <f t="shared" si="24"/>
        <v>84</v>
      </c>
      <c r="AB62" s="27">
        <v>5</v>
      </c>
      <c r="AC62" s="8">
        <f t="shared" si="25"/>
        <v>60</v>
      </c>
      <c r="AD62" s="25">
        <v>33</v>
      </c>
      <c r="AE62" s="8">
        <f t="shared" si="26"/>
        <v>66</v>
      </c>
      <c r="AF62" s="89">
        <f t="shared" si="27"/>
        <v>999</v>
      </c>
    </row>
    <row r="63" spans="2:32" s="2" customFormat="1" ht="24" customHeight="1" x14ac:dyDescent="0.25">
      <c r="B63" s="6">
        <v>59</v>
      </c>
      <c r="C63" s="67" t="s">
        <v>164</v>
      </c>
      <c r="D63" s="24" t="s">
        <v>22</v>
      </c>
      <c r="E63" s="24" t="s">
        <v>21</v>
      </c>
      <c r="F63" s="26">
        <v>6</v>
      </c>
      <c r="G63" s="7">
        <f t="shared" si="14"/>
        <v>60</v>
      </c>
      <c r="H63" s="27">
        <v>47</v>
      </c>
      <c r="I63" s="8">
        <f t="shared" si="15"/>
        <v>47</v>
      </c>
      <c r="J63" s="26">
        <v>27</v>
      </c>
      <c r="K63" s="7">
        <f t="shared" si="16"/>
        <v>54</v>
      </c>
      <c r="L63" s="19">
        <v>7</v>
      </c>
      <c r="M63" s="33">
        <f t="shared" si="17"/>
        <v>70</v>
      </c>
      <c r="N63" s="26">
        <v>125</v>
      </c>
      <c r="O63" s="7">
        <f t="shared" si="18"/>
        <v>125</v>
      </c>
      <c r="P63" s="27">
        <v>59</v>
      </c>
      <c r="Q63" s="59">
        <f t="shared" si="19"/>
        <v>118</v>
      </c>
      <c r="R63" s="26">
        <v>1</v>
      </c>
      <c r="S63" s="7">
        <f t="shared" si="20"/>
        <v>10</v>
      </c>
      <c r="T63" s="27">
        <v>9</v>
      </c>
      <c r="U63" s="8">
        <f t="shared" si="21"/>
        <v>72</v>
      </c>
      <c r="V63" s="26">
        <v>18</v>
      </c>
      <c r="W63" s="8">
        <f t="shared" si="22"/>
        <v>54</v>
      </c>
      <c r="X63" s="26">
        <v>107</v>
      </c>
      <c r="Y63" s="16">
        <f t="shared" si="23"/>
        <v>107</v>
      </c>
      <c r="Z63" s="27">
        <v>19</v>
      </c>
      <c r="AA63" s="8">
        <f t="shared" si="24"/>
        <v>114</v>
      </c>
      <c r="AB63" s="27">
        <v>1</v>
      </c>
      <c r="AC63" s="8">
        <f t="shared" si="25"/>
        <v>12</v>
      </c>
      <c r="AD63" s="25">
        <v>52</v>
      </c>
      <c r="AE63" s="8">
        <f t="shared" si="26"/>
        <v>104</v>
      </c>
      <c r="AF63" s="89">
        <f t="shared" si="27"/>
        <v>947</v>
      </c>
    </row>
    <row r="64" spans="2:32" s="2" customFormat="1" ht="24" customHeight="1" x14ac:dyDescent="0.25">
      <c r="B64" s="6">
        <v>60</v>
      </c>
      <c r="C64" s="67" t="s">
        <v>96</v>
      </c>
      <c r="D64" s="24" t="s">
        <v>67</v>
      </c>
      <c r="E64" s="24" t="s">
        <v>29</v>
      </c>
      <c r="F64" s="26">
        <v>7</v>
      </c>
      <c r="G64" s="7">
        <f t="shared" si="14"/>
        <v>70</v>
      </c>
      <c r="H64" s="27">
        <v>53</v>
      </c>
      <c r="I64" s="8">
        <f t="shared" si="15"/>
        <v>53</v>
      </c>
      <c r="J64" s="26">
        <v>23</v>
      </c>
      <c r="K64" s="7">
        <f t="shared" si="16"/>
        <v>46</v>
      </c>
      <c r="L64" s="19">
        <v>7</v>
      </c>
      <c r="M64" s="33">
        <f t="shared" si="17"/>
        <v>70</v>
      </c>
      <c r="N64" s="26">
        <v>93</v>
      </c>
      <c r="O64" s="7">
        <f t="shared" si="18"/>
        <v>93</v>
      </c>
      <c r="P64" s="27">
        <v>44</v>
      </c>
      <c r="Q64" s="59">
        <f t="shared" si="19"/>
        <v>88</v>
      </c>
      <c r="R64" s="26">
        <v>3</v>
      </c>
      <c r="S64" s="7">
        <f t="shared" si="20"/>
        <v>30</v>
      </c>
      <c r="T64" s="27">
        <v>5</v>
      </c>
      <c r="U64" s="8">
        <f t="shared" si="21"/>
        <v>40</v>
      </c>
      <c r="V64" s="26">
        <v>21</v>
      </c>
      <c r="W64" s="8">
        <f t="shared" si="22"/>
        <v>63</v>
      </c>
      <c r="X64" s="26">
        <v>132</v>
      </c>
      <c r="Y64" s="16">
        <f t="shared" si="23"/>
        <v>132</v>
      </c>
      <c r="Z64" s="27">
        <v>14</v>
      </c>
      <c r="AA64" s="8">
        <f t="shared" si="24"/>
        <v>84</v>
      </c>
      <c r="AB64" s="27">
        <v>6</v>
      </c>
      <c r="AC64" s="8">
        <f t="shared" si="25"/>
        <v>72</v>
      </c>
      <c r="AD64" s="25">
        <v>49</v>
      </c>
      <c r="AE64" s="8">
        <f t="shared" si="26"/>
        <v>98</v>
      </c>
      <c r="AF64" s="89">
        <f t="shared" si="27"/>
        <v>939</v>
      </c>
    </row>
    <row r="65" spans="2:32" s="2" customFormat="1" ht="24" customHeight="1" x14ac:dyDescent="0.25">
      <c r="B65" s="6">
        <v>61</v>
      </c>
      <c r="C65" s="67" t="s">
        <v>193</v>
      </c>
      <c r="D65" s="24" t="s">
        <v>27</v>
      </c>
      <c r="E65" s="24" t="s">
        <v>21</v>
      </c>
      <c r="F65" s="26">
        <v>11</v>
      </c>
      <c r="G65" s="7">
        <f t="shared" si="14"/>
        <v>110</v>
      </c>
      <c r="H65" s="27">
        <v>42</v>
      </c>
      <c r="I65" s="8">
        <f t="shared" si="15"/>
        <v>42</v>
      </c>
      <c r="J65" s="26">
        <v>28</v>
      </c>
      <c r="K65" s="7">
        <f t="shared" si="16"/>
        <v>56</v>
      </c>
      <c r="L65" s="19">
        <v>7</v>
      </c>
      <c r="M65" s="33">
        <f t="shared" si="17"/>
        <v>70</v>
      </c>
      <c r="N65" s="26">
        <v>165</v>
      </c>
      <c r="O65" s="7">
        <f t="shared" si="18"/>
        <v>165</v>
      </c>
      <c r="P65" s="27">
        <v>8</v>
      </c>
      <c r="Q65" s="59">
        <f t="shared" si="19"/>
        <v>16</v>
      </c>
      <c r="R65" s="26">
        <v>2</v>
      </c>
      <c r="S65" s="7">
        <f t="shared" si="20"/>
        <v>20</v>
      </c>
      <c r="T65" s="27">
        <v>13</v>
      </c>
      <c r="U65" s="8">
        <f t="shared" si="21"/>
        <v>104</v>
      </c>
      <c r="V65" s="26">
        <v>18</v>
      </c>
      <c r="W65" s="8">
        <f t="shared" si="22"/>
        <v>54</v>
      </c>
      <c r="X65" s="26">
        <v>102</v>
      </c>
      <c r="Y65" s="16">
        <f t="shared" si="23"/>
        <v>102</v>
      </c>
      <c r="Z65" s="27">
        <v>18</v>
      </c>
      <c r="AA65" s="8">
        <f t="shared" si="24"/>
        <v>108</v>
      </c>
      <c r="AB65" s="27">
        <v>2</v>
      </c>
      <c r="AC65" s="8">
        <f t="shared" si="25"/>
        <v>24</v>
      </c>
      <c r="AD65" s="25">
        <v>21</v>
      </c>
      <c r="AE65" s="8">
        <f t="shared" si="26"/>
        <v>42</v>
      </c>
      <c r="AF65" s="89">
        <f t="shared" si="27"/>
        <v>913</v>
      </c>
    </row>
    <row r="66" spans="2:32" s="2" customFormat="1" ht="24" customHeight="1" x14ac:dyDescent="0.25">
      <c r="B66" s="6">
        <v>62</v>
      </c>
      <c r="C66" s="67" t="s">
        <v>194</v>
      </c>
      <c r="D66" s="24" t="s">
        <v>27</v>
      </c>
      <c r="E66" s="24" t="s">
        <v>21</v>
      </c>
      <c r="F66" s="26">
        <v>8</v>
      </c>
      <c r="G66" s="7">
        <f t="shared" si="14"/>
        <v>80</v>
      </c>
      <c r="H66" s="27">
        <v>47</v>
      </c>
      <c r="I66" s="8">
        <f t="shared" si="15"/>
        <v>47</v>
      </c>
      <c r="J66" s="26">
        <v>33</v>
      </c>
      <c r="K66" s="7">
        <f t="shared" si="16"/>
        <v>66</v>
      </c>
      <c r="L66" s="19">
        <v>7</v>
      </c>
      <c r="M66" s="33">
        <f t="shared" si="17"/>
        <v>70</v>
      </c>
      <c r="N66" s="26">
        <v>156</v>
      </c>
      <c r="O66" s="7">
        <f t="shared" si="18"/>
        <v>156</v>
      </c>
      <c r="P66" s="27">
        <v>18</v>
      </c>
      <c r="Q66" s="59">
        <f t="shared" si="19"/>
        <v>36</v>
      </c>
      <c r="R66" s="26">
        <v>3</v>
      </c>
      <c r="S66" s="7">
        <f t="shared" si="20"/>
        <v>30</v>
      </c>
      <c r="T66" s="27">
        <v>7</v>
      </c>
      <c r="U66" s="8">
        <f t="shared" si="21"/>
        <v>56</v>
      </c>
      <c r="V66" s="26">
        <v>20</v>
      </c>
      <c r="W66" s="8">
        <f t="shared" si="22"/>
        <v>60</v>
      </c>
      <c r="X66" s="26">
        <v>70</v>
      </c>
      <c r="Y66" s="16">
        <f t="shared" si="23"/>
        <v>70</v>
      </c>
      <c r="Z66" s="27">
        <v>20</v>
      </c>
      <c r="AA66" s="8">
        <f t="shared" si="24"/>
        <v>120</v>
      </c>
      <c r="AB66" s="27">
        <v>2</v>
      </c>
      <c r="AC66" s="8">
        <f t="shared" si="25"/>
        <v>24</v>
      </c>
      <c r="AD66" s="25">
        <v>39</v>
      </c>
      <c r="AE66" s="8">
        <f t="shared" si="26"/>
        <v>78</v>
      </c>
      <c r="AF66" s="89">
        <f t="shared" si="27"/>
        <v>893</v>
      </c>
    </row>
    <row r="67" spans="2:32" s="2" customFormat="1" ht="24" customHeight="1" x14ac:dyDescent="0.25">
      <c r="B67" s="6">
        <v>63</v>
      </c>
      <c r="C67" s="67" t="s">
        <v>148</v>
      </c>
      <c r="D67" s="24" t="s">
        <v>23</v>
      </c>
      <c r="E67" s="24" t="s">
        <v>21</v>
      </c>
      <c r="F67" s="26">
        <v>10</v>
      </c>
      <c r="G67" s="7">
        <f t="shared" si="14"/>
        <v>100</v>
      </c>
      <c r="H67" s="27">
        <v>61</v>
      </c>
      <c r="I67" s="8">
        <f t="shared" si="15"/>
        <v>61</v>
      </c>
      <c r="J67" s="26">
        <v>13</v>
      </c>
      <c r="K67" s="7">
        <f t="shared" si="16"/>
        <v>26</v>
      </c>
      <c r="L67" s="19">
        <v>7</v>
      </c>
      <c r="M67" s="33">
        <f t="shared" si="17"/>
        <v>70</v>
      </c>
      <c r="N67" s="26">
        <v>140</v>
      </c>
      <c r="O67" s="7">
        <f t="shared" si="18"/>
        <v>140</v>
      </c>
      <c r="P67" s="27">
        <v>24</v>
      </c>
      <c r="Q67" s="59">
        <f t="shared" si="19"/>
        <v>48</v>
      </c>
      <c r="R67" s="26">
        <v>4</v>
      </c>
      <c r="S67" s="7">
        <f t="shared" si="20"/>
        <v>40</v>
      </c>
      <c r="T67" s="27">
        <v>6</v>
      </c>
      <c r="U67" s="8">
        <f t="shared" si="21"/>
        <v>48</v>
      </c>
      <c r="V67" s="26">
        <v>13</v>
      </c>
      <c r="W67" s="8">
        <f t="shared" si="22"/>
        <v>39</v>
      </c>
      <c r="X67" s="26">
        <v>93</v>
      </c>
      <c r="Y67" s="16">
        <f t="shared" si="23"/>
        <v>93</v>
      </c>
      <c r="Z67" s="27">
        <v>21</v>
      </c>
      <c r="AA67" s="8">
        <f t="shared" si="24"/>
        <v>126</v>
      </c>
      <c r="AB67" s="27">
        <v>0</v>
      </c>
      <c r="AC67" s="8">
        <f t="shared" si="25"/>
        <v>0</v>
      </c>
      <c r="AD67" s="25">
        <v>37</v>
      </c>
      <c r="AE67" s="8">
        <f t="shared" si="26"/>
        <v>74</v>
      </c>
      <c r="AF67" s="89">
        <f t="shared" si="27"/>
        <v>865</v>
      </c>
    </row>
    <row r="68" spans="2:32" s="2" customFormat="1" ht="24" customHeight="1" x14ac:dyDescent="0.25">
      <c r="B68" s="6">
        <v>64</v>
      </c>
      <c r="C68" s="67" t="s">
        <v>199</v>
      </c>
      <c r="D68" s="24" t="s">
        <v>27</v>
      </c>
      <c r="E68" s="24" t="s">
        <v>21</v>
      </c>
      <c r="F68" s="26">
        <v>7</v>
      </c>
      <c r="G68" s="7">
        <f t="shared" si="14"/>
        <v>70</v>
      </c>
      <c r="H68" s="27">
        <v>58</v>
      </c>
      <c r="I68" s="8">
        <f t="shared" si="15"/>
        <v>58</v>
      </c>
      <c r="J68" s="26">
        <v>42</v>
      </c>
      <c r="K68" s="7">
        <f t="shared" si="16"/>
        <v>84</v>
      </c>
      <c r="L68" s="19">
        <v>7</v>
      </c>
      <c r="M68" s="33">
        <f t="shared" si="17"/>
        <v>70</v>
      </c>
      <c r="N68" s="26">
        <v>139</v>
      </c>
      <c r="O68" s="7">
        <f t="shared" si="18"/>
        <v>139</v>
      </c>
      <c r="P68" s="27">
        <v>24</v>
      </c>
      <c r="Q68" s="59">
        <f t="shared" si="19"/>
        <v>48</v>
      </c>
      <c r="R68" s="26">
        <v>6</v>
      </c>
      <c r="S68" s="7">
        <f t="shared" si="20"/>
        <v>60</v>
      </c>
      <c r="T68" s="27">
        <v>4</v>
      </c>
      <c r="U68" s="8">
        <f t="shared" si="21"/>
        <v>32</v>
      </c>
      <c r="V68" s="26">
        <v>16</v>
      </c>
      <c r="W68" s="8">
        <f t="shared" si="22"/>
        <v>48</v>
      </c>
      <c r="X68" s="26">
        <v>127</v>
      </c>
      <c r="Y68" s="16">
        <f t="shared" si="23"/>
        <v>127</v>
      </c>
      <c r="Z68" s="27">
        <v>12</v>
      </c>
      <c r="AA68" s="8">
        <f t="shared" si="24"/>
        <v>72</v>
      </c>
      <c r="AB68" s="27">
        <v>3</v>
      </c>
      <c r="AC68" s="8">
        <f t="shared" si="25"/>
        <v>36</v>
      </c>
      <c r="AD68" s="25">
        <v>0</v>
      </c>
      <c r="AE68" s="8">
        <f t="shared" si="26"/>
        <v>0</v>
      </c>
      <c r="AF68" s="89">
        <f t="shared" si="27"/>
        <v>844</v>
      </c>
    </row>
    <row r="69" spans="2:32" s="2" customFormat="1" ht="24" customHeight="1" x14ac:dyDescent="0.25">
      <c r="B69" s="6">
        <v>65</v>
      </c>
      <c r="C69" s="67" t="s">
        <v>97</v>
      </c>
      <c r="D69" s="24" t="s">
        <v>67</v>
      </c>
      <c r="E69" s="24" t="s">
        <v>29</v>
      </c>
      <c r="F69" s="26">
        <v>5</v>
      </c>
      <c r="G69" s="7">
        <f t="shared" ref="G69:G100" si="28">F69*10</f>
        <v>50</v>
      </c>
      <c r="H69" s="27">
        <v>55</v>
      </c>
      <c r="I69" s="8">
        <f t="shared" ref="I69:I100" si="29">H69*1</f>
        <v>55</v>
      </c>
      <c r="J69" s="26">
        <v>31</v>
      </c>
      <c r="K69" s="7">
        <f t="shared" ref="K69:K100" si="30">J69*2</f>
        <v>62</v>
      </c>
      <c r="L69" s="19">
        <v>7</v>
      </c>
      <c r="M69" s="33">
        <f t="shared" ref="M69:M100" si="31">L69*10</f>
        <v>70</v>
      </c>
      <c r="N69" s="26">
        <v>176</v>
      </c>
      <c r="O69" s="7">
        <f t="shared" ref="O69:O100" si="32">N69</f>
        <v>176</v>
      </c>
      <c r="P69" s="27">
        <v>44</v>
      </c>
      <c r="Q69" s="59">
        <f t="shared" ref="Q69:Q100" si="33">P69*2</f>
        <v>88</v>
      </c>
      <c r="R69" s="26">
        <v>2</v>
      </c>
      <c r="S69" s="7">
        <f t="shared" ref="S69:S100" si="34">R69*10</f>
        <v>20</v>
      </c>
      <c r="T69" s="27">
        <v>8</v>
      </c>
      <c r="U69" s="8">
        <f t="shared" ref="U69:U100" si="35">T69*8</f>
        <v>64</v>
      </c>
      <c r="V69" s="26">
        <v>16</v>
      </c>
      <c r="W69" s="8">
        <f t="shared" ref="W69:W100" si="36">V69*3</f>
        <v>48</v>
      </c>
      <c r="X69" s="26">
        <v>107</v>
      </c>
      <c r="Y69" s="16">
        <f t="shared" ref="Y69:Y100" si="37">X69</f>
        <v>107</v>
      </c>
      <c r="Z69" s="27">
        <v>4</v>
      </c>
      <c r="AA69" s="8">
        <f t="shared" ref="AA69:AA100" si="38">Z69*6</f>
        <v>24</v>
      </c>
      <c r="AB69" s="27">
        <v>0</v>
      </c>
      <c r="AC69" s="8">
        <f t="shared" ref="AC69:AC100" si="39">AB69*12</f>
        <v>0</v>
      </c>
      <c r="AD69" s="25">
        <v>36</v>
      </c>
      <c r="AE69" s="8">
        <f t="shared" ref="AE69:AE100" si="40">AD69*2</f>
        <v>72</v>
      </c>
      <c r="AF69" s="89">
        <f t="shared" ref="AF69:AF100" si="41">G69+I69+K69+M69+O69+Q69+S69+U69+W69+Y69+AA69+AC69+AE69</f>
        <v>836</v>
      </c>
    </row>
    <row r="70" spans="2:32" s="2" customFormat="1" ht="24" customHeight="1" x14ac:dyDescent="0.25">
      <c r="B70" s="6">
        <v>66</v>
      </c>
      <c r="C70" s="68" t="s">
        <v>149</v>
      </c>
      <c r="D70" s="24" t="s">
        <v>23</v>
      </c>
      <c r="E70" s="24" t="s">
        <v>21</v>
      </c>
      <c r="F70" s="26">
        <v>4</v>
      </c>
      <c r="G70" s="7">
        <f t="shared" si="28"/>
        <v>40</v>
      </c>
      <c r="H70" s="27">
        <v>37</v>
      </c>
      <c r="I70" s="8">
        <f t="shared" si="29"/>
        <v>37</v>
      </c>
      <c r="J70" s="26">
        <v>29</v>
      </c>
      <c r="K70" s="7">
        <f t="shared" si="30"/>
        <v>58</v>
      </c>
      <c r="L70" s="19">
        <v>7</v>
      </c>
      <c r="M70" s="33">
        <f t="shared" si="31"/>
        <v>70</v>
      </c>
      <c r="N70" s="26">
        <v>124</v>
      </c>
      <c r="O70" s="7">
        <f t="shared" si="32"/>
        <v>124</v>
      </c>
      <c r="P70" s="27">
        <v>53</v>
      </c>
      <c r="Q70" s="59">
        <f t="shared" si="33"/>
        <v>106</v>
      </c>
      <c r="R70" s="26">
        <v>6</v>
      </c>
      <c r="S70" s="7">
        <f t="shared" si="34"/>
        <v>60</v>
      </c>
      <c r="T70" s="27">
        <v>9</v>
      </c>
      <c r="U70" s="8">
        <f t="shared" si="35"/>
        <v>72</v>
      </c>
      <c r="V70" s="26">
        <v>8</v>
      </c>
      <c r="W70" s="8">
        <f t="shared" si="36"/>
        <v>24</v>
      </c>
      <c r="X70" s="26">
        <v>68</v>
      </c>
      <c r="Y70" s="16">
        <f t="shared" si="37"/>
        <v>68</v>
      </c>
      <c r="Z70" s="27">
        <v>11</v>
      </c>
      <c r="AA70" s="8">
        <f t="shared" si="38"/>
        <v>66</v>
      </c>
      <c r="AB70" s="27">
        <v>2</v>
      </c>
      <c r="AC70" s="8">
        <f t="shared" si="39"/>
        <v>24</v>
      </c>
      <c r="AD70" s="25">
        <v>42</v>
      </c>
      <c r="AE70" s="8">
        <f t="shared" si="40"/>
        <v>84</v>
      </c>
      <c r="AF70" s="89">
        <f t="shared" si="41"/>
        <v>833</v>
      </c>
    </row>
    <row r="71" spans="2:32" s="2" customFormat="1" ht="24" customHeight="1" x14ac:dyDescent="0.25">
      <c r="B71" s="6">
        <v>67</v>
      </c>
      <c r="C71" s="67" t="s">
        <v>112</v>
      </c>
      <c r="D71" s="24" t="s">
        <v>108</v>
      </c>
      <c r="E71" s="24" t="s">
        <v>20</v>
      </c>
      <c r="F71" s="26">
        <v>8</v>
      </c>
      <c r="G71" s="7">
        <f t="shared" si="28"/>
        <v>80</v>
      </c>
      <c r="H71" s="27">
        <v>37</v>
      </c>
      <c r="I71" s="8">
        <f t="shared" si="29"/>
        <v>37</v>
      </c>
      <c r="J71" s="26">
        <v>19</v>
      </c>
      <c r="K71" s="7">
        <f t="shared" si="30"/>
        <v>38</v>
      </c>
      <c r="L71" s="19">
        <v>7</v>
      </c>
      <c r="M71" s="33">
        <f t="shared" si="31"/>
        <v>70</v>
      </c>
      <c r="N71" s="26">
        <v>132</v>
      </c>
      <c r="O71" s="7">
        <f t="shared" si="32"/>
        <v>132</v>
      </c>
      <c r="P71" s="27">
        <v>61</v>
      </c>
      <c r="Q71" s="59">
        <f t="shared" si="33"/>
        <v>122</v>
      </c>
      <c r="R71" s="26">
        <v>1</v>
      </c>
      <c r="S71" s="7">
        <f t="shared" si="34"/>
        <v>10</v>
      </c>
      <c r="T71" s="27">
        <v>9</v>
      </c>
      <c r="U71" s="8">
        <f t="shared" si="35"/>
        <v>72</v>
      </c>
      <c r="V71" s="26">
        <v>10</v>
      </c>
      <c r="W71" s="8">
        <f t="shared" si="36"/>
        <v>30</v>
      </c>
      <c r="X71" s="26">
        <v>56</v>
      </c>
      <c r="Y71" s="16">
        <f t="shared" si="37"/>
        <v>56</v>
      </c>
      <c r="Z71" s="27">
        <v>13</v>
      </c>
      <c r="AA71" s="8">
        <f t="shared" si="38"/>
        <v>78</v>
      </c>
      <c r="AB71" s="27">
        <v>0</v>
      </c>
      <c r="AC71" s="8">
        <f t="shared" si="39"/>
        <v>0</v>
      </c>
      <c r="AD71" s="25">
        <v>46</v>
      </c>
      <c r="AE71" s="8">
        <f t="shared" si="40"/>
        <v>92</v>
      </c>
      <c r="AF71" s="89">
        <f t="shared" si="41"/>
        <v>817</v>
      </c>
    </row>
    <row r="72" spans="2:32" s="2" customFormat="1" ht="24" customHeight="1" x14ac:dyDescent="0.25">
      <c r="B72" s="6">
        <v>68</v>
      </c>
      <c r="C72" s="67" t="s">
        <v>151</v>
      </c>
      <c r="D72" s="24" t="s">
        <v>23</v>
      </c>
      <c r="E72" s="24" t="s">
        <v>21</v>
      </c>
      <c r="F72" s="26">
        <v>10</v>
      </c>
      <c r="G72" s="7">
        <f t="shared" si="28"/>
        <v>100</v>
      </c>
      <c r="H72" s="27">
        <v>49</v>
      </c>
      <c r="I72" s="8">
        <f t="shared" si="29"/>
        <v>49</v>
      </c>
      <c r="J72" s="26">
        <v>24</v>
      </c>
      <c r="K72" s="7">
        <f t="shared" si="30"/>
        <v>48</v>
      </c>
      <c r="L72" s="19">
        <v>7</v>
      </c>
      <c r="M72" s="33">
        <f t="shared" si="31"/>
        <v>70</v>
      </c>
      <c r="N72" s="26">
        <v>124</v>
      </c>
      <c r="O72" s="7">
        <f t="shared" si="32"/>
        <v>124</v>
      </c>
      <c r="P72" s="27">
        <v>46</v>
      </c>
      <c r="Q72" s="59">
        <f t="shared" si="33"/>
        <v>92</v>
      </c>
      <c r="R72" s="26">
        <v>1</v>
      </c>
      <c r="S72" s="7">
        <f t="shared" si="34"/>
        <v>10</v>
      </c>
      <c r="T72" s="27">
        <v>5</v>
      </c>
      <c r="U72" s="8">
        <f t="shared" si="35"/>
        <v>40</v>
      </c>
      <c r="V72" s="26">
        <v>0</v>
      </c>
      <c r="W72" s="8">
        <f t="shared" si="36"/>
        <v>0</v>
      </c>
      <c r="X72" s="26">
        <v>100</v>
      </c>
      <c r="Y72" s="16">
        <f t="shared" si="37"/>
        <v>100</v>
      </c>
      <c r="Z72" s="27">
        <v>9</v>
      </c>
      <c r="AA72" s="8">
        <f t="shared" si="38"/>
        <v>54</v>
      </c>
      <c r="AB72" s="27">
        <v>1</v>
      </c>
      <c r="AC72" s="8">
        <f t="shared" si="39"/>
        <v>12</v>
      </c>
      <c r="AD72" s="25">
        <v>52</v>
      </c>
      <c r="AE72" s="8">
        <f t="shared" si="40"/>
        <v>104</v>
      </c>
      <c r="AF72" s="89">
        <f t="shared" si="41"/>
        <v>803</v>
      </c>
    </row>
    <row r="73" spans="2:32" s="2" customFormat="1" ht="24" customHeight="1" x14ac:dyDescent="0.25">
      <c r="B73" s="6">
        <v>69</v>
      </c>
      <c r="C73" s="67" t="s">
        <v>201</v>
      </c>
      <c r="D73" s="24" t="s">
        <v>27</v>
      </c>
      <c r="E73" s="24" t="s">
        <v>21</v>
      </c>
      <c r="F73" s="26">
        <v>5</v>
      </c>
      <c r="G73" s="7">
        <f t="shared" si="28"/>
        <v>50</v>
      </c>
      <c r="H73" s="27">
        <v>59</v>
      </c>
      <c r="I73" s="8">
        <f t="shared" si="29"/>
        <v>59</v>
      </c>
      <c r="J73" s="26">
        <v>9</v>
      </c>
      <c r="K73" s="7">
        <f t="shared" si="30"/>
        <v>18</v>
      </c>
      <c r="L73" s="19">
        <v>7</v>
      </c>
      <c r="M73" s="33">
        <f t="shared" si="31"/>
        <v>70</v>
      </c>
      <c r="N73" s="26">
        <v>213</v>
      </c>
      <c r="O73" s="7">
        <f t="shared" si="32"/>
        <v>213</v>
      </c>
      <c r="P73" s="27">
        <v>50</v>
      </c>
      <c r="Q73" s="59">
        <f t="shared" si="33"/>
        <v>100</v>
      </c>
      <c r="R73" s="26">
        <v>0</v>
      </c>
      <c r="S73" s="7">
        <f t="shared" si="34"/>
        <v>0</v>
      </c>
      <c r="T73" s="27">
        <v>12</v>
      </c>
      <c r="U73" s="8">
        <f t="shared" si="35"/>
        <v>96</v>
      </c>
      <c r="V73" s="26">
        <v>8</v>
      </c>
      <c r="W73" s="8">
        <f t="shared" si="36"/>
        <v>24</v>
      </c>
      <c r="X73" s="26">
        <v>84</v>
      </c>
      <c r="Y73" s="16">
        <f t="shared" si="37"/>
        <v>84</v>
      </c>
      <c r="Z73" s="27">
        <v>12</v>
      </c>
      <c r="AA73" s="8">
        <f t="shared" si="38"/>
        <v>72</v>
      </c>
      <c r="AB73" s="27">
        <v>1</v>
      </c>
      <c r="AC73" s="8">
        <f t="shared" si="39"/>
        <v>12</v>
      </c>
      <c r="AD73" s="25">
        <v>0</v>
      </c>
      <c r="AE73" s="8">
        <f t="shared" si="40"/>
        <v>0</v>
      </c>
      <c r="AF73" s="89">
        <f t="shared" si="41"/>
        <v>798</v>
      </c>
    </row>
    <row r="74" spans="2:32" s="2" customFormat="1" ht="24" customHeight="1" x14ac:dyDescent="0.25">
      <c r="B74" s="14">
        <v>70</v>
      </c>
      <c r="C74" s="69" t="s">
        <v>171</v>
      </c>
      <c r="D74" s="24" t="s">
        <v>22</v>
      </c>
      <c r="E74" s="24" t="s">
        <v>21</v>
      </c>
      <c r="F74" s="26">
        <v>2</v>
      </c>
      <c r="G74" s="7">
        <f t="shared" si="28"/>
        <v>20</v>
      </c>
      <c r="H74" s="27">
        <v>44</v>
      </c>
      <c r="I74" s="8">
        <f t="shared" si="29"/>
        <v>44</v>
      </c>
      <c r="J74" s="26">
        <v>45</v>
      </c>
      <c r="K74" s="7">
        <f t="shared" si="30"/>
        <v>90</v>
      </c>
      <c r="L74" s="19">
        <v>7</v>
      </c>
      <c r="M74" s="33">
        <f t="shared" si="31"/>
        <v>70</v>
      </c>
      <c r="N74" s="26">
        <v>118</v>
      </c>
      <c r="O74" s="7">
        <f t="shared" si="32"/>
        <v>118</v>
      </c>
      <c r="P74" s="27">
        <v>34</v>
      </c>
      <c r="Q74" s="59">
        <f t="shared" si="33"/>
        <v>68</v>
      </c>
      <c r="R74" s="26">
        <v>6</v>
      </c>
      <c r="S74" s="7">
        <f t="shared" si="34"/>
        <v>60</v>
      </c>
      <c r="T74" s="27">
        <v>7</v>
      </c>
      <c r="U74" s="8">
        <f t="shared" si="35"/>
        <v>56</v>
      </c>
      <c r="V74" s="26">
        <v>10</v>
      </c>
      <c r="W74" s="8">
        <f t="shared" si="36"/>
        <v>30</v>
      </c>
      <c r="X74" s="26">
        <v>99</v>
      </c>
      <c r="Y74" s="16">
        <f t="shared" si="37"/>
        <v>99</v>
      </c>
      <c r="Z74" s="27">
        <v>0</v>
      </c>
      <c r="AA74" s="8">
        <f t="shared" si="38"/>
        <v>0</v>
      </c>
      <c r="AB74" s="27">
        <v>0</v>
      </c>
      <c r="AC74" s="8">
        <f t="shared" si="39"/>
        <v>0</v>
      </c>
      <c r="AD74" s="25">
        <v>24</v>
      </c>
      <c r="AE74" s="8">
        <f t="shared" si="40"/>
        <v>48</v>
      </c>
      <c r="AF74" s="89">
        <f t="shared" si="41"/>
        <v>703</v>
      </c>
    </row>
    <row r="75" spans="2:32" ht="24" customHeight="1" x14ac:dyDescent="0.25">
      <c r="B75" s="6">
        <v>71</v>
      </c>
      <c r="C75" s="67" t="s">
        <v>99</v>
      </c>
      <c r="D75" s="24" t="s">
        <v>67</v>
      </c>
      <c r="E75" s="24" t="s">
        <v>29</v>
      </c>
      <c r="F75" s="26">
        <v>5</v>
      </c>
      <c r="G75" s="7">
        <f t="shared" si="28"/>
        <v>50</v>
      </c>
      <c r="H75" s="27">
        <v>59</v>
      </c>
      <c r="I75" s="8">
        <f t="shared" si="29"/>
        <v>59</v>
      </c>
      <c r="J75" s="26">
        <v>16</v>
      </c>
      <c r="K75" s="7">
        <f t="shared" si="30"/>
        <v>32</v>
      </c>
      <c r="L75" s="19">
        <v>7</v>
      </c>
      <c r="M75" s="33">
        <f t="shared" si="31"/>
        <v>70</v>
      </c>
      <c r="N75" s="26">
        <v>51</v>
      </c>
      <c r="O75" s="7">
        <f t="shared" si="32"/>
        <v>51</v>
      </c>
      <c r="P75" s="27">
        <v>38</v>
      </c>
      <c r="Q75" s="59">
        <f t="shared" si="33"/>
        <v>76</v>
      </c>
      <c r="R75" s="26">
        <v>2</v>
      </c>
      <c r="S75" s="7">
        <f t="shared" si="34"/>
        <v>20</v>
      </c>
      <c r="T75" s="27">
        <v>8</v>
      </c>
      <c r="U75" s="8">
        <f t="shared" si="35"/>
        <v>64</v>
      </c>
      <c r="V75" s="26">
        <v>5</v>
      </c>
      <c r="W75" s="8">
        <f t="shared" si="36"/>
        <v>15</v>
      </c>
      <c r="X75" s="26">
        <v>127</v>
      </c>
      <c r="Y75" s="16">
        <f t="shared" si="37"/>
        <v>127</v>
      </c>
      <c r="Z75" s="27">
        <v>3</v>
      </c>
      <c r="AA75" s="8">
        <f t="shared" si="38"/>
        <v>18</v>
      </c>
      <c r="AB75" s="27">
        <v>0</v>
      </c>
      <c r="AC75" s="8">
        <f t="shared" si="39"/>
        <v>0</v>
      </c>
      <c r="AD75" s="25">
        <v>44</v>
      </c>
      <c r="AE75" s="8">
        <f t="shared" si="40"/>
        <v>88</v>
      </c>
      <c r="AF75" s="89">
        <f t="shared" si="41"/>
        <v>670</v>
      </c>
    </row>
    <row r="76" spans="2:32" ht="24" customHeight="1" x14ac:dyDescent="0.25">
      <c r="B76" s="6">
        <v>72</v>
      </c>
      <c r="C76" s="67" t="s">
        <v>202</v>
      </c>
      <c r="D76" s="24" t="s">
        <v>27</v>
      </c>
      <c r="E76" s="24" t="s">
        <v>21</v>
      </c>
      <c r="F76" s="26">
        <v>5</v>
      </c>
      <c r="G76" s="7">
        <f t="shared" si="28"/>
        <v>50</v>
      </c>
      <c r="H76" s="27">
        <v>48</v>
      </c>
      <c r="I76" s="8">
        <f t="shared" si="29"/>
        <v>48</v>
      </c>
      <c r="J76" s="26">
        <v>3</v>
      </c>
      <c r="K76" s="7">
        <f t="shared" si="30"/>
        <v>6</v>
      </c>
      <c r="L76" s="19">
        <v>7</v>
      </c>
      <c r="M76" s="33">
        <f t="shared" si="31"/>
        <v>70</v>
      </c>
      <c r="N76" s="26">
        <v>140</v>
      </c>
      <c r="O76" s="7">
        <f t="shared" si="32"/>
        <v>140</v>
      </c>
      <c r="P76" s="27">
        <v>33</v>
      </c>
      <c r="Q76" s="59">
        <f t="shared" si="33"/>
        <v>66</v>
      </c>
      <c r="R76" s="26">
        <v>1</v>
      </c>
      <c r="S76" s="7">
        <f t="shared" si="34"/>
        <v>10</v>
      </c>
      <c r="T76" s="27">
        <v>7</v>
      </c>
      <c r="U76" s="8">
        <f t="shared" si="35"/>
        <v>56</v>
      </c>
      <c r="V76" s="26">
        <v>8</v>
      </c>
      <c r="W76" s="8">
        <f t="shared" si="36"/>
        <v>24</v>
      </c>
      <c r="X76" s="26">
        <v>64</v>
      </c>
      <c r="Y76" s="16">
        <f t="shared" si="37"/>
        <v>64</v>
      </c>
      <c r="Z76" s="27">
        <v>10</v>
      </c>
      <c r="AA76" s="8">
        <f t="shared" si="38"/>
        <v>60</v>
      </c>
      <c r="AB76" s="27">
        <v>0</v>
      </c>
      <c r="AC76" s="8">
        <f t="shared" si="39"/>
        <v>0</v>
      </c>
      <c r="AD76" s="25">
        <v>38</v>
      </c>
      <c r="AE76" s="8">
        <f t="shared" si="40"/>
        <v>76</v>
      </c>
      <c r="AF76" s="89">
        <f t="shared" si="41"/>
        <v>670</v>
      </c>
    </row>
    <row r="77" spans="2:32" ht="24" customHeight="1" x14ac:dyDescent="0.25">
      <c r="B77" s="6">
        <v>73</v>
      </c>
      <c r="C77" s="67" t="s">
        <v>121</v>
      </c>
      <c r="D77" s="24" t="s">
        <v>27</v>
      </c>
      <c r="E77" s="24" t="s">
        <v>20</v>
      </c>
      <c r="F77" s="26">
        <v>11</v>
      </c>
      <c r="G77" s="7">
        <f t="shared" si="28"/>
        <v>110</v>
      </c>
      <c r="H77" s="27">
        <v>59</v>
      </c>
      <c r="I77" s="8">
        <f t="shared" si="29"/>
        <v>59</v>
      </c>
      <c r="J77" s="26">
        <v>29</v>
      </c>
      <c r="K77" s="7">
        <f t="shared" si="30"/>
        <v>58</v>
      </c>
      <c r="L77" s="19">
        <v>6</v>
      </c>
      <c r="M77" s="33">
        <f t="shared" si="31"/>
        <v>60</v>
      </c>
      <c r="N77" s="26">
        <v>205</v>
      </c>
      <c r="O77" s="7">
        <f t="shared" si="32"/>
        <v>205</v>
      </c>
      <c r="P77" s="27">
        <v>58</v>
      </c>
      <c r="Q77" s="59">
        <f t="shared" si="33"/>
        <v>116</v>
      </c>
      <c r="R77" s="26">
        <v>6</v>
      </c>
      <c r="S77" s="7">
        <f t="shared" si="34"/>
        <v>60</v>
      </c>
      <c r="T77" s="27">
        <v>16</v>
      </c>
      <c r="U77" s="8">
        <f t="shared" si="35"/>
        <v>128</v>
      </c>
      <c r="V77" s="26">
        <v>8</v>
      </c>
      <c r="W77" s="8">
        <f t="shared" si="36"/>
        <v>24</v>
      </c>
      <c r="X77" s="26">
        <v>98</v>
      </c>
      <c r="Y77" s="16">
        <f t="shared" si="37"/>
        <v>98</v>
      </c>
      <c r="Z77" s="27">
        <v>16</v>
      </c>
      <c r="AA77" s="8">
        <f t="shared" si="38"/>
        <v>96</v>
      </c>
      <c r="AB77" s="27">
        <v>2</v>
      </c>
      <c r="AC77" s="8">
        <f t="shared" si="39"/>
        <v>24</v>
      </c>
      <c r="AD77" s="25">
        <v>42</v>
      </c>
      <c r="AE77" s="8">
        <f t="shared" si="40"/>
        <v>84</v>
      </c>
      <c r="AF77" s="89">
        <f t="shared" si="41"/>
        <v>1122</v>
      </c>
    </row>
    <row r="78" spans="2:32" ht="24" customHeight="1" x14ac:dyDescent="0.25">
      <c r="B78" s="6">
        <v>74</v>
      </c>
      <c r="C78" s="67" t="s">
        <v>182</v>
      </c>
      <c r="D78" s="24" t="s">
        <v>27</v>
      </c>
      <c r="E78" s="24" t="s">
        <v>21</v>
      </c>
      <c r="F78" s="26">
        <v>8</v>
      </c>
      <c r="G78" s="7">
        <f t="shared" si="28"/>
        <v>80</v>
      </c>
      <c r="H78" s="27">
        <v>50</v>
      </c>
      <c r="I78" s="8">
        <f t="shared" si="29"/>
        <v>50</v>
      </c>
      <c r="J78" s="26">
        <v>55</v>
      </c>
      <c r="K78" s="7">
        <f t="shared" si="30"/>
        <v>110</v>
      </c>
      <c r="L78" s="19">
        <v>6</v>
      </c>
      <c r="M78" s="33">
        <f t="shared" si="31"/>
        <v>60</v>
      </c>
      <c r="N78" s="26">
        <v>148</v>
      </c>
      <c r="O78" s="7">
        <f t="shared" si="32"/>
        <v>148</v>
      </c>
      <c r="P78" s="27">
        <v>51</v>
      </c>
      <c r="Q78" s="59">
        <f t="shared" si="33"/>
        <v>102</v>
      </c>
      <c r="R78" s="26">
        <v>6</v>
      </c>
      <c r="S78" s="7">
        <f t="shared" si="34"/>
        <v>60</v>
      </c>
      <c r="T78" s="27">
        <v>10</v>
      </c>
      <c r="U78" s="8">
        <f t="shared" si="35"/>
        <v>80</v>
      </c>
      <c r="V78" s="26">
        <v>32</v>
      </c>
      <c r="W78" s="8">
        <f t="shared" si="36"/>
        <v>96</v>
      </c>
      <c r="X78" s="26">
        <v>117</v>
      </c>
      <c r="Y78" s="16">
        <f t="shared" si="37"/>
        <v>117</v>
      </c>
      <c r="Z78" s="27">
        <v>13</v>
      </c>
      <c r="AA78" s="8">
        <f t="shared" si="38"/>
        <v>78</v>
      </c>
      <c r="AB78" s="27">
        <v>1</v>
      </c>
      <c r="AC78" s="8">
        <f t="shared" si="39"/>
        <v>12</v>
      </c>
      <c r="AD78" s="25">
        <v>44</v>
      </c>
      <c r="AE78" s="8">
        <f t="shared" si="40"/>
        <v>88</v>
      </c>
      <c r="AF78" s="89">
        <f t="shared" si="41"/>
        <v>1081</v>
      </c>
    </row>
    <row r="79" spans="2:32" ht="24" customHeight="1" x14ac:dyDescent="0.25">
      <c r="B79" s="6">
        <v>75</v>
      </c>
      <c r="C79" s="67" t="s">
        <v>158</v>
      </c>
      <c r="D79" s="24" t="s">
        <v>22</v>
      </c>
      <c r="E79" s="24" t="s">
        <v>21</v>
      </c>
      <c r="F79" s="26">
        <v>10</v>
      </c>
      <c r="G79" s="7">
        <f t="shared" si="28"/>
        <v>100</v>
      </c>
      <c r="H79" s="27">
        <v>61</v>
      </c>
      <c r="I79" s="8">
        <f t="shared" si="29"/>
        <v>61</v>
      </c>
      <c r="J79" s="26">
        <v>27</v>
      </c>
      <c r="K79" s="7">
        <f t="shared" si="30"/>
        <v>54</v>
      </c>
      <c r="L79" s="19">
        <v>6</v>
      </c>
      <c r="M79" s="33">
        <f t="shared" si="31"/>
        <v>60</v>
      </c>
      <c r="N79" s="26">
        <v>147</v>
      </c>
      <c r="O79" s="7">
        <f t="shared" si="32"/>
        <v>147</v>
      </c>
      <c r="P79" s="27">
        <v>58</v>
      </c>
      <c r="Q79" s="59">
        <f t="shared" si="33"/>
        <v>116</v>
      </c>
      <c r="R79" s="26">
        <v>2</v>
      </c>
      <c r="S79" s="7">
        <f t="shared" si="34"/>
        <v>20</v>
      </c>
      <c r="T79" s="27">
        <v>9</v>
      </c>
      <c r="U79" s="8">
        <f t="shared" si="35"/>
        <v>72</v>
      </c>
      <c r="V79" s="26">
        <v>23</v>
      </c>
      <c r="W79" s="8">
        <f t="shared" si="36"/>
        <v>69</v>
      </c>
      <c r="X79" s="26">
        <v>130</v>
      </c>
      <c r="Y79" s="16">
        <f t="shared" si="37"/>
        <v>130</v>
      </c>
      <c r="Z79" s="27">
        <v>14</v>
      </c>
      <c r="AA79" s="8">
        <f t="shared" si="38"/>
        <v>84</v>
      </c>
      <c r="AB79" s="27">
        <v>3</v>
      </c>
      <c r="AC79" s="8">
        <f t="shared" si="39"/>
        <v>36</v>
      </c>
      <c r="AD79" s="25">
        <v>56</v>
      </c>
      <c r="AE79" s="8">
        <f t="shared" si="40"/>
        <v>112</v>
      </c>
      <c r="AF79" s="89">
        <f t="shared" si="41"/>
        <v>1061</v>
      </c>
    </row>
    <row r="80" spans="2:32" ht="24" customHeight="1" x14ac:dyDescent="0.25">
      <c r="B80" s="6">
        <v>76</v>
      </c>
      <c r="C80" s="67" t="s">
        <v>187</v>
      </c>
      <c r="D80" s="24" t="s">
        <v>27</v>
      </c>
      <c r="E80" s="24" t="s">
        <v>21</v>
      </c>
      <c r="F80" s="26">
        <v>12</v>
      </c>
      <c r="G80" s="7">
        <f t="shared" si="28"/>
        <v>120</v>
      </c>
      <c r="H80" s="27">
        <v>60</v>
      </c>
      <c r="I80" s="8">
        <f t="shared" si="29"/>
        <v>60</v>
      </c>
      <c r="J80" s="26">
        <v>32</v>
      </c>
      <c r="K80" s="7">
        <f t="shared" si="30"/>
        <v>64</v>
      </c>
      <c r="L80" s="19">
        <v>6</v>
      </c>
      <c r="M80" s="33">
        <f t="shared" si="31"/>
        <v>60</v>
      </c>
      <c r="N80" s="26">
        <v>129</v>
      </c>
      <c r="O80" s="7">
        <f t="shared" si="32"/>
        <v>129</v>
      </c>
      <c r="P80" s="27">
        <v>60</v>
      </c>
      <c r="Q80" s="59">
        <f t="shared" si="33"/>
        <v>120</v>
      </c>
      <c r="R80" s="26">
        <v>2</v>
      </c>
      <c r="S80" s="7">
        <f t="shared" si="34"/>
        <v>20</v>
      </c>
      <c r="T80" s="27">
        <v>12</v>
      </c>
      <c r="U80" s="8">
        <f t="shared" si="35"/>
        <v>96</v>
      </c>
      <c r="V80" s="26">
        <v>10</v>
      </c>
      <c r="W80" s="8">
        <f t="shared" si="36"/>
        <v>30</v>
      </c>
      <c r="X80" s="26">
        <v>78</v>
      </c>
      <c r="Y80" s="16">
        <f t="shared" si="37"/>
        <v>78</v>
      </c>
      <c r="Z80" s="27">
        <v>18</v>
      </c>
      <c r="AA80" s="8">
        <f t="shared" si="38"/>
        <v>108</v>
      </c>
      <c r="AB80" s="27">
        <v>4</v>
      </c>
      <c r="AC80" s="8">
        <f t="shared" si="39"/>
        <v>48</v>
      </c>
      <c r="AD80" s="25">
        <v>48</v>
      </c>
      <c r="AE80" s="8">
        <f t="shared" si="40"/>
        <v>96</v>
      </c>
      <c r="AF80" s="89">
        <f t="shared" si="41"/>
        <v>1029</v>
      </c>
    </row>
    <row r="81" spans="2:32" ht="24" customHeight="1" x14ac:dyDescent="0.25">
      <c r="B81" s="6">
        <v>77</v>
      </c>
      <c r="C81" s="67" t="s">
        <v>166</v>
      </c>
      <c r="D81" s="24" t="s">
        <v>22</v>
      </c>
      <c r="E81" s="24" t="s">
        <v>21</v>
      </c>
      <c r="F81" s="26">
        <v>8</v>
      </c>
      <c r="G81" s="7">
        <f t="shared" si="28"/>
        <v>80</v>
      </c>
      <c r="H81" s="27">
        <v>37</v>
      </c>
      <c r="I81" s="8">
        <f t="shared" si="29"/>
        <v>37</v>
      </c>
      <c r="J81" s="26">
        <v>23</v>
      </c>
      <c r="K81" s="7">
        <f t="shared" si="30"/>
        <v>46</v>
      </c>
      <c r="L81" s="19">
        <v>6</v>
      </c>
      <c r="M81" s="33">
        <f t="shared" si="31"/>
        <v>60</v>
      </c>
      <c r="N81" s="26">
        <v>116</v>
      </c>
      <c r="O81" s="7">
        <f t="shared" si="32"/>
        <v>116</v>
      </c>
      <c r="P81" s="27">
        <v>46</v>
      </c>
      <c r="Q81" s="59">
        <f t="shared" si="33"/>
        <v>92</v>
      </c>
      <c r="R81" s="26">
        <v>1</v>
      </c>
      <c r="S81" s="7">
        <f t="shared" si="34"/>
        <v>10</v>
      </c>
      <c r="T81" s="27">
        <v>6</v>
      </c>
      <c r="U81" s="8">
        <f t="shared" si="35"/>
        <v>48</v>
      </c>
      <c r="V81" s="26">
        <v>33</v>
      </c>
      <c r="W81" s="8">
        <f t="shared" si="36"/>
        <v>99</v>
      </c>
      <c r="X81" s="26">
        <v>56</v>
      </c>
      <c r="Y81" s="16">
        <f t="shared" si="37"/>
        <v>56</v>
      </c>
      <c r="Z81" s="27">
        <v>17</v>
      </c>
      <c r="AA81" s="8">
        <f t="shared" si="38"/>
        <v>102</v>
      </c>
      <c r="AB81" s="27">
        <v>1</v>
      </c>
      <c r="AC81" s="8">
        <f t="shared" si="39"/>
        <v>12</v>
      </c>
      <c r="AD81" s="25">
        <v>60</v>
      </c>
      <c r="AE81" s="8">
        <f t="shared" si="40"/>
        <v>120</v>
      </c>
      <c r="AF81" s="89">
        <f t="shared" si="41"/>
        <v>878</v>
      </c>
    </row>
    <row r="82" spans="2:32" ht="24" customHeight="1" x14ac:dyDescent="0.25">
      <c r="B82" s="6">
        <v>78</v>
      </c>
      <c r="C82" s="67" t="s">
        <v>147</v>
      </c>
      <c r="D82" s="24" t="s">
        <v>23</v>
      </c>
      <c r="E82" s="24" t="s">
        <v>21</v>
      </c>
      <c r="F82" s="26">
        <v>4</v>
      </c>
      <c r="G82" s="7">
        <f t="shared" si="28"/>
        <v>40</v>
      </c>
      <c r="H82" s="27">
        <v>52</v>
      </c>
      <c r="I82" s="8">
        <f t="shared" si="29"/>
        <v>52</v>
      </c>
      <c r="J82" s="26">
        <v>30</v>
      </c>
      <c r="K82" s="7">
        <f t="shared" si="30"/>
        <v>60</v>
      </c>
      <c r="L82" s="19">
        <v>6</v>
      </c>
      <c r="M82" s="33">
        <f t="shared" si="31"/>
        <v>60</v>
      </c>
      <c r="N82" s="26">
        <v>144</v>
      </c>
      <c r="O82" s="7">
        <f t="shared" si="32"/>
        <v>144</v>
      </c>
      <c r="P82" s="27">
        <v>31</v>
      </c>
      <c r="Q82" s="59">
        <f t="shared" si="33"/>
        <v>62</v>
      </c>
      <c r="R82" s="26">
        <v>2</v>
      </c>
      <c r="S82" s="7">
        <f t="shared" si="34"/>
        <v>20</v>
      </c>
      <c r="T82" s="27">
        <v>10</v>
      </c>
      <c r="U82" s="8">
        <f t="shared" si="35"/>
        <v>80</v>
      </c>
      <c r="V82" s="26">
        <v>24</v>
      </c>
      <c r="W82" s="8">
        <f t="shared" si="36"/>
        <v>72</v>
      </c>
      <c r="X82" s="26">
        <v>103</v>
      </c>
      <c r="Y82" s="16">
        <f t="shared" si="37"/>
        <v>103</v>
      </c>
      <c r="Z82" s="27">
        <v>12</v>
      </c>
      <c r="AA82" s="8">
        <f t="shared" si="38"/>
        <v>72</v>
      </c>
      <c r="AB82" s="27">
        <v>2</v>
      </c>
      <c r="AC82" s="8">
        <f t="shared" si="39"/>
        <v>24</v>
      </c>
      <c r="AD82" s="25">
        <v>41</v>
      </c>
      <c r="AE82" s="8">
        <f t="shared" si="40"/>
        <v>82</v>
      </c>
      <c r="AF82" s="89">
        <f t="shared" si="41"/>
        <v>871</v>
      </c>
    </row>
    <row r="83" spans="2:32" ht="24" customHeight="1" x14ac:dyDescent="0.25">
      <c r="B83" s="6">
        <v>79</v>
      </c>
      <c r="C83" s="67" t="s">
        <v>111</v>
      </c>
      <c r="D83" s="24" t="s">
        <v>108</v>
      </c>
      <c r="E83" s="24" t="s">
        <v>20</v>
      </c>
      <c r="F83" s="26">
        <v>7</v>
      </c>
      <c r="G83" s="7">
        <f t="shared" si="28"/>
        <v>70</v>
      </c>
      <c r="H83" s="27">
        <v>52</v>
      </c>
      <c r="I83" s="8">
        <f t="shared" si="29"/>
        <v>52</v>
      </c>
      <c r="J83" s="26">
        <v>13</v>
      </c>
      <c r="K83" s="7">
        <f t="shared" si="30"/>
        <v>26</v>
      </c>
      <c r="L83" s="19">
        <v>6</v>
      </c>
      <c r="M83" s="33">
        <f t="shared" si="31"/>
        <v>60</v>
      </c>
      <c r="N83" s="26">
        <v>130</v>
      </c>
      <c r="O83" s="7">
        <f t="shared" si="32"/>
        <v>130</v>
      </c>
      <c r="P83" s="27">
        <v>61</v>
      </c>
      <c r="Q83" s="59">
        <f t="shared" si="33"/>
        <v>122</v>
      </c>
      <c r="R83" s="26">
        <v>2</v>
      </c>
      <c r="S83" s="7">
        <f t="shared" si="34"/>
        <v>20</v>
      </c>
      <c r="T83" s="27">
        <v>7</v>
      </c>
      <c r="U83" s="8">
        <f t="shared" si="35"/>
        <v>56</v>
      </c>
      <c r="V83" s="26">
        <v>21</v>
      </c>
      <c r="W83" s="8">
        <f t="shared" si="36"/>
        <v>63</v>
      </c>
      <c r="X83" s="26">
        <v>107</v>
      </c>
      <c r="Y83" s="16">
        <f t="shared" si="37"/>
        <v>107</v>
      </c>
      <c r="Z83" s="27">
        <v>12</v>
      </c>
      <c r="AA83" s="8">
        <f t="shared" si="38"/>
        <v>72</v>
      </c>
      <c r="AB83" s="27">
        <v>1</v>
      </c>
      <c r="AC83" s="8">
        <f t="shared" si="39"/>
        <v>12</v>
      </c>
      <c r="AD83" s="25">
        <v>28</v>
      </c>
      <c r="AE83" s="8">
        <f t="shared" si="40"/>
        <v>56</v>
      </c>
      <c r="AF83" s="89">
        <f t="shared" si="41"/>
        <v>846</v>
      </c>
    </row>
    <row r="84" spans="2:32" ht="24" customHeight="1" x14ac:dyDescent="0.25">
      <c r="B84" s="6">
        <v>80</v>
      </c>
      <c r="C84" s="67" t="s">
        <v>200</v>
      </c>
      <c r="D84" s="24" t="s">
        <v>27</v>
      </c>
      <c r="E84" s="24" t="s">
        <v>21</v>
      </c>
      <c r="F84" s="26">
        <v>5</v>
      </c>
      <c r="G84" s="7">
        <f t="shared" si="28"/>
        <v>50</v>
      </c>
      <c r="H84" s="27">
        <v>50</v>
      </c>
      <c r="I84" s="8">
        <f t="shared" si="29"/>
        <v>50</v>
      </c>
      <c r="J84" s="26">
        <v>18</v>
      </c>
      <c r="K84" s="7">
        <f t="shared" si="30"/>
        <v>36</v>
      </c>
      <c r="L84" s="19">
        <v>6</v>
      </c>
      <c r="M84" s="33">
        <f t="shared" si="31"/>
        <v>60</v>
      </c>
      <c r="N84" s="26">
        <v>142</v>
      </c>
      <c r="O84" s="7">
        <f t="shared" si="32"/>
        <v>142</v>
      </c>
      <c r="P84" s="27">
        <v>51</v>
      </c>
      <c r="Q84" s="59">
        <f t="shared" si="33"/>
        <v>102</v>
      </c>
      <c r="R84" s="26">
        <v>3</v>
      </c>
      <c r="S84" s="7">
        <f t="shared" si="34"/>
        <v>30</v>
      </c>
      <c r="T84" s="27">
        <v>7</v>
      </c>
      <c r="U84" s="8">
        <f t="shared" si="35"/>
        <v>56</v>
      </c>
      <c r="V84" s="26">
        <v>15</v>
      </c>
      <c r="W84" s="8">
        <f t="shared" si="36"/>
        <v>45</v>
      </c>
      <c r="X84" s="26">
        <v>95</v>
      </c>
      <c r="Y84" s="16">
        <f t="shared" si="37"/>
        <v>95</v>
      </c>
      <c r="Z84" s="27">
        <v>12</v>
      </c>
      <c r="AA84" s="8">
        <f t="shared" si="38"/>
        <v>72</v>
      </c>
      <c r="AB84" s="27">
        <v>1</v>
      </c>
      <c r="AC84" s="8">
        <f t="shared" si="39"/>
        <v>12</v>
      </c>
      <c r="AD84" s="25">
        <v>44</v>
      </c>
      <c r="AE84" s="8">
        <f t="shared" si="40"/>
        <v>88</v>
      </c>
      <c r="AF84" s="89">
        <f t="shared" si="41"/>
        <v>838</v>
      </c>
    </row>
    <row r="85" spans="2:32" ht="24" customHeight="1" x14ac:dyDescent="0.25">
      <c r="B85" s="6">
        <v>81</v>
      </c>
      <c r="C85" s="67" t="s">
        <v>150</v>
      </c>
      <c r="D85" s="24" t="s">
        <v>23</v>
      </c>
      <c r="E85" s="24" t="s">
        <v>21</v>
      </c>
      <c r="F85" s="26">
        <v>9</v>
      </c>
      <c r="G85" s="7">
        <f t="shared" si="28"/>
        <v>90</v>
      </c>
      <c r="H85" s="27">
        <v>29</v>
      </c>
      <c r="I85" s="8">
        <f t="shared" si="29"/>
        <v>29</v>
      </c>
      <c r="J85" s="26">
        <v>18</v>
      </c>
      <c r="K85" s="7">
        <f t="shared" si="30"/>
        <v>36</v>
      </c>
      <c r="L85" s="19">
        <v>6</v>
      </c>
      <c r="M85" s="33">
        <f t="shared" si="31"/>
        <v>60</v>
      </c>
      <c r="N85" s="26">
        <v>91</v>
      </c>
      <c r="O85" s="7">
        <f t="shared" si="32"/>
        <v>91</v>
      </c>
      <c r="P85" s="27">
        <v>50</v>
      </c>
      <c r="Q85" s="59">
        <f t="shared" si="33"/>
        <v>100</v>
      </c>
      <c r="R85" s="26">
        <v>1</v>
      </c>
      <c r="S85" s="7">
        <f t="shared" si="34"/>
        <v>10</v>
      </c>
      <c r="T85" s="27">
        <v>11</v>
      </c>
      <c r="U85" s="8">
        <f t="shared" si="35"/>
        <v>88</v>
      </c>
      <c r="V85" s="26">
        <v>18</v>
      </c>
      <c r="W85" s="8">
        <f t="shared" si="36"/>
        <v>54</v>
      </c>
      <c r="X85" s="26">
        <v>32</v>
      </c>
      <c r="Y85" s="16">
        <f t="shared" si="37"/>
        <v>32</v>
      </c>
      <c r="Z85" s="27">
        <v>20</v>
      </c>
      <c r="AA85" s="8">
        <f t="shared" si="38"/>
        <v>120</v>
      </c>
      <c r="AB85" s="27">
        <v>1</v>
      </c>
      <c r="AC85" s="8">
        <f t="shared" si="39"/>
        <v>12</v>
      </c>
      <c r="AD85" s="25">
        <v>51</v>
      </c>
      <c r="AE85" s="8">
        <f t="shared" si="40"/>
        <v>102</v>
      </c>
      <c r="AF85" s="89">
        <f t="shared" si="41"/>
        <v>824</v>
      </c>
    </row>
    <row r="86" spans="2:32" ht="24" customHeight="1" x14ac:dyDescent="0.25">
      <c r="B86" s="6">
        <v>82</v>
      </c>
      <c r="C86" s="67" t="s">
        <v>131</v>
      </c>
      <c r="D86" s="24" t="s">
        <v>27</v>
      </c>
      <c r="E86" s="24" t="s">
        <v>20</v>
      </c>
      <c r="F86" s="26">
        <v>7</v>
      </c>
      <c r="G86" s="7">
        <f t="shared" si="28"/>
        <v>70</v>
      </c>
      <c r="H86" s="27">
        <v>60</v>
      </c>
      <c r="I86" s="8">
        <f t="shared" si="29"/>
        <v>60</v>
      </c>
      <c r="J86" s="26">
        <v>30</v>
      </c>
      <c r="K86" s="7">
        <f t="shared" si="30"/>
        <v>60</v>
      </c>
      <c r="L86" s="19">
        <v>6</v>
      </c>
      <c r="M86" s="33">
        <f t="shared" si="31"/>
        <v>60</v>
      </c>
      <c r="N86" s="26">
        <v>161</v>
      </c>
      <c r="O86" s="7">
        <f t="shared" si="32"/>
        <v>161</v>
      </c>
      <c r="P86" s="27">
        <v>66</v>
      </c>
      <c r="Q86" s="59">
        <f t="shared" si="33"/>
        <v>132</v>
      </c>
      <c r="R86" s="26">
        <v>1</v>
      </c>
      <c r="S86" s="7">
        <f t="shared" si="34"/>
        <v>10</v>
      </c>
      <c r="T86" s="27">
        <v>7</v>
      </c>
      <c r="U86" s="8">
        <f t="shared" si="35"/>
        <v>56</v>
      </c>
      <c r="V86" s="26">
        <v>5</v>
      </c>
      <c r="W86" s="8">
        <f t="shared" si="36"/>
        <v>15</v>
      </c>
      <c r="X86" s="26">
        <v>0</v>
      </c>
      <c r="Y86" s="16">
        <f t="shared" si="37"/>
        <v>0</v>
      </c>
      <c r="Z86" s="27">
        <v>16</v>
      </c>
      <c r="AA86" s="8">
        <f t="shared" si="38"/>
        <v>96</v>
      </c>
      <c r="AB86" s="27">
        <v>2</v>
      </c>
      <c r="AC86" s="8">
        <f t="shared" si="39"/>
        <v>24</v>
      </c>
      <c r="AD86" s="25">
        <v>34</v>
      </c>
      <c r="AE86" s="8">
        <f t="shared" si="40"/>
        <v>68</v>
      </c>
      <c r="AF86" s="89">
        <f t="shared" si="41"/>
        <v>812</v>
      </c>
    </row>
    <row r="87" spans="2:32" ht="24" customHeight="1" x14ac:dyDescent="0.25">
      <c r="B87" s="6">
        <v>83</v>
      </c>
      <c r="C87" s="67" t="s">
        <v>170</v>
      </c>
      <c r="D87" s="24" t="s">
        <v>22</v>
      </c>
      <c r="E87" s="24" t="s">
        <v>21</v>
      </c>
      <c r="F87" s="26">
        <v>7</v>
      </c>
      <c r="G87" s="7">
        <f t="shared" si="28"/>
        <v>70</v>
      </c>
      <c r="H87" s="27">
        <v>39</v>
      </c>
      <c r="I87" s="8">
        <f t="shared" si="29"/>
        <v>39</v>
      </c>
      <c r="J87" s="26">
        <v>11</v>
      </c>
      <c r="K87" s="7">
        <f t="shared" si="30"/>
        <v>22</v>
      </c>
      <c r="L87" s="19">
        <v>6</v>
      </c>
      <c r="M87" s="33">
        <f t="shared" si="31"/>
        <v>60</v>
      </c>
      <c r="N87" s="26">
        <v>121</v>
      </c>
      <c r="O87" s="7">
        <f t="shared" si="32"/>
        <v>121</v>
      </c>
      <c r="P87" s="27">
        <v>54</v>
      </c>
      <c r="Q87" s="59">
        <f t="shared" si="33"/>
        <v>108</v>
      </c>
      <c r="R87" s="26">
        <v>1</v>
      </c>
      <c r="S87" s="7">
        <f t="shared" si="34"/>
        <v>10</v>
      </c>
      <c r="T87" s="27">
        <v>5</v>
      </c>
      <c r="U87" s="8">
        <f t="shared" si="35"/>
        <v>40</v>
      </c>
      <c r="V87" s="26">
        <v>10</v>
      </c>
      <c r="W87" s="8">
        <f t="shared" si="36"/>
        <v>30</v>
      </c>
      <c r="X87" s="26">
        <v>96</v>
      </c>
      <c r="Y87" s="16">
        <f t="shared" si="37"/>
        <v>96</v>
      </c>
      <c r="Z87" s="27">
        <v>7</v>
      </c>
      <c r="AA87" s="8">
        <f t="shared" si="38"/>
        <v>42</v>
      </c>
      <c r="AB87" s="27">
        <v>0</v>
      </c>
      <c r="AC87" s="8">
        <f t="shared" si="39"/>
        <v>0</v>
      </c>
      <c r="AD87" s="25">
        <v>37</v>
      </c>
      <c r="AE87" s="8">
        <f t="shared" si="40"/>
        <v>74</v>
      </c>
      <c r="AF87" s="89">
        <f t="shared" si="41"/>
        <v>712</v>
      </c>
    </row>
    <row r="88" spans="2:32" ht="24" customHeight="1" x14ac:dyDescent="0.25">
      <c r="B88" s="6">
        <v>84</v>
      </c>
      <c r="C88" s="67" t="s">
        <v>105</v>
      </c>
      <c r="D88" s="24" t="s">
        <v>67</v>
      </c>
      <c r="E88" s="24" t="s">
        <v>28</v>
      </c>
      <c r="F88" s="26">
        <v>4</v>
      </c>
      <c r="G88" s="7">
        <f t="shared" si="28"/>
        <v>40</v>
      </c>
      <c r="H88" s="27">
        <v>25</v>
      </c>
      <c r="I88" s="8">
        <f t="shared" si="29"/>
        <v>25</v>
      </c>
      <c r="J88" s="26">
        <v>16</v>
      </c>
      <c r="K88" s="7">
        <f t="shared" si="30"/>
        <v>32</v>
      </c>
      <c r="L88" s="19">
        <v>6</v>
      </c>
      <c r="M88" s="33">
        <f t="shared" si="31"/>
        <v>60</v>
      </c>
      <c r="N88" s="26">
        <v>80</v>
      </c>
      <c r="O88" s="7">
        <f t="shared" si="32"/>
        <v>80</v>
      </c>
      <c r="P88" s="27">
        <v>37</v>
      </c>
      <c r="Q88" s="59">
        <f t="shared" si="33"/>
        <v>74</v>
      </c>
      <c r="R88" s="26">
        <v>1</v>
      </c>
      <c r="S88" s="7">
        <f t="shared" si="34"/>
        <v>10</v>
      </c>
      <c r="T88" s="27">
        <v>8</v>
      </c>
      <c r="U88" s="8">
        <f t="shared" si="35"/>
        <v>64</v>
      </c>
      <c r="V88" s="26">
        <v>8</v>
      </c>
      <c r="W88" s="8">
        <f t="shared" si="36"/>
        <v>24</v>
      </c>
      <c r="X88" s="26">
        <v>0</v>
      </c>
      <c r="Y88" s="16">
        <f t="shared" si="37"/>
        <v>0</v>
      </c>
      <c r="Z88" s="27">
        <v>18</v>
      </c>
      <c r="AA88" s="8">
        <f t="shared" si="38"/>
        <v>108</v>
      </c>
      <c r="AB88" s="27">
        <v>0</v>
      </c>
      <c r="AC88" s="8">
        <f t="shared" si="39"/>
        <v>0</v>
      </c>
      <c r="AD88" s="25">
        <v>47</v>
      </c>
      <c r="AE88" s="8">
        <f t="shared" si="40"/>
        <v>94</v>
      </c>
      <c r="AF88" s="89">
        <f t="shared" si="41"/>
        <v>611</v>
      </c>
    </row>
    <row r="89" spans="2:32" ht="24" customHeight="1" x14ac:dyDescent="0.25">
      <c r="B89" s="6">
        <v>85</v>
      </c>
      <c r="C89" s="67" t="s">
        <v>116</v>
      </c>
      <c r="D89" s="24" t="s">
        <v>108</v>
      </c>
      <c r="E89" s="24" t="s">
        <v>20</v>
      </c>
      <c r="F89" s="26">
        <v>2</v>
      </c>
      <c r="G89" s="7">
        <f t="shared" si="28"/>
        <v>20</v>
      </c>
      <c r="H89" s="27">
        <v>5</v>
      </c>
      <c r="I89" s="8">
        <f t="shared" si="29"/>
        <v>5</v>
      </c>
      <c r="J89" s="26">
        <v>9</v>
      </c>
      <c r="K89" s="7">
        <f t="shared" si="30"/>
        <v>18</v>
      </c>
      <c r="L89" s="19">
        <v>6</v>
      </c>
      <c r="M89" s="33">
        <f t="shared" si="31"/>
        <v>60</v>
      </c>
      <c r="N89" s="26">
        <v>84</v>
      </c>
      <c r="O89" s="7">
        <f t="shared" si="32"/>
        <v>84</v>
      </c>
      <c r="P89" s="27">
        <v>48</v>
      </c>
      <c r="Q89" s="59">
        <f t="shared" si="33"/>
        <v>96</v>
      </c>
      <c r="R89" s="26">
        <v>1</v>
      </c>
      <c r="S89" s="7">
        <f t="shared" si="34"/>
        <v>10</v>
      </c>
      <c r="T89" s="27">
        <v>6</v>
      </c>
      <c r="U89" s="8">
        <f t="shared" si="35"/>
        <v>48</v>
      </c>
      <c r="V89" s="26">
        <v>0</v>
      </c>
      <c r="W89" s="8">
        <f t="shared" si="36"/>
        <v>0</v>
      </c>
      <c r="X89" s="26">
        <v>78</v>
      </c>
      <c r="Y89" s="16">
        <f t="shared" si="37"/>
        <v>78</v>
      </c>
      <c r="Z89" s="27">
        <v>8</v>
      </c>
      <c r="AA89" s="8">
        <f t="shared" si="38"/>
        <v>48</v>
      </c>
      <c r="AB89" s="27">
        <v>1</v>
      </c>
      <c r="AC89" s="8">
        <f t="shared" si="39"/>
        <v>12</v>
      </c>
      <c r="AD89" s="25">
        <v>32</v>
      </c>
      <c r="AE89" s="8">
        <f t="shared" si="40"/>
        <v>64</v>
      </c>
      <c r="AF89" s="89">
        <f t="shared" si="41"/>
        <v>543</v>
      </c>
    </row>
    <row r="90" spans="2:32" ht="24" customHeight="1" x14ac:dyDescent="0.25">
      <c r="B90" s="6">
        <v>86</v>
      </c>
      <c r="C90" s="67" t="s">
        <v>208</v>
      </c>
      <c r="D90" s="24" t="s">
        <v>27</v>
      </c>
      <c r="E90" s="24" t="s">
        <v>21</v>
      </c>
      <c r="F90" s="26">
        <v>4</v>
      </c>
      <c r="G90" s="7">
        <f t="shared" si="28"/>
        <v>40</v>
      </c>
      <c r="H90" s="27">
        <v>17</v>
      </c>
      <c r="I90" s="8">
        <f t="shared" si="29"/>
        <v>17</v>
      </c>
      <c r="J90" s="26">
        <v>4</v>
      </c>
      <c r="K90" s="7">
        <f t="shared" si="30"/>
        <v>8</v>
      </c>
      <c r="L90" s="19">
        <v>6</v>
      </c>
      <c r="M90" s="33">
        <f t="shared" si="31"/>
        <v>60</v>
      </c>
      <c r="N90" s="26">
        <v>85</v>
      </c>
      <c r="O90" s="7">
        <f t="shared" si="32"/>
        <v>85</v>
      </c>
      <c r="P90" s="27">
        <v>15</v>
      </c>
      <c r="Q90" s="59">
        <f t="shared" si="33"/>
        <v>30</v>
      </c>
      <c r="R90" s="26">
        <v>3</v>
      </c>
      <c r="S90" s="7">
        <f t="shared" si="34"/>
        <v>30</v>
      </c>
      <c r="T90" s="27">
        <v>7</v>
      </c>
      <c r="U90" s="8">
        <f t="shared" si="35"/>
        <v>56</v>
      </c>
      <c r="V90" s="26">
        <v>8</v>
      </c>
      <c r="W90" s="8">
        <f t="shared" si="36"/>
        <v>24</v>
      </c>
      <c r="X90" s="26">
        <v>0</v>
      </c>
      <c r="Y90" s="16">
        <f t="shared" si="37"/>
        <v>0</v>
      </c>
      <c r="Z90" s="27">
        <v>0</v>
      </c>
      <c r="AA90" s="8">
        <f t="shared" si="38"/>
        <v>0</v>
      </c>
      <c r="AB90" s="27">
        <v>3</v>
      </c>
      <c r="AC90" s="8">
        <f t="shared" si="39"/>
        <v>36</v>
      </c>
      <c r="AD90" s="25">
        <v>26</v>
      </c>
      <c r="AE90" s="8">
        <f t="shared" si="40"/>
        <v>52</v>
      </c>
      <c r="AF90" s="89">
        <f t="shared" si="41"/>
        <v>438</v>
      </c>
    </row>
    <row r="91" spans="2:32" ht="24" customHeight="1" x14ac:dyDescent="0.25">
      <c r="B91" s="6">
        <v>87</v>
      </c>
      <c r="C91" s="67" t="s">
        <v>144</v>
      </c>
      <c r="D91" s="24" t="s">
        <v>27</v>
      </c>
      <c r="E91" s="24" t="s">
        <v>20</v>
      </c>
      <c r="F91" s="26">
        <v>0</v>
      </c>
      <c r="G91" s="7">
        <f t="shared" si="28"/>
        <v>0</v>
      </c>
      <c r="H91" s="27">
        <v>2</v>
      </c>
      <c r="I91" s="8">
        <f t="shared" si="29"/>
        <v>2</v>
      </c>
      <c r="J91" s="26">
        <v>10</v>
      </c>
      <c r="K91" s="7">
        <f t="shared" si="30"/>
        <v>20</v>
      </c>
      <c r="L91" s="19">
        <v>6</v>
      </c>
      <c r="M91" s="33">
        <f t="shared" si="31"/>
        <v>60</v>
      </c>
      <c r="N91" s="26">
        <v>10</v>
      </c>
      <c r="O91" s="7">
        <f t="shared" si="32"/>
        <v>10</v>
      </c>
      <c r="P91" s="27">
        <v>0</v>
      </c>
      <c r="Q91" s="59">
        <f t="shared" si="33"/>
        <v>0</v>
      </c>
      <c r="R91" s="26">
        <v>0</v>
      </c>
      <c r="S91" s="7">
        <f t="shared" si="34"/>
        <v>0</v>
      </c>
      <c r="T91" s="27">
        <v>0</v>
      </c>
      <c r="U91" s="8">
        <f t="shared" si="35"/>
        <v>0</v>
      </c>
      <c r="V91" s="26">
        <v>8</v>
      </c>
      <c r="W91" s="8">
        <f t="shared" si="36"/>
        <v>24</v>
      </c>
      <c r="X91" s="26">
        <v>0</v>
      </c>
      <c r="Y91" s="16">
        <f t="shared" si="37"/>
        <v>0</v>
      </c>
      <c r="Z91" s="27">
        <v>2</v>
      </c>
      <c r="AA91" s="8">
        <f t="shared" si="38"/>
        <v>12</v>
      </c>
      <c r="AB91" s="27">
        <v>0</v>
      </c>
      <c r="AC91" s="8">
        <f t="shared" si="39"/>
        <v>0</v>
      </c>
      <c r="AD91" s="25">
        <v>25</v>
      </c>
      <c r="AE91" s="8">
        <f t="shared" si="40"/>
        <v>50</v>
      </c>
      <c r="AF91" s="89">
        <f t="shared" si="41"/>
        <v>178</v>
      </c>
    </row>
    <row r="92" spans="2:32" ht="24" customHeight="1" x14ac:dyDescent="0.25">
      <c r="B92" s="6">
        <v>88</v>
      </c>
      <c r="C92" s="70" t="s">
        <v>120</v>
      </c>
      <c r="D92" s="24" t="s">
        <v>27</v>
      </c>
      <c r="E92" s="24" t="s">
        <v>20</v>
      </c>
      <c r="F92" s="26">
        <v>9</v>
      </c>
      <c r="G92" s="7">
        <f t="shared" si="28"/>
        <v>90</v>
      </c>
      <c r="H92" s="27">
        <v>78</v>
      </c>
      <c r="I92" s="8">
        <f t="shared" si="29"/>
        <v>78</v>
      </c>
      <c r="J92" s="26">
        <v>56</v>
      </c>
      <c r="K92" s="7">
        <f t="shared" si="30"/>
        <v>112</v>
      </c>
      <c r="L92" s="19">
        <v>5</v>
      </c>
      <c r="M92" s="33">
        <f t="shared" si="31"/>
        <v>50</v>
      </c>
      <c r="N92" s="26">
        <v>194</v>
      </c>
      <c r="O92" s="7">
        <f t="shared" si="32"/>
        <v>194</v>
      </c>
      <c r="P92" s="27">
        <v>51</v>
      </c>
      <c r="Q92" s="59">
        <f t="shared" si="33"/>
        <v>102</v>
      </c>
      <c r="R92" s="26">
        <v>3</v>
      </c>
      <c r="S92" s="7">
        <f t="shared" si="34"/>
        <v>30</v>
      </c>
      <c r="T92" s="27">
        <v>8</v>
      </c>
      <c r="U92" s="8">
        <f t="shared" si="35"/>
        <v>64</v>
      </c>
      <c r="V92" s="26">
        <v>36</v>
      </c>
      <c r="W92" s="8">
        <f t="shared" si="36"/>
        <v>108</v>
      </c>
      <c r="X92" s="26">
        <v>118</v>
      </c>
      <c r="Y92" s="16">
        <f t="shared" si="37"/>
        <v>118</v>
      </c>
      <c r="Z92" s="27">
        <v>17</v>
      </c>
      <c r="AA92" s="8">
        <f t="shared" si="38"/>
        <v>102</v>
      </c>
      <c r="AB92" s="27">
        <v>5</v>
      </c>
      <c r="AC92" s="8">
        <f t="shared" si="39"/>
        <v>60</v>
      </c>
      <c r="AD92" s="25">
        <v>58</v>
      </c>
      <c r="AE92" s="8">
        <f t="shared" si="40"/>
        <v>116</v>
      </c>
      <c r="AF92" s="89">
        <f t="shared" si="41"/>
        <v>1224</v>
      </c>
    </row>
    <row r="93" spans="2:32" ht="24" customHeight="1" x14ac:dyDescent="0.25">
      <c r="B93" s="6">
        <v>89</v>
      </c>
      <c r="C93" s="67" t="s">
        <v>145</v>
      </c>
      <c r="D93" s="24" t="s">
        <v>23</v>
      </c>
      <c r="E93" s="24" t="s">
        <v>21</v>
      </c>
      <c r="F93" s="26">
        <v>12</v>
      </c>
      <c r="G93" s="7">
        <f t="shared" si="28"/>
        <v>120</v>
      </c>
      <c r="H93" s="27">
        <v>36</v>
      </c>
      <c r="I93" s="8">
        <f t="shared" si="29"/>
        <v>36</v>
      </c>
      <c r="J93" s="26">
        <v>26</v>
      </c>
      <c r="K93" s="7">
        <f t="shared" si="30"/>
        <v>52</v>
      </c>
      <c r="L93" s="19">
        <v>5</v>
      </c>
      <c r="M93" s="33">
        <f t="shared" si="31"/>
        <v>50</v>
      </c>
      <c r="N93" s="26">
        <v>166</v>
      </c>
      <c r="O93" s="7">
        <f t="shared" si="32"/>
        <v>166</v>
      </c>
      <c r="P93" s="27">
        <v>62</v>
      </c>
      <c r="Q93" s="59">
        <f t="shared" si="33"/>
        <v>124</v>
      </c>
      <c r="R93" s="26">
        <v>2</v>
      </c>
      <c r="S93" s="7">
        <f t="shared" si="34"/>
        <v>20</v>
      </c>
      <c r="T93" s="27">
        <v>14</v>
      </c>
      <c r="U93" s="8">
        <f t="shared" si="35"/>
        <v>112</v>
      </c>
      <c r="V93" s="26">
        <v>0</v>
      </c>
      <c r="W93" s="8">
        <f t="shared" si="36"/>
        <v>0</v>
      </c>
      <c r="X93" s="26">
        <v>113</v>
      </c>
      <c r="Y93" s="16">
        <f t="shared" si="37"/>
        <v>113</v>
      </c>
      <c r="Z93" s="27">
        <v>25</v>
      </c>
      <c r="AA93" s="8">
        <f t="shared" si="38"/>
        <v>150</v>
      </c>
      <c r="AB93" s="27">
        <v>3</v>
      </c>
      <c r="AC93" s="8">
        <f t="shared" si="39"/>
        <v>36</v>
      </c>
      <c r="AD93" s="25">
        <v>58</v>
      </c>
      <c r="AE93" s="8">
        <f t="shared" si="40"/>
        <v>116</v>
      </c>
      <c r="AF93" s="89">
        <f t="shared" si="41"/>
        <v>1095</v>
      </c>
    </row>
    <row r="94" spans="2:32" ht="24" customHeight="1" x14ac:dyDescent="0.25">
      <c r="B94" s="6">
        <v>90</v>
      </c>
      <c r="C94" s="67" t="s">
        <v>127</v>
      </c>
      <c r="D94" s="24" t="s">
        <v>27</v>
      </c>
      <c r="E94" s="24" t="s">
        <v>20</v>
      </c>
      <c r="F94" s="26">
        <v>8</v>
      </c>
      <c r="G94" s="7">
        <f t="shared" si="28"/>
        <v>80</v>
      </c>
      <c r="H94" s="27">
        <v>49</v>
      </c>
      <c r="I94" s="8">
        <f t="shared" si="29"/>
        <v>49</v>
      </c>
      <c r="J94" s="26">
        <v>19</v>
      </c>
      <c r="K94" s="7">
        <f t="shared" si="30"/>
        <v>38</v>
      </c>
      <c r="L94" s="19">
        <v>5</v>
      </c>
      <c r="M94" s="33">
        <f t="shared" si="31"/>
        <v>50</v>
      </c>
      <c r="N94" s="26">
        <v>121</v>
      </c>
      <c r="O94" s="7">
        <f t="shared" si="32"/>
        <v>121</v>
      </c>
      <c r="P94" s="27">
        <v>48</v>
      </c>
      <c r="Q94" s="59">
        <f t="shared" si="33"/>
        <v>96</v>
      </c>
      <c r="R94" s="26">
        <v>2</v>
      </c>
      <c r="S94" s="7">
        <f t="shared" si="34"/>
        <v>20</v>
      </c>
      <c r="T94" s="27">
        <v>13</v>
      </c>
      <c r="U94" s="8">
        <f t="shared" si="35"/>
        <v>104</v>
      </c>
      <c r="V94" s="26">
        <v>25</v>
      </c>
      <c r="W94" s="8">
        <f t="shared" si="36"/>
        <v>75</v>
      </c>
      <c r="X94" s="26">
        <v>112</v>
      </c>
      <c r="Y94" s="16">
        <f t="shared" si="37"/>
        <v>112</v>
      </c>
      <c r="Z94" s="27">
        <v>12</v>
      </c>
      <c r="AA94" s="8">
        <f t="shared" si="38"/>
        <v>72</v>
      </c>
      <c r="AB94" s="27">
        <v>3</v>
      </c>
      <c r="AC94" s="8">
        <f t="shared" si="39"/>
        <v>36</v>
      </c>
      <c r="AD94" s="25">
        <v>48</v>
      </c>
      <c r="AE94" s="8">
        <f t="shared" si="40"/>
        <v>96</v>
      </c>
      <c r="AF94" s="89">
        <f t="shared" si="41"/>
        <v>949</v>
      </c>
    </row>
    <row r="95" spans="2:32" ht="24" customHeight="1" x14ac:dyDescent="0.25">
      <c r="B95" s="6">
        <v>91</v>
      </c>
      <c r="C95" s="67" t="s">
        <v>197</v>
      </c>
      <c r="D95" s="24" t="s">
        <v>27</v>
      </c>
      <c r="E95" s="24" t="s">
        <v>21</v>
      </c>
      <c r="F95" s="26">
        <v>5</v>
      </c>
      <c r="G95" s="7">
        <f t="shared" si="28"/>
        <v>50</v>
      </c>
      <c r="H95" s="27">
        <v>49</v>
      </c>
      <c r="I95" s="8">
        <f t="shared" si="29"/>
        <v>49</v>
      </c>
      <c r="J95" s="26">
        <v>36</v>
      </c>
      <c r="K95" s="7">
        <f t="shared" si="30"/>
        <v>72</v>
      </c>
      <c r="L95" s="19">
        <v>5</v>
      </c>
      <c r="M95" s="33">
        <f t="shared" si="31"/>
        <v>50</v>
      </c>
      <c r="N95" s="26">
        <v>111</v>
      </c>
      <c r="O95" s="7">
        <f t="shared" si="32"/>
        <v>111</v>
      </c>
      <c r="P95" s="27">
        <v>42</v>
      </c>
      <c r="Q95" s="59">
        <f t="shared" si="33"/>
        <v>84</v>
      </c>
      <c r="R95" s="26">
        <v>3</v>
      </c>
      <c r="S95" s="7">
        <f t="shared" si="34"/>
        <v>30</v>
      </c>
      <c r="T95" s="27">
        <v>4</v>
      </c>
      <c r="U95" s="8">
        <f t="shared" si="35"/>
        <v>32</v>
      </c>
      <c r="V95" s="26">
        <v>25</v>
      </c>
      <c r="W95" s="8">
        <f t="shared" si="36"/>
        <v>75</v>
      </c>
      <c r="X95" s="26">
        <v>90</v>
      </c>
      <c r="Y95" s="16">
        <f t="shared" si="37"/>
        <v>90</v>
      </c>
      <c r="Z95" s="27">
        <v>13</v>
      </c>
      <c r="AA95" s="8">
        <f t="shared" si="38"/>
        <v>78</v>
      </c>
      <c r="AB95" s="27">
        <v>6</v>
      </c>
      <c r="AC95" s="8">
        <f t="shared" si="39"/>
        <v>72</v>
      </c>
      <c r="AD95" s="25">
        <v>37</v>
      </c>
      <c r="AE95" s="8">
        <f t="shared" si="40"/>
        <v>74</v>
      </c>
      <c r="AF95" s="89">
        <f t="shared" si="41"/>
        <v>867</v>
      </c>
    </row>
    <row r="96" spans="2:32" ht="24" customHeight="1" x14ac:dyDescent="0.25">
      <c r="B96" s="6">
        <v>92</v>
      </c>
      <c r="C96" s="67" t="s">
        <v>113</v>
      </c>
      <c r="D96" s="24" t="s">
        <v>108</v>
      </c>
      <c r="E96" s="24" t="s">
        <v>20</v>
      </c>
      <c r="F96" s="26">
        <v>4</v>
      </c>
      <c r="G96" s="7">
        <f t="shared" si="28"/>
        <v>40</v>
      </c>
      <c r="H96" s="27">
        <v>52</v>
      </c>
      <c r="I96" s="8">
        <f t="shared" si="29"/>
        <v>52</v>
      </c>
      <c r="J96" s="26">
        <v>39</v>
      </c>
      <c r="K96" s="7">
        <f t="shared" si="30"/>
        <v>78</v>
      </c>
      <c r="L96" s="19">
        <v>5</v>
      </c>
      <c r="M96" s="33">
        <f t="shared" si="31"/>
        <v>50</v>
      </c>
      <c r="N96" s="26">
        <v>102</v>
      </c>
      <c r="O96" s="7">
        <f t="shared" si="32"/>
        <v>102</v>
      </c>
      <c r="P96" s="27">
        <v>39</v>
      </c>
      <c r="Q96" s="59">
        <f t="shared" si="33"/>
        <v>78</v>
      </c>
      <c r="R96" s="26">
        <v>2</v>
      </c>
      <c r="S96" s="7">
        <f t="shared" si="34"/>
        <v>20</v>
      </c>
      <c r="T96" s="27">
        <v>6</v>
      </c>
      <c r="U96" s="8">
        <f t="shared" si="35"/>
        <v>48</v>
      </c>
      <c r="V96" s="26">
        <v>22</v>
      </c>
      <c r="W96" s="8">
        <f t="shared" si="36"/>
        <v>66</v>
      </c>
      <c r="X96" s="26">
        <v>106</v>
      </c>
      <c r="Y96" s="16">
        <f t="shared" si="37"/>
        <v>106</v>
      </c>
      <c r="Z96" s="27">
        <v>7</v>
      </c>
      <c r="AA96" s="8">
        <f t="shared" si="38"/>
        <v>42</v>
      </c>
      <c r="AB96" s="27">
        <v>2</v>
      </c>
      <c r="AC96" s="8">
        <f t="shared" si="39"/>
        <v>24</v>
      </c>
      <c r="AD96" s="25">
        <v>45</v>
      </c>
      <c r="AE96" s="8">
        <f t="shared" si="40"/>
        <v>90</v>
      </c>
      <c r="AF96" s="89">
        <f t="shared" si="41"/>
        <v>796</v>
      </c>
    </row>
    <row r="97" spans="2:32" ht="24" customHeight="1" x14ac:dyDescent="0.25">
      <c r="B97" s="6">
        <v>93</v>
      </c>
      <c r="C97" s="67" t="s">
        <v>133</v>
      </c>
      <c r="D97" s="24" t="s">
        <v>27</v>
      </c>
      <c r="E97" s="24" t="s">
        <v>20</v>
      </c>
      <c r="F97" s="26">
        <v>8</v>
      </c>
      <c r="G97" s="7">
        <f t="shared" si="28"/>
        <v>80</v>
      </c>
      <c r="H97" s="27">
        <v>40</v>
      </c>
      <c r="I97" s="8">
        <f t="shared" si="29"/>
        <v>40</v>
      </c>
      <c r="J97" s="26">
        <v>17</v>
      </c>
      <c r="K97" s="7">
        <f t="shared" si="30"/>
        <v>34</v>
      </c>
      <c r="L97" s="19">
        <v>5</v>
      </c>
      <c r="M97" s="33">
        <f t="shared" si="31"/>
        <v>50</v>
      </c>
      <c r="N97" s="26">
        <v>99</v>
      </c>
      <c r="O97" s="7">
        <f t="shared" si="32"/>
        <v>99</v>
      </c>
      <c r="P97" s="27">
        <v>63</v>
      </c>
      <c r="Q97" s="59">
        <f t="shared" si="33"/>
        <v>126</v>
      </c>
      <c r="R97" s="26">
        <v>2</v>
      </c>
      <c r="S97" s="7">
        <f t="shared" si="34"/>
        <v>20</v>
      </c>
      <c r="T97" s="27">
        <v>7</v>
      </c>
      <c r="U97" s="8">
        <f t="shared" si="35"/>
        <v>56</v>
      </c>
      <c r="V97" s="26">
        <v>5</v>
      </c>
      <c r="W97" s="8">
        <f t="shared" si="36"/>
        <v>15</v>
      </c>
      <c r="X97" s="26">
        <v>77</v>
      </c>
      <c r="Y97" s="16">
        <f t="shared" si="37"/>
        <v>77</v>
      </c>
      <c r="Z97" s="27">
        <v>18</v>
      </c>
      <c r="AA97" s="8">
        <f t="shared" si="38"/>
        <v>108</v>
      </c>
      <c r="AB97" s="27">
        <v>0</v>
      </c>
      <c r="AC97" s="8">
        <f t="shared" si="39"/>
        <v>0</v>
      </c>
      <c r="AD97" s="25">
        <v>32</v>
      </c>
      <c r="AE97" s="8">
        <f t="shared" si="40"/>
        <v>64</v>
      </c>
      <c r="AF97" s="89">
        <f t="shared" si="41"/>
        <v>769</v>
      </c>
    </row>
    <row r="98" spans="2:32" ht="24" customHeight="1" x14ac:dyDescent="0.25">
      <c r="B98" s="6">
        <v>94</v>
      </c>
      <c r="C98" s="67" t="s">
        <v>134</v>
      </c>
      <c r="D98" s="24" t="s">
        <v>27</v>
      </c>
      <c r="E98" s="24" t="s">
        <v>20</v>
      </c>
      <c r="F98" s="26">
        <v>5</v>
      </c>
      <c r="G98" s="7">
        <f t="shared" si="28"/>
        <v>50</v>
      </c>
      <c r="H98" s="27">
        <v>34</v>
      </c>
      <c r="I98" s="8">
        <f t="shared" si="29"/>
        <v>34</v>
      </c>
      <c r="J98" s="26">
        <v>15</v>
      </c>
      <c r="K98" s="7">
        <f t="shared" si="30"/>
        <v>30</v>
      </c>
      <c r="L98" s="19">
        <v>5</v>
      </c>
      <c r="M98" s="33">
        <f t="shared" si="31"/>
        <v>50</v>
      </c>
      <c r="N98" s="26">
        <v>153</v>
      </c>
      <c r="O98" s="7">
        <f t="shared" si="32"/>
        <v>153</v>
      </c>
      <c r="P98" s="27">
        <v>40</v>
      </c>
      <c r="Q98" s="59">
        <f t="shared" si="33"/>
        <v>80</v>
      </c>
      <c r="R98" s="26">
        <v>0</v>
      </c>
      <c r="S98" s="7">
        <f t="shared" si="34"/>
        <v>0</v>
      </c>
      <c r="T98" s="27">
        <v>11</v>
      </c>
      <c r="U98" s="8">
        <f t="shared" si="35"/>
        <v>88</v>
      </c>
      <c r="V98" s="26">
        <v>21</v>
      </c>
      <c r="W98" s="8">
        <f t="shared" si="36"/>
        <v>63</v>
      </c>
      <c r="X98" s="26">
        <v>102</v>
      </c>
      <c r="Y98" s="16">
        <f t="shared" si="37"/>
        <v>102</v>
      </c>
      <c r="Z98" s="27">
        <v>0</v>
      </c>
      <c r="AA98" s="8">
        <f t="shared" si="38"/>
        <v>0</v>
      </c>
      <c r="AB98" s="27">
        <v>1</v>
      </c>
      <c r="AC98" s="8">
        <f t="shared" si="39"/>
        <v>12</v>
      </c>
      <c r="AD98" s="25">
        <v>42</v>
      </c>
      <c r="AE98" s="8">
        <f t="shared" si="40"/>
        <v>84</v>
      </c>
      <c r="AF98" s="89">
        <f t="shared" si="41"/>
        <v>746</v>
      </c>
    </row>
    <row r="99" spans="2:32" ht="24" customHeight="1" x14ac:dyDescent="0.25">
      <c r="B99" s="6">
        <v>95</v>
      </c>
      <c r="C99" s="67" t="s">
        <v>104</v>
      </c>
      <c r="D99" s="24" t="s">
        <v>67</v>
      </c>
      <c r="E99" s="24" t="s">
        <v>28</v>
      </c>
      <c r="F99" s="26">
        <v>7</v>
      </c>
      <c r="G99" s="7">
        <f t="shared" si="28"/>
        <v>70</v>
      </c>
      <c r="H99" s="27">
        <v>34</v>
      </c>
      <c r="I99" s="8">
        <f t="shared" si="29"/>
        <v>34</v>
      </c>
      <c r="J99" s="26">
        <v>25</v>
      </c>
      <c r="K99" s="7">
        <f t="shared" si="30"/>
        <v>50</v>
      </c>
      <c r="L99" s="19">
        <v>5</v>
      </c>
      <c r="M99" s="33">
        <f t="shared" si="31"/>
        <v>50</v>
      </c>
      <c r="N99" s="26">
        <v>110</v>
      </c>
      <c r="O99" s="7">
        <f t="shared" si="32"/>
        <v>110</v>
      </c>
      <c r="P99" s="27">
        <v>30</v>
      </c>
      <c r="Q99" s="59">
        <f t="shared" si="33"/>
        <v>60</v>
      </c>
      <c r="R99" s="26">
        <v>3</v>
      </c>
      <c r="S99" s="7">
        <f t="shared" si="34"/>
        <v>30</v>
      </c>
      <c r="T99" s="27">
        <v>4</v>
      </c>
      <c r="U99" s="8">
        <f t="shared" si="35"/>
        <v>32</v>
      </c>
      <c r="V99" s="26">
        <v>20</v>
      </c>
      <c r="W99" s="8">
        <f t="shared" si="36"/>
        <v>60</v>
      </c>
      <c r="X99" s="26">
        <v>0</v>
      </c>
      <c r="Y99" s="16">
        <f t="shared" si="37"/>
        <v>0</v>
      </c>
      <c r="Z99" s="27">
        <v>8</v>
      </c>
      <c r="AA99" s="8">
        <f t="shared" si="38"/>
        <v>48</v>
      </c>
      <c r="AB99" s="27">
        <v>2</v>
      </c>
      <c r="AC99" s="8">
        <f t="shared" si="39"/>
        <v>24</v>
      </c>
      <c r="AD99" s="25">
        <v>54</v>
      </c>
      <c r="AE99" s="8">
        <f t="shared" si="40"/>
        <v>108</v>
      </c>
      <c r="AF99" s="89">
        <f t="shared" si="41"/>
        <v>676</v>
      </c>
    </row>
    <row r="100" spans="2:32" ht="24" customHeight="1" x14ac:dyDescent="0.25">
      <c r="B100" s="6">
        <v>96</v>
      </c>
      <c r="C100" s="67" t="s">
        <v>136</v>
      </c>
      <c r="D100" s="24" t="s">
        <v>27</v>
      </c>
      <c r="E100" s="24" t="s">
        <v>20</v>
      </c>
      <c r="F100" s="26">
        <v>6</v>
      </c>
      <c r="G100" s="7">
        <f t="shared" si="28"/>
        <v>60</v>
      </c>
      <c r="H100" s="27">
        <v>26</v>
      </c>
      <c r="I100" s="8">
        <f t="shared" si="29"/>
        <v>26</v>
      </c>
      <c r="J100" s="26">
        <v>32</v>
      </c>
      <c r="K100" s="7">
        <f t="shared" si="30"/>
        <v>64</v>
      </c>
      <c r="L100" s="19">
        <v>5</v>
      </c>
      <c r="M100" s="33">
        <f t="shared" si="31"/>
        <v>50</v>
      </c>
      <c r="N100" s="26">
        <v>134</v>
      </c>
      <c r="O100" s="7">
        <f t="shared" si="32"/>
        <v>134</v>
      </c>
      <c r="P100" s="27">
        <v>15</v>
      </c>
      <c r="Q100" s="59">
        <f t="shared" si="33"/>
        <v>30</v>
      </c>
      <c r="R100" s="26">
        <v>1</v>
      </c>
      <c r="S100" s="7">
        <f t="shared" si="34"/>
        <v>10</v>
      </c>
      <c r="T100" s="27">
        <v>6</v>
      </c>
      <c r="U100" s="8">
        <f t="shared" si="35"/>
        <v>48</v>
      </c>
      <c r="V100" s="26">
        <v>0</v>
      </c>
      <c r="W100" s="8">
        <f t="shared" si="36"/>
        <v>0</v>
      </c>
      <c r="X100" s="26">
        <v>106</v>
      </c>
      <c r="Y100" s="16">
        <f t="shared" si="37"/>
        <v>106</v>
      </c>
      <c r="Z100" s="27">
        <v>0</v>
      </c>
      <c r="AA100" s="8">
        <f t="shared" si="38"/>
        <v>0</v>
      </c>
      <c r="AB100" s="27">
        <v>4</v>
      </c>
      <c r="AC100" s="8">
        <f t="shared" si="39"/>
        <v>48</v>
      </c>
      <c r="AD100" s="25">
        <v>40</v>
      </c>
      <c r="AE100" s="8">
        <f t="shared" si="40"/>
        <v>80</v>
      </c>
      <c r="AF100" s="89">
        <f t="shared" si="41"/>
        <v>656</v>
      </c>
    </row>
    <row r="101" spans="2:32" ht="24" customHeight="1" x14ac:dyDescent="0.25">
      <c r="B101" s="6">
        <v>97</v>
      </c>
      <c r="C101" s="67" t="s">
        <v>137</v>
      </c>
      <c r="D101" s="24" t="s">
        <v>27</v>
      </c>
      <c r="E101" s="24" t="s">
        <v>20</v>
      </c>
      <c r="F101" s="26">
        <v>7</v>
      </c>
      <c r="G101" s="7">
        <f t="shared" ref="G101:G132" si="42">F101*10</f>
        <v>70</v>
      </c>
      <c r="H101" s="27">
        <v>25</v>
      </c>
      <c r="I101" s="8">
        <f t="shared" ref="I101:I132" si="43">H101*1</f>
        <v>25</v>
      </c>
      <c r="J101" s="26">
        <v>29</v>
      </c>
      <c r="K101" s="7">
        <f t="shared" ref="K101:K132" si="44">J101*2</f>
        <v>58</v>
      </c>
      <c r="L101" s="19">
        <v>5</v>
      </c>
      <c r="M101" s="33">
        <f t="shared" ref="M101:M132" si="45">L101*10</f>
        <v>50</v>
      </c>
      <c r="N101" s="26">
        <v>84</v>
      </c>
      <c r="O101" s="7">
        <f t="shared" ref="O101:O132" si="46">N101</f>
        <v>84</v>
      </c>
      <c r="P101" s="27">
        <v>32</v>
      </c>
      <c r="Q101" s="59">
        <f t="shared" ref="Q101:Q132" si="47">P101*2</f>
        <v>64</v>
      </c>
      <c r="R101" s="26">
        <v>3</v>
      </c>
      <c r="S101" s="7">
        <f t="shared" ref="S101:S132" si="48">R101*10</f>
        <v>30</v>
      </c>
      <c r="T101" s="27">
        <v>3</v>
      </c>
      <c r="U101" s="8">
        <f t="shared" ref="U101:U132" si="49">T101*8</f>
        <v>24</v>
      </c>
      <c r="V101" s="26">
        <v>10</v>
      </c>
      <c r="W101" s="8">
        <f t="shared" ref="W101:W132" si="50">V101*3</f>
        <v>30</v>
      </c>
      <c r="X101" s="26">
        <v>89</v>
      </c>
      <c r="Y101" s="16">
        <f t="shared" ref="Y101:Y132" si="51">X101</f>
        <v>89</v>
      </c>
      <c r="Z101" s="27">
        <v>0</v>
      </c>
      <c r="AA101" s="8">
        <f t="shared" ref="AA101:AA132" si="52">Z101*6</f>
        <v>0</v>
      </c>
      <c r="AB101" s="27">
        <v>2</v>
      </c>
      <c r="AC101" s="8">
        <f t="shared" ref="AC101:AC132" si="53">AB101*12</f>
        <v>24</v>
      </c>
      <c r="AD101" s="25">
        <v>52</v>
      </c>
      <c r="AE101" s="8">
        <f t="shared" ref="AE101:AE132" si="54">AD101*2</f>
        <v>104</v>
      </c>
      <c r="AF101" s="89">
        <f t="shared" ref="AF101:AF132" si="55">G101+I101+K101+M101+O101+Q101+S101+U101+W101+Y101+AA101+AC101+AE101</f>
        <v>652</v>
      </c>
    </row>
    <row r="102" spans="2:32" ht="24" customHeight="1" x14ac:dyDescent="0.25">
      <c r="B102" s="6">
        <v>98</v>
      </c>
      <c r="C102" s="67" t="s">
        <v>100</v>
      </c>
      <c r="D102" s="24" t="s">
        <v>67</v>
      </c>
      <c r="E102" s="24" t="s">
        <v>29</v>
      </c>
      <c r="F102" s="26">
        <v>10</v>
      </c>
      <c r="G102" s="7">
        <f t="shared" si="42"/>
        <v>100</v>
      </c>
      <c r="H102" s="27">
        <v>23</v>
      </c>
      <c r="I102" s="8">
        <f t="shared" si="43"/>
        <v>23</v>
      </c>
      <c r="J102" s="26">
        <v>11</v>
      </c>
      <c r="K102" s="7">
        <f t="shared" si="44"/>
        <v>22</v>
      </c>
      <c r="L102" s="19">
        <v>5</v>
      </c>
      <c r="M102" s="33">
        <f t="shared" si="45"/>
        <v>50</v>
      </c>
      <c r="N102" s="26">
        <v>88</v>
      </c>
      <c r="O102" s="7">
        <f t="shared" si="46"/>
        <v>88</v>
      </c>
      <c r="P102" s="27">
        <v>50</v>
      </c>
      <c r="Q102" s="59">
        <f t="shared" si="47"/>
        <v>100</v>
      </c>
      <c r="R102" s="26">
        <v>1</v>
      </c>
      <c r="S102" s="7">
        <f t="shared" si="48"/>
        <v>10</v>
      </c>
      <c r="T102" s="27">
        <v>7</v>
      </c>
      <c r="U102" s="8">
        <f t="shared" si="49"/>
        <v>56</v>
      </c>
      <c r="V102" s="26">
        <v>18</v>
      </c>
      <c r="W102" s="8">
        <f t="shared" si="50"/>
        <v>54</v>
      </c>
      <c r="X102" s="26">
        <v>57</v>
      </c>
      <c r="Y102" s="16">
        <f t="shared" si="51"/>
        <v>57</v>
      </c>
      <c r="Z102" s="27">
        <v>2</v>
      </c>
      <c r="AA102" s="8">
        <f t="shared" si="52"/>
        <v>12</v>
      </c>
      <c r="AB102" s="27">
        <v>1</v>
      </c>
      <c r="AC102" s="8">
        <f t="shared" si="53"/>
        <v>12</v>
      </c>
      <c r="AD102" s="25">
        <v>28</v>
      </c>
      <c r="AE102" s="8">
        <f t="shared" si="54"/>
        <v>56</v>
      </c>
      <c r="AF102" s="89">
        <f t="shared" si="55"/>
        <v>640</v>
      </c>
    </row>
    <row r="103" spans="2:32" ht="24" customHeight="1" x14ac:dyDescent="0.25">
      <c r="B103" s="6">
        <v>99</v>
      </c>
      <c r="C103" s="67" t="s">
        <v>153</v>
      </c>
      <c r="D103" s="24" t="s">
        <v>23</v>
      </c>
      <c r="E103" s="24" t="s">
        <v>21</v>
      </c>
      <c r="F103" s="26">
        <v>4</v>
      </c>
      <c r="G103" s="7">
        <f t="shared" si="42"/>
        <v>40</v>
      </c>
      <c r="H103" s="27">
        <v>31</v>
      </c>
      <c r="I103" s="8">
        <f t="shared" si="43"/>
        <v>31</v>
      </c>
      <c r="J103" s="26">
        <v>14</v>
      </c>
      <c r="K103" s="7">
        <f t="shared" si="44"/>
        <v>28</v>
      </c>
      <c r="L103" s="19">
        <v>5</v>
      </c>
      <c r="M103" s="33">
        <f t="shared" si="45"/>
        <v>50</v>
      </c>
      <c r="N103" s="26">
        <v>69</v>
      </c>
      <c r="O103" s="7">
        <f t="shared" si="46"/>
        <v>69</v>
      </c>
      <c r="P103" s="27">
        <v>49</v>
      </c>
      <c r="Q103" s="59">
        <f t="shared" si="47"/>
        <v>98</v>
      </c>
      <c r="R103" s="26">
        <v>0</v>
      </c>
      <c r="S103" s="7">
        <f t="shared" si="48"/>
        <v>0</v>
      </c>
      <c r="T103" s="27">
        <v>6</v>
      </c>
      <c r="U103" s="8">
        <f t="shared" si="49"/>
        <v>48</v>
      </c>
      <c r="V103" s="26">
        <v>0</v>
      </c>
      <c r="W103" s="8">
        <f t="shared" si="50"/>
        <v>0</v>
      </c>
      <c r="X103" s="26">
        <v>0</v>
      </c>
      <c r="Y103" s="16">
        <f t="shared" si="51"/>
        <v>0</v>
      </c>
      <c r="Z103" s="27">
        <v>20</v>
      </c>
      <c r="AA103" s="8">
        <f t="shared" si="52"/>
        <v>120</v>
      </c>
      <c r="AB103" s="27">
        <v>1</v>
      </c>
      <c r="AC103" s="8">
        <f t="shared" si="53"/>
        <v>12</v>
      </c>
      <c r="AD103" s="25">
        <v>51</v>
      </c>
      <c r="AE103" s="8">
        <f t="shared" si="54"/>
        <v>102</v>
      </c>
      <c r="AF103" s="89">
        <f t="shared" si="55"/>
        <v>598</v>
      </c>
    </row>
    <row r="104" spans="2:32" ht="24" customHeight="1" x14ac:dyDescent="0.25">
      <c r="B104" s="6">
        <v>100</v>
      </c>
      <c r="C104" s="67" t="s">
        <v>93</v>
      </c>
      <c r="D104" s="24" t="s">
        <v>67</v>
      </c>
      <c r="E104" s="24" t="s">
        <v>91</v>
      </c>
      <c r="F104" s="26">
        <v>5</v>
      </c>
      <c r="G104" s="7">
        <f t="shared" si="42"/>
        <v>50</v>
      </c>
      <c r="H104" s="27">
        <v>67</v>
      </c>
      <c r="I104" s="8">
        <f t="shared" si="43"/>
        <v>67</v>
      </c>
      <c r="J104" s="26">
        <v>5</v>
      </c>
      <c r="K104" s="7">
        <f t="shared" si="44"/>
        <v>10</v>
      </c>
      <c r="L104" s="19">
        <v>5</v>
      </c>
      <c r="M104" s="33">
        <f t="shared" si="45"/>
        <v>50</v>
      </c>
      <c r="N104" s="26">
        <v>140</v>
      </c>
      <c r="O104" s="7">
        <f t="shared" si="46"/>
        <v>140</v>
      </c>
      <c r="P104" s="27">
        <v>38</v>
      </c>
      <c r="Q104" s="59">
        <f t="shared" si="47"/>
        <v>76</v>
      </c>
      <c r="R104" s="26">
        <v>2</v>
      </c>
      <c r="S104" s="7">
        <f t="shared" si="48"/>
        <v>20</v>
      </c>
      <c r="T104" s="27">
        <v>7</v>
      </c>
      <c r="U104" s="8">
        <f t="shared" si="49"/>
        <v>56</v>
      </c>
      <c r="V104" s="130"/>
      <c r="W104" s="131">
        <f t="shared" si="50"/>
        <v>0</v>
      </c>
      <c r="X104" s="26">
        <v>101</v>
      </c>
      <c r="Y104" s="16">
        <f t="shared" si="51"/>
        <v>101</v>
      </c>
      <c r="Z104" s="133"/>
      <c r="AA104" s="131">
        <f t="shared" si="52"/>
        <v>0</v>
      </c>
      <c r="AB104" s="133"/>
      <c r="AC104" s="131">
        <f t="shared" si="53"/>
        <v>0</v>
      </c>
      <c r="AD104" s="135"/>
      <c r="AE104" s="131">
        <f t="shared" si="54"/>
        <v>0</v>
      </c>
      <c r="AF104" s="89">
        <f t="shared" si="55"/>
        <v>570</v>
      </c>
    </row>
    <row r="105" spans="2:32" ht="24" customHeight="1" x14ac:dyDescent="0.25">
      <c r="B105" s="6">
        <v>101</v>
      </c>
      <c r="C105" s="67" t="s">
        <v>173</v>
      </c>
      <c r="D105" s="24" t="s">
        <v>22</v>
      </c>
      <c r="E105" s="24" t="s">
        <v>21</v>
      </c>
      <c r="F105" s="26">
        <v>0</v>
      </c>
      <c r="G105" s="7">
        <f t="shared" si="42"/>
        <v>0</v>
      </c>
      <c r="H105" s="27">
        <v>32</v>
      </c>
      <c r="I105" s="8">
        <f t="shared" si="43"/>
        <v>32</v>
      </c>
      <c r="J105" s="26">
        <v>18</v>
      </c>
      <c r="K105" s="7">
        <f t="shared" si="44"/>
        <v>36</v>
      </c>
      <c r="L105" s="19">
        <v>5</v>
      </c>
      <c r="M105" s="33">
        <f t="shared" si="45"/>
        <v>50</v>
      </c>
      <c r="N105" s="26">
        <v>133</v>
      </c>
      <c r="O105" s="7">
        <f t="shared" si="46"/>
        <v>133</v>
      </c>
      <c r="P105" s="27">
        <v>41</v>
      </c>
      <c r="Q105" s="59">
        <f t="shared" si="47"/>
        <v>82</v>
      </c>
      <c r="R105" s="26">
        <v>1</v>
      </c>
      <c r="S105" s="7">
        <f t="shared" si="48"/>
        <v>10</v>
      </c>
      <c r="T105" s="27">
        <v>3</v>
      </c>
      <c r="U105" s="8">
        <f t="shared" si="49"/>
        <v>24</v>
      </c>
      <c r="V105" s="26">
        <v>15</v>
      </c>
      <c r="W105" s="8">
        <f t="shared" si="50"/>
        <v>45</v>
      </c>
      <c r="X105" s="26">
        <v>68</v>
      </c>
      <c r="Y105" s="16">
        <f t="shared" si="51"/>
        <v>68</v>
      </c>
      <c r="Z105" s="27">
        <v>0</v>
      </c>
      <c r="AA105" s="8">
        <f t="shared" si="52"/>
        <v>0</v>
      </c>
      <c r="AB105" s="27">
        <v>0</v>
      </c>
      <c r="AC105" s="8">
        <f t="shared" si="53"/>
        <v>0</v>
      </c>
      <c r="AD105" s="25">
        <v>16</v>
      </c>
      <c r="AE105" s="8">
        <f t="shared" si="54"/>
        <v>32</v>
      </c>
      <c r="AF105" s="89">
        <f t="shared" si="55"/>
        <v>512</v>
      </c>
    </row>
    <row r="106" spans="2:32" ht="24" customHeight="1" x14ac:dyDescent="0.25">
      <c r="B106" s="6">
        <v>102</v>
      </c>
      <c r="C106" s="67" t="s">
        <v>139</v>
      </c>
      <c r="D106" s="24" t="s">
        <v>27</v>
      </c>
      <c r="E106" s="24" t="s">
        <v>20</v>
      </c>
      <c r="F106" s="26">
        <v>7</v>
      </c>
      <c r="G106" s="7">
        <f t="shared" si="42"/>
        <v>70</v>
      </c>
      <c r="H106" s="27">
        <v>28</v>
      </c>
      <c r="I106" s="8">
        <f t="shared" si="43"/>
        <v>28</v>
      </c>
      <c r="J106" s="26">
        <v>15</v>
      </c>
      <c r="K106" s="7">
        <f t="shared" si="44"/>
        <v>30</v>
      </c>
      <c r="L106" s="19">
        <v>5</v>
      </c>
      <c r="M106" s="33">
        <f t="shared" si="45"/>
        <v>50</v>
      </c>
      <c r="N106" s="26">
        <v>112</v>
      </c>
      <c r="O106" s="7">
        <f t="shared" si="46"/>
        <v>112</v>
      </c>
      <c r="P106" s="27">
        <v>28</v>
      </c>
      <c r="Q106" s="59">
        <f t="shared" si="47"/>
        <v>56</v>
      </c>
      <c r="R106" s="26">
        <v>2</v>
      </c>
      <c r="S106" s="7">
        <f t="shared" si="48"/>
        <v>20</v>
      </c>
      <c r="T106" s="27">
        <v>4</v>
      </c>
      <c r="U106" s="8">
        <f t="shared" si="49"/>
        <v>32</v>
      </c>
      <c r="V106" s="26">
        <v>8</v>
      </c>
      <c r="W106" s="8">
        <f t="shared" si="50"/>
        <v>24</v>
      </c>
      <c r="X106" s="26">
        <v>0</v>
      </c>
      <c r="Y106" s="16">
        <f t="shared" si="51"/>
        <v>0</v>
      </c>
      <c r="Z106" s="27">
        <v>0</v>
      </c>
      <c r="AA106" s="8">
        <f t="shared" si="52"/>
        <v>0</v>
      </c>
      <c r="AB106" s="27">
        <v>0</v>
      </c>
      <c r="AC106" s="8">
        <f t="shared" si="53"/>
        <v>0</v>
      </c>
      <c r="AD106" s="25">
        <v>39</v>
      </c>
      <c r="AE106" s="8">
        <f t="shared" si="54"/>
        <v>78</v>
      </c>
      <c r="AF106" s="89">
        <f t="shared" si="55"/>
        <v>500</v>
      </c>
    </row>
    <row r="107" spans="2:32" ht="24" customHeight="1" x14ac:dyDescent="0.25">
      <c r="B107" s="6">
        <v>103</v>
      </c>
      <c r="C107" s="67" t="s">
        <v>140</v>
      </c>
      <c r="D107" s="24" t="s">
        <v>27</v>
      </c>
      <c r="E107" s="24" t="s">
        <v>20</v>
      </c>
      <c r="F107" s="26">
        <v>4</v>
      </c>
      <c r="G107" s="7">
        <f t="shared" si="42"/>
        <v>40</v>
      </c>
      <c r="H107" s="27">
        <v>12</v>
      </c>
      <c r="I107" s="8">
        <f t="shared" si="43"/>
        <v>12</v>
      </c>
      <c r="J107" s="26">
        <v>0</v>
      </c>
      <c r="K107" s="7">
        <f t="shared" si="44"/>
        <v>0</v>
      </c>
      <c r="L107" s="19">
        <v>5</v>
      </c>
      <c r="M107" s="33">
        <f t="shared" si="45"/>
        <v>50</v>
      </c>
      <c r="N107" s="26">
        <v>63</v>
      </c>
      <c r="O107" s="7">
        <f t="shared" si="46"/>
        <v>63</v>
      </c>
      <c r="P107" s="27">
        <v>45</v>
      </c>
      <c r="Q107" s="59">
        <f t="shared" si="47"/>
        <v>90</v>
      </c>
      <c r="R107" s="26">
        <v>1</v>
      </c>
      <c r="S107" s="7">
        <f t="shared" si="48"/>
        <v>10</v>
      </c>
      <c r="T107" s="27">
        <v>7</v>
      </c>
      <c r="U107" s="8">
        <f t="shared" si="49"/>
        <v>56</v>
      </c>
      <c r="V107" s="26">
        <v>10</v>
      </c>
      <c r="W107" s="8">
        <f t="shared" si="50"/>
        <v>30</v>
      </c>
      <c r="X107" s="26">
        <v>67</v>
      </c>
      <c r="Y107" s="16">
        <f t="shared" si="51"/>
        <v>67</v>
      </c>
      <c r="Z107" s="27">
        <v>2</v>
      </c>
      <c r="AA107" s="8">
        <f t="shared" si="52"/>
        <v>12</v>
      </c>
      <c r="AB107" s="27">
        <v>0</v>
      </c>
      <c r="AC107" s="8">
        <f t="shared" si="53"/>
        <v>0</v>
      </c>
      <c r="AD107" s="25">
        <v>34</v>
      </c>
      <c r="AE107" s="8">
        <f t="shared" si="54"/>
        <v>68</v>
      </c>
      <c r="AF107" s="89">
        <f t="shared" si="55"/>
        <v>498</v>
      </c>
    </row>
    <row r="108" spans="2:32" ht="24" customHeight="1" x14ac:dyDescent="0.25">
      <c r="B108" s="6">
        <v>104</v>
      </c>
      <c r="C108" s="67" t="s">
        <v>114</v>
      </c>
      <c r="D108" s="24" t="s">
        <v>108</v>
      </c>
      <c r="E108" s="24" t="s">
        <v>20</v>
      </c>
      <c r="F108" s="26">
        <v>4</v>
      </c>
      <c r="G108" s="7">
        <f t="shared" si="42"/>
        <v>40</v>
      </c>
      <c r="H108" s="27">
        <v>22</v>
      </c>
      <c r="I108" s="8">
        <f t="shared" si="43"/>
        <v>22</v>
      </c>
      <c r="J108" s="26">
        <v>1</v>
      </c>
      <c r="K108" s="7">
        <f t="shared" si="44"/>
        <v>2</v>
      </c>
      <c r="L108" s="19">
        <v>4</v>
      </c>
      <c r="M108" s="33">
        <f t="shared" si="45"/>
        <v>40</v>
      </c>
      <c r="N108" s="26">
        <v>86</v>
      </c>
      <c r="O108" s="7">
        <f t="shared" si="46"/>
        <v>86</v>
      </c>
      <c r="P108" s="27">
        <v>40</v>
      </c>
      <c r="Q108" s="59">
        <f t="shared" si="47"/>
        <v>80</v>
      </c>
      <c r="R108" s="26">
        <v>1</v>
      </c>
      <c r="S108" s="7">
        <f t="shared" si="48"/>
        <v>10</v>
      </c>
      <c r="T108" s="27">
        <v>8</v>
      </c>
      <c r="U108" s="8">
        <f t="shared" si="49"/>
        <v>64</v>
      </c>
      <c r="V108" s="26">
        <v>0</v>
      </c>
      <c r="W108" s="8">
        <f t="shared" si="50"/>
        <v>0</v>
      </c>
      <c r="X108" s="26">
        <v>98</v>
      </c>
      <c r="Y108" s="16">
        <f t="shared" si="51"/>
        <v>98</v>
      </c>
      <c r="Z108" s="27">
        <v>15</v>
      </c>
      <c r="AA108" s="8">
        <f t="shared" si="52"/>
        <v>90</v>
      </c>
      <c r="AB108" s="27">
        <v>2</v>
      </c>
      <c r="AC108" s="8">
        <f t="shared" si="53"/>
        <v>24</v>
      </c>
      <c r="AD108" s="25">
        <v>45</v>
      </c>
      <c r="AE108" s="8">
        <f t="shared" si="54"/>
        <v>90</v>
      </c>
      <c r="AF108" s="89">
        <f t="shared" si="55"/>
        <v>646</v>
      </c>
    </row>
    <row r="109" spans="2:32" ht="24" customHeight="1" x14ac:dyDescent="0.25">
      <c r="B109" s="6">
        <v>105</v>
      </c>
      <c r="C109" s="67" t="s">
        <v>98</v>
      </c>
      <c r="D109" s="24" t="s">
        <v>27</v>
      </c>
      <c r="E109" s="24" t="s">
        <v>20</v>
      </c>
      <c r="F109" s="26">
        <v>4</v>
      </c>
      <c r="G109" s="7">
        <f t="shared" si="42"/>
        <v>40</v>
      </c>
      <c r="H109" s="27">
        <v>40</v>
      </c>
      <c r="I109" s="8">
        <f t="shared" si="43"/>
        <v>40</v>
      </c>
      <c r="J109" s="26">
        <v>28</v>
      </c>
      <c r="K109" s="7">
        <f t="shared" si="44"/>
        <v>56</v>
      </c>
      <c r="L109" s="19">
        <v>4</v>
      </c>
      <c r="M109" s="33">
        <f t="shared" si="45"/>
        <v>40</v>
      </c>
      <c r="N109" s="26">
        <v>97</v>
      </c>
      <c r="O109" s="7">
        <f t="shared" si="46"/>
        <v>97</v>
      </c>
      <c r="P109" s="27">
        <v>26</v>
      </c>
      <c r="Q109" s="59">
        <f t="shared" si="47"/>
        <v>52</v>
      </c>
      <c r="R109" s="26">
        <v>1</v>
      </c>
      <c r="S109" s="7">
        <f t="shared" si="48"/>
        <v>10</v>
      </c>
      <c r="T109" s="27">
        <v>8</v>
      </c>
      <c r="U109" s="8">
        <f t="shared" si="49"/>
        <v>64</v>
      </c>
      <c r="V109" s="26">
        <v>18</v>
      </c>
      <c r="W109" s="8">
        <f t="shared" si="50"/>
        <v>54</v>
      </c>
      <c r="X109" s="26">
        <v>103</v>
      </c>
      <c r="Y109" s="16">
        <f t="shared" si="51"/>
        <v>103</v>
      </c>
      <c r="Z109" s="27">
        <v>2</v>
      </c>
      <c r="AA109" s="8">
        <f t="shared" si="52"/>
        <v>12</v>
      </c>
      <c r="AB109" s="27">
        <v>1</v>
      </c>
      <c r="AC109" s="8">
        <f t="shared" si="53"/>
        <v>12</v>
      </c>
      <c r="AD109" s="25">
        <v>32</v>
      </c>
      <c r="AE109" s="8">
        <f t="shared" si="54"/>
        <v>64</v>
      </c>
      <c r="AF109" s="89">
        <f t="shared" si="55"/>
        <v>644</v>
      </c>
    </row>
    <row r="110" spans="2:32" ht="24" customHeight="1" x14ac:dyDescent="0.25">
      <c r="B110" s="6">
        <v>106</v>
      </c>
      <c r="C110" s="67" t="s">
        <v>172</v>
      </c>
      <c r="D110" s="24" t="s">
        <v>22</v>
      </c>
      <c r="E110" s="24" t="s">
        <v>21</v>
      </c>
      <c r="F110" s="26">
        <v>6</v>
      </c>
      <c r="G110" s="7">
        <f t="shared" si="42"/>
        <v>60</v>
      </c>
      <c r="H110" s="27">
        <v>43</v>
      </c>
      <c r="I110" s="8">
        <f t="shared" si="43"/>
        <v>43</v>
      </c>
      <c r="J110" s="26">
        <v>14</v>
      </c>
      <c r="K110" s="7">
        <f t="shared" si="44"/>
        <v>28</v>
      </c>
      <c r="L110" s="19">
        <v>4</v>
      </c>
      <c r="M110" s="33">
        <f t="shared" si="45"/>
        <v>40</v>
      </c>
      <c r="N110" s="26">
        <v>121</v>
      </c>
      <c r="O110" s="7">
        <f t="shared" si="46"/>
        <v>121</v>
      </c>
      <c r="P110" s="27">
        <v>43</v>
      </c>
      <c r="Q110" s="59">
        <f t="shared" si="47"/>
        <v>86</v>
      </c>
      <c r="R110" s="26">
        <v>1</v>
      </c>
      <c r="S110" s="7">
        <f t="shared" si="48"/>
        <v>10</v>
      </c>
      <c r="T110" s="27">
        <v>3</v>
      </c>
      <c r="U110" s="8">
        <f t="shared" si="49"/>
        <v>24</v>
      </c>
      <c r="V110" s="26">
        <v>20</v>
      </c>
      <c r="W110" s="8">
        <f t="shared" si="50"/>
        <v>60</v>
      </c>
      <c r="X110" s="26">
        <v>76</v>
      </c>
      <c r="Y110" s="16">
        <f t="shared" si="51"/>
        <v>76</v>
      </c>
      <c r="Z110" s="27">
        <v>4</v>
      </c>
      <c r="AA110" s="8">
        <f t="shared" si="52"/>
        <v>24</v>
      </c>
      <c r="AB110" s="27">
        <v>1</v>
      </c>
      <c r="AC110" s="8">
        <f t="shared" si="53"/>
        <v>12</v>
      </c>
      <c r="AD110" s="25">
        <v>24</v>
      </c>
      <c r="AE110" s="8">
        <f t="shared" si="54"/>
        <v>48</v>
      </c>
      <c r="AF110" s="89">
        <f t="shared" si="55"/>
        <v>632</v>
      </c>
    </row>
    <row r="111" spans="2:32" ht="24" customHeight="1" x14ac:dyDescent="0.25">
      <c r="B111" s="6">
        <v>107</v>
      </c>
      <c r="C111" s="67" t="s">
        <v>106</v>
      </c>
      <c r="D111" s="24" t="s">
        <v>67</v>
      </c>
      <c r="E111" s="24" t="s">
        <v>28</v>
      </c>
      <c r="F111" s="26">
        <v>5</v>
      </c>
      <c r="G111" s="7">
        <f t="shared" si="42"/>
        <v>50</v>
      </c>
      <c r="H111" s="27">
        <v>44</v>
      </c>
      <c r="I111" s="8">
        <f t="shared" si="43"/>
        <v>44</v>
      </c>
      <c r="J111" s="26">
        <v>31</v>
      </c>
      <c r="K111" s="7">
        <f t="shared" si="44"/>
        <v>62</v>
      </c>
      <c r="L111" s="19">
        <v>4</v>
      </c>
      <c r="M111" s="33">
        <f t="shared" si="45"/>
        <v>40</v>
      </c>
      <c r="N111" s="26">
        <v>90</v>
      </c>
      <c r="O111" s="7">
        <f t="shared" si="46"/>
        <v>90</v>
      </c>
      <c r="P111" s="27">
        <v>30</v>
      </c>
      <c r="Q111" s="59">
        <f t="shared" si="47"/>
        <v>60</v>
      </c>
      <c r="R111" s="26">
        <v>0</v>
      </c>
      <c r="S111" s="7">
        <f t="shared" si="48"/>
        <v>0</v>
      </c>
      <c r="T111" s="27">
        <v>5</v>
      </c>
      <c r="U111" s="8">
        <f t="shared" si="49"/>
        <v>40</v>
      </c>
      <c r="V111" s="26">
        <v>5</v>
      </c>
      <c r="W111" s="8">
        <f t="shared" si="50"/>
        <v>15</v>
      </c>
      <c r="X111" s="26">
        <v>66</v>
      </c>
      <c r="Y111" s="16">
        <f t="shared" si="51"/>
        <v>66</v>
      </c>
      <c r="Z111" s="27">
        <v>4</v>
      </c>
      <c r="AA111" s="8">
        <f t="shared" si="52"/>
        <v>24</v>
      </c>
      <c r="AB111" s="27">
        <v>0</v>
      </c>
      <c r="AC111" s="8">
        <f t="shared" si="53"/>
        <v>0</v>
      </c>
      <c r="AD111" s="25">
        <v>18</v>
      </c>
      <c r="AE111" s="8">
        <f t="shared" si="54"/>
        <v>36</v>
      </c>
      <c r="AF111" s="89">
        <f t="shared" si="55"/>
        <v>527</v>
      </c>
    </row>
    <row r="112" spans="2:32" ht="24" customHeight="1" x14ac:dyDescent="0.25">
      <c r="B112" s="6">
        <v>108</v>
      </c>
      <c r="C112" s="67" t="s">
        <v>155</v>
      </c>
      <c r="D112" s="24" t="s">
        <v>23</v>
      </c>
      <c r="E112" s="24" t="s">
        <v>21</v>
      </c>
      <c r="F112" s="26">
        <v>6</v>
      </c>
      <c r="G112" s="7">
        <f t="shared" si="42"/>
        <v>60</v>
      </c>
      <c r="H112" s="27">
        <v>34</v>
      </c>
      <c r="I112" s="8">
        <f t="shared" si="43"/>
        <v>34</v>
      </c>
      <c r="J112" s="26">
        <v>5</v>
      </c>
      <c r="K112" s="7">
        <f t="shared" si="44"/>
        <v>10</v>
      </c>
      <c r="L112" s="19">
        <v>4</v>
      </c>
      <c r="M112" s="33">
        <f t="shared" si="45"/>
        <v>40</v>
      </c>
      <c r="N112" s="26">
        <v>74</v>
      </c>
      <c r="O112" s="7">
        <f t="shared" si="46"/>
        <v>74</v>
      </c>
      <c r="P112" s="27">
        <v>27</v>
      </c>
      <c r="Q112" s="59">
        <f t="shared" si="47"/>
        <v>54</v>
      </c>
      <c r="R112" s="26">
        <v>1</v>
      </c>
      <c r="S112" s="7">
        <f t="shared" si="48"/>
        <v>10</v>
      </c>
      <c r="T112" s="27">
        <v>4</v>
      </c>
      <c r="U112" s="8">
        <f t="shared" si="49"/>
        <v>32</v>
      </c>
      <c r="V112" s="26">
        <v>5</v>
      </c>
      <c r="W112" s="8">
        <f t="shared" si="50"/>
        <v>15</v>
      </c>
      <c r="X112" s="26">
        <v>46</v>
      </c>
      <c r="Y112" s="16">
        <f t="shared" si="51"/>
        <v>46</v>
      </c>
      <c r="Z112" s="27">
        <v>6</v>
      </c>
      <c r="AA112" s="8">
        <f t="shared" si="52"/>
        <v>36</v>
      </c>
      <c r="AB112" s="27">
        <v>0</v>
      </c>
      <c r="AC112" s="8">
        <f t="shared" si="53"/>
        <v>0</v>
      </c>
      <c r="AD112" s="25">
        <v>25</v>
      </c>
      <c r="AE112" s="8">
        <f t="shared" si="54"/>
        <v>50</v>
      </c>
      <c r="AF112" s="89">
        <f t="shared" si="55"/>
        <v>461</v>
      </c>
    </row>
    <row r="113" spans="2:32" ht="24" customHeight="1" x14ac:dyDescent="0.25">
      <c r="B113" s="6">
        <v>109</v>
      </c>
      <c r="C113" s="67" t="s">
        <v>105</v>
      </c>
      <c r="D113" s="24" t="s">
        <v>22</v>
      </c>
      <c r="E113" s="24" t="s">
        <v>21</v>
      </c>
      <c r="F113" s="26">
        <v>3</v>
      </c>
      <c r="G113" s="7">
        <f t="shared" si="42"/>
        <v>30</v>
      </c>
      <c r="H113" s="27">
        <v>16</v>
      </c>
      <c r="I113" s="8">
        <f t="shared" si="43"/>
        <v>16</v>
      </c>
      <c r="J113" s="26">
        <v>0</v>
      </c>
      <c r="K113" s="7">
        <f t="shared" si="44"/>
        <v>0</v>
      </c>
      <c r="L113" s="19">
        <v>4</v>
      </c>
      <c r="M113" s="33">
        <f t="shared" si="45"/>
        <v>40</v>
      </c>
      <c r="N113" s="26">
        <v>94</v>
      </c>
      <c r="O113" s="7">
        <f t="shared" si="46"/>
        <v>94</v>
      </c>
      <c r="P113" s="27">
        <v>18</v>
      </c>
      <c r="Q113" s="59">
        <f t="shared" si="47"/>
        <v>36</v>
      </c>
      <c r="R113" s="26">
        <v>0</v>
      </c>
      <c r="S113" s="7">
        <f t="shared" si="48"/>
        <v>0</v>
      </c>
      <c r="T113" s="27">
        <v>1</v>
      </c>
      <c r="U113" s="8">
        <f t="shared" si="49"/>
        <v>8</v>
      </c>
      <c r="V113" s="26">
        <v>5</v>
      </c>
      <c r="W113" s="8">
        <f t="shared" si="50"/>
        <v>15</v>
      </c>
      <c r="X113" s="26">
        <v>0</v>
      </c>
      <c r="Y113" s="16">
        <f t="shared" si="51"/>
        <v>0</v>
      </c>
      <c r="Z113" s="27">
        <v>6</v>
      </c>
      <c r="AA113" s="8">
        <f t="shared" si="52"/>
        <v>36</v>
      </c>
      <c r="AB113" s="27">
        <v>0</v>
      </c>
      <c r="AC113" s="8">
        <f t="shared" si="53"/>
        <v>0</v>
      </c>
      <c r="AD113" s="25">
        <v>23</v>
      </c>
      <c r="AE113" s="8">
        <f t="shared" si="54"/>
        <v>46</v>
      </c>
      <c r="AF113" s="89">
        <f t="shared" si="55"/>
        <v>321</v>
      </c>
    </row>
    <row r="114" spans="2:32" ht="24" customHeight="1" x14ac:dyDescent="0.25">
      <c r="B114" s="6">
        <v>110</v>
      </c>
      <c r="C114" s="67" t="s">
        <v>87</v>
      </c>
      <c r="D114" s="24" t="s">
        <v>67</v>
      </c>
      <c r="E114" s="24" t="s">
        <v>85</v>
      </c>
      <c r="F114" s="26">
        <v>6</v>
      </c>
      <c r="G114" s="7">
        <f t="shared" si="42"/>
        <v>60</v>
      </c>
      <c r="H114" s="27">
        <v>10</v>
      </c>
      <c r="I114" s="8">
        <f t="shared" si="43"/>
        <v>10</v>
      </c>
      <c r="J114" s="26">
        <v>0</v>
      </c>
      <c r="K114" s="7">
        <f t="shared" si="44"/>
        <v>0</v>
      </c>
      <c r="L114" s="19">
        <v>4</v>
      </c>
      <c r="M114" s="33">
        <f t="shared" si="45"/>
        <v>40</v>
      </c>
      <c r="N114" s="26">
        <v>80</v>
      </c>
      <c r="O114" s="7">
        <f t="shared" si="46"/>
        <v>80</v>
      </c>
      <c r="P114" s="27">
        <v>26</v>
      </c>
      <c r="Q114" s="59">
        <f t="shared" si="47"/>
        <v>52</v>
      </c>
      <c r="R114" s="26">
        <v>1</v>
      </c>
      <c r="S114" s="7">
        <f t="shared" si="48"/>
        <v>10</v>
      </c>
      <c r="T114" s="27">
        <v>4</v>
      </c>
      <c r="U114" s="8">
        <f t="shared" si="49"/>
        <v>32</v>
      </c>
      <c r="V114" s="130"/>
      <c r="W114" s="131">
        <f t="shared" si="50"/>
        <v>0</v>
      </c>
      <c r="X114" s="26">
        <v>0</v>
      </c>
      <c r="Y114" s="16">
        <f t="shared" si="51"/>
        <v>0</v>
      </c>
      <c r="Z114" s="133"/>
      <c r="AA114" s="131">
        <f t="shared" si="52"/>
        <v>0</v>
      </c>
      <c r="AB114" s="133"/>
      <c r="AC114" s="131">
        <f t="shared" si="53"/>
        <v>0</v>
      </c>
      <c r="AD114" s="135"/>
      <c r="AE114" s="131">
        <f t="shared" si="54"/>
        <v>0</v>
      </c>
      <c r="AF114" s="89">
        <f t="shared" si="55"/>
        <v>284</v>
      </c>
    </row>
    <row r="115" spans="2:32" ht="24" customHeight="1" x14ac:dyDescent="0.25">
      <c r="B115" s="6">
        <v>111</v>
      </c>
      <c r="C115" s="67" t="s">
        <v>143</v>
      </c>
      <c r="D115" s="24" t="s">
        <v>27</v>
      </c>
      <c r="E115" s="24" t="s">
        <v>20</v>
      </c>
      <c r="F115" s="26">
        <v>0</v>
      </c>
      <c r="G115" s="7">
        <f t="shared" si="42"/>
        <v>0</v>
      </c>
      <c r="H115" s="27">
        <v>0</v>
      </c>
      <c r="I115" s="8">
        <f t="shared" si="43"/>
        <v>0</v>
      </c>
      <c r="J115" s="26">
        <v>3</v>
      </c>
      <c r="K115" s="7">
        <f t="shared" si="44"/>
        <v>6</v>
      </c>
      <c r="L115" s="19">
        <v>4</v>
      </c>
      <c r="M115" s="33">
        <f t="shared" si="45"/>
        <v>40</v>
      </c>
      <c r="N115" s="26">
        <v>71</v>
      </c>
      <c r="O115" s="7">
        <f t="shared" si="46"/>
        <v>71</v>
      </c>
      <c r="P115" s="27">
        <v>23</v>
      </c>
      <c r="Q115" s="59">
        <f t="shared" si="47"/>
        <v>46</v>
      </c>
      <c r="R115" s="26">
        <v>1</v>
      </c>
      <c r="S115" s="7">
        <f t="shared" si="48"/>
        <v>10</v>
      </c>
      <c r="T115" s="27">
        <v>0</v>
      </c>
      <c r="U115" s="8">
        <f t="shared" si="49"/>
        <v>0</v>
      </c>
      <c r="V115" s="26">
        <v>18</v>
      </c>
      <c r="W115" s="8">
        <f t="shared" si="50"/>
        <v>54</v>
      </c>
      <c r="X115" s="26">
        <v>0</v>
      </c>
      <c r="Y115" s="16">
        <f t="shared" si="51"/>
        <v>0</v>
      </c>
      <c r="Z115" s="27">
        <v>0</v>
      </c>
      <c r="AA115" s="8">
        <f t="shared" si="52"/>
        <v>0</v>
      </c>
      <c r="AB115" s="27">
        <v>1</v>
      </c>
      <c r="AC115" s="8">
        <f t="shared" si="53"/>
        <v>12</v>
      </c>
      <c r="AD115" s="25">
        <v>0</v>
      </c>
      <c r="AE115" s="8">
        <f t="shared" si="54"/>
        <v>0</v>
      </c>
      <c r="AF115" s="89">
        <f t="shared" si="55"/>
        <v>239</v>
      </c>
    </row>
    <row r="116" spans="2:32" ht="24" customHeight="1" x14ac:dyDescent="0.25">
      <c r="B116" s="6">
        <v>112</v>
      </c>
      <c r="C116" s="67" t="s">
        <v>156</v>
      </c>
      <c r="D116" s="24" t="s">
        <v>22</v>
      </c>
      <c r="E116" s="24" t="s">
        <v>21</v>
      </c>
      <c r="F116" s="26">
        <v>11</v>
      </c>
      <c r="G116" s="7">
        <f t="shared" si="42"/>
        <v>110</v>
      </c>
      <c r="H116" s="27">
        <v>59</v>
      </c>
      <c r="I116" s="8">
        <f t="shared" si="43"/>
        <v>59</v>
      </c>
      <c r="J116" s="26">
        <v>41</v>
      </c>
      <c r="K116" s="7">
        <f t="shared" si="44"/>
        <v>82</v>
      </c>
      <c r="L116" s="19">
        <v>3</v>
      </c>
      <c r="M116" s="33">
        <f t="shared" si="45"/>
        <v>30</v>
      </c>
      <c r="N116" s="26">
        <v>185</v>
      </c>
      <c r="O116" s="7">
        <f t="shared" si="46"/>
        <v>185</v>
      </c>
      <c r="P116" s="27">
        <v>64</v>
      </c>
      <c r="Q116" s="59">
        <f t="shared" si="47"/>
        <v>128</v>
      </c>
      <c r="R116" s="26">
        <v>3</v>
      </c>
      <c r="S116" s="7">
        <f t="shared" si="48"/>
        <v>30</v>
      </c>
      <c r="T116" s="27">
        <v>11</v>
      </c>
      <c r="U116" s="8">
        <f t="shared" si="49"/>
        <v>88</v>
      </c>
      <c r="V116" s="26">
        <v>31</v>
      </c>
      <c r="W116" s="8">
        <f t="shared" si="50"/>
        <v>93</v>
      </c>
      <c r="X116" s="26">
        <v>88</v>
      </c>
      <c r="Y116" s="16">
        <f t="shared" si="51"/>
        <v>88</v>
      </c>
      <c r="Z116" s="27">
        <v>19</v>
      </c>
      <c r="AA116" s="8">
        <f t="shared" si="52"/>
        <v>114</v>
      </c>
      <c r="AB116" s="27">
        <v>1</v>
      </c>
      <c r="AC116" s="8">
        <f t="shared" si="53"/>
        <v>12</v>
      </c>
      <c r="AD116" s="25">
        <v>56</v>
      </c>
      <c r="AE116" s="8">
        <f t="shared" si="54"/>
        <v>112</v>
      </c>
      <c r="AF116" s="89">
        <f t="shared" si="55"/>
        <v>1131</v>
      </c>
    </row>
    <row r="117" spans="2:32" ht="24" customHeight="1" x14ac:dyDescent="0.25">
      <c r="B117" s="6">
        <v>113</v>
      </c>
      <c r="C117" s="67" t="s">
        <v>86</v>
      </c>
      <c r="D117" s="24" t="s">
        <v>67</v>
      </c>
      <c r="E117" s="24" t="s">
        <v>85</v>
      </c>
      <c r="F117" s="26">
        <v>7</v>
      </c>
      <c r="G117" s="7">
        <f t="shared" si="42"/>
        <v>70</v>
      </c>
      <c r="H117" s="27">
        <v>30</v>
      </c>
      <c r="I117" s="8">
        <f t="shared" si="43"/>
        <v>30</v>
      </c>
      <c r="J117" s="26">
        <v>27</v>
      </c>
      <c r="K117" s="7">
        <f t="shared" si="44"/>
        <v>54</v>
      </c>
      <c r="L117" s="19">
        <v>3</v>
      </c>
      <c r="M117" s="33">
        <f t="shared" si="45"/>
        <v>30</v>
      </c>
      <c r="N117" s="26">
        <v>123</v>
      </c>
      <c r="O117" s="7">
        <f t="shared" si="46"/>
        <v>123</v>
      </c>
      <c r="P117" s="27">
        <v>24</v>
      </c>
      <c r="Q117" s="59">
        <f t="shared" si="47"/>
        <v>48</v>
      </c>
      <c r="R117" s="26">
        <v>1</v>
      </c>
      <c r="S117" s="7">
        <f t="shared" si="48"/>
        <v>10</v>
      </c>
      <c r="T117" s="27">
        <v>8</v>
      </c>
      <c r="U117" s="8">
        <f t="shared" si="49"/>
        <v>64</v>
      </c>
      <c r="V117" s="130"/>
      <c r="W117" s="131">
        <f t="shared" si="50"/>
        <v>0</v>
      </c>
      <c r="X117" s="26">
        <v>0</v>
      </c>
      <c r="Y117" s="16">
        <f t="shared" si="51"/>
        <v>0</v>
      </c>
      <c r="Z117" s="133"/>
      <c r="AA117" s="131">
        <f t="shared" si="52"/>
        <v>0</v>
      </c>
      <c r="AB117" s="133"/>
      <c r="AC117" s="131">
        <f t="shared" si="53"/>
        <v>0</v>
      </c>
      <c r="AD117" s="135"/>
      <c r="AE117" s="131">
        <f t="shared" si="54"/>
        <v>0</v>
      </c>
      <c r="AF117" s="89">
        <f t="shared" si="55"/>
        <v>429</v>
      </c>
    </row>
    <row r="118" spans="2:32" ht="24" customHeight="1" x14ac:dyDescent="0.25">
      <c r="B118" s="6">
        <v>114</v>
      </c>
      <c r="C118" s="67" t="s">
        <v>95</v>
      </c>
      <c r="D118" s="24" t="s">
        <v>67</v>
      </c>
      <c r="E118" s="24" t="s">
        <v>91</v>
      </c>
      <c r="F118" s="26">
        <v>3</v>
      </c>
      <c r="G118" s="7">
        <f t="shared" si="42"/>
        <v>30</v>
      </c>
      <c r="H118" s="27">
        <v>32</v>
      </c>
      <c r="I118" s="8">
        <f t="shared" si="43"/>
        <v>32</v>
      </c>
      <c r="J118" s="26">
        <v>17</v>
      </c>
      <c r="K118" s="7">
        <f t="shared" si="44"/>
        <v>34</v>
      </c>
      <c r="L118" s="19">
        <v>3</v>
      </c>
      <c r="M118" s="33">
        <f t="shared" si="45"/>
        <v>30</v>
      </c>
      <c r="N118" s="26">
        <v>85</v>
      </c>
      <c r="O118" s="7">
        <f t="shared" si="46"/>
        <v>85</v>
      </c>
      <c r="P118" s="27">
        <v>21</v>
      </c>
      <c r="Q118" s="59">
        <f t="shared" si="47"/>
        <v>42</v>
      </c>
      <c r="R118" s="26">
        <v>2</v>
      </c>
      <c r="S118" s="7">
        <f t="shared" si="48"/>
        <v>20</v>
      </c>
      <c r="T118" s="27">
        <v>2</v>
      </c>
      <c r="U118" s="8">
        <f t="shared" si="49"/>
        <v>16</v>
      </c>
      <c r="V118" s="130"/>
      <c r="W118" s="131">
        <f t="shared" si="50"/>
        <v>0</v>
      </c>
      <c r="X118" s="26">
        <v>0</v>
      </c>
      <c r="Y118" s="16">
        <f t="shared" si="51"/>
        <v>0</v>
      </c>
      <c r="Z118" s="133"/>
      <c r="AA118" s="131">
        <f t="shared" si="52"/>
        <v>0</v>
      </c>
      <c r="AB118" s="133"/>
      <c r="AC118" s="131">
        <f t="shared" si="53"/>
        <v>0</v>
      </c>
      <c r="AD118" s="135"/>
      <c r="AE118" s="131">
        <f t="shared" si="54"/>
        <v>0</v>
      </c>
      <c r="AF118" s="89">
        <f t="shared" si="55"/>
        <v>289</v>
      </c>
    </row>
    <row r="119" spans="2:32" ht="24" customHeight="1" x14ac:dyDescent="0.25">
      <c r="B119" s="14">
        <v>115</v>
      </c>
      <c r="C119" s="69" t="s">
        <v>88</v>
      </c>
      <c r="D119" s="24" t="s">
        <v>67</v>
      </c>
      <c r="E119" s="24" t="s">
        <v>85</v>
      </c>
      <c r="F119" s="94">
        <v>6</v>
      </c>
      <c r="G119" s="7">
        <f t="shared" si="42"/>
        <v>60</v>
      </c>
      <c r="H119" s="96">
        <v>10</v>
      </c>
      <c r="I119" s="8">
        <f t="shared" si="43"/>
        <v>10</v>
      </c>
      <c r="J119" s="94">
        <v>6</v>
      </c>
      <c r="K119" s="7">
        <f t="shared" si="44"/>
        <v>12</v>
      </c>
      <c r="L119" s="103">
        <v>3</v>
      </c>
      <c r="M119" s="104">
        <f t="shared" si="45"/>
        <v>30</v>
      </c>
      <c r="N119" s="94">
        <v>58</v>
      </c>
      <c r="O119" s="95">
        <f t="shared" si="46"/>
        <v>58</v>
      </c>
      <c r="P119" s="96">
        <v>15</v>
      </c>
      <c r="Q119" s="98">
        <f t="shared" si="47"/>
        <v>30</v>
      </c>
      <c r="R119" s="94">
        <v>1</v>
      </c>
      <c r="S119" s="7">
        <f t="shared" si="48"/>
        <v>10</v>
      </c>
      <c r="T119" s="96">
        <v>3</v>
      </c>
      <c r="U119" s="97">
        <f t="shared" si="49"/>
        <v>24</v>
      </c>
      <c r="V119" s="136"/>
      <c r="W119" s="137">
        <f t="shared" si="50"/>
        <v>0</v>
      </c>
      <c r="X119" s="94">
        <v>0</v>
      </c>
      <c r="Y119" s="99">
        <f t="shared" si="51"/>
        <v>0</v>
      </c>
      <c r="Z119" s="138"/>
      <c r="AA119" s="137">
        <f t="shared" si="52"/>
        <v>0</v>
      </c>
      <c r="AB119" s="138"/>
      <c r="AC119" s="137">
        <f t="shared" si="53"/>
        <v>0</v>
      </c>
      <c r="AD119" s="139"/>
      <c r="AE119" s="131">
        <f t="shared" si="54"/>
        <v>0</v>
      </c>
      <c r="AF119" s="89">
        <f t="shared" si="55"/>
        <v>234</v>
      </c>
    </row>
    <row r="120" spans="2:32" ht="24" customHeight="1" x14ac:dyDescent="0.25">
      <c r="B120" s="6">
        <v>116</v>
      </c>
      <c r="C120" s="67" t="s">
        <v>117</v>
      </c>
      <c r="D120" s="24" t="s">
        <v>108</v>
      </c>
      <c r="E120" s="24" t="s">
        <v>20</v>
      </c>
      <c r="F120" s="26">
        <v>2</v>
      </c>
      <c r="G120" s="7">
        <f t="shared" si="42"/>
        <v>20</v>
      </c>
      <c r="H120" s="27">
        <v>21</v>
      </c>
      <c r="I120" s="8">
        <f t="shared" si="43"/>
        <v>21</v>
      </c>
      <c r="J120" s="26">
        <v>6</v>
      </c>
      <c r="K120" s="7">
        <f t="shared" si="44"/>
        <v>12</v>
      </c>
      <c r="L120" s="19">
        <v>2</v>
      </c>
      <c r="M120" s="33">
        <f t="shared" si="45"/>
        <v>20</v>
      </c>
      <c r="N120" s="26">
        <v>87</v>
      </c>
      <c r="O120" s="7">
        <f t="shared" si="46"/>
        <v>87</v>
      </c>
      <c r="P120" s="27">
        <v>49</v>
      </c>
      <c r="Q120" s="59">
        <f t="shared" si="47"/>
        <v>98</v>
      </c>
      <c r="R120" s="26">
        <v>1</v>
      </c>
      <c r="S120" s="7">
        <f t="shared" si="48"/>
        <v>10</v>
      </c>
      <c r="T120" s="27">
        <v>8</v>
      </c>
      <c r="U120" s="8">
        <f t="shared" si="49"/>
        <v>64</v>
      </c>
      <c r="V120" s="26">
        <v>13</v>
      </c>
      <c r="W120" s="8">
        <f t="shared" si="50"/>
        <v>39</v>
      </c>
      <c r="X120" s="26">
        <v>0</v>
      </c>
      <c r="Y120" s="16">
        <f t="shared" si="51"/>
        <v>0</v>
      </c>
      <c r="Z120" s="27">
        <v>14</v>
      </c>
      <c r="AA120" s="8">
        <f t="shared" si="52"/>
        <v>84</v>
      </c>
      <c r="AB120" s="27">
        <v>0</v>
      </c>
      <c r="AC120" s="8">
        <f t="shared" si="53"/>
        <v>0</v>
      </c>
      <c r="AD120" s="25">
        <v>30</v>
      </c>
      <c r="AE120" s="8">
        <f t="shared" si="54"/>
        <v>60</v>
      </c>
      <c r="AF120" s="89">
        <f t="shared" si="55"/>
        <v>515</v>
      </c>
    </row>
    <row r="121" spans="2:32" ht="24" customHeight="1" x14ac:dyDescent="0.25">
      <c r="B121" s="6">
        <v>117</v>
      </c>
      <c r="C121" s="67" t="s">
        <v>107</v>
      </c>
      <c r="D121" s="24" t="s">
        <v>67</v>
      </c>
      <c r="E121" s="24" t="s">
        <v>28</v>
      </c>
      <c r="F121" s="26">
        <v>6</v>
      </c>
      <c r="G121" s="7">
        <f t="shared" si="42"/>
        <v>60</v>
      </c>
      <c r="H121" s="27">
        <v>29</v>
      </c>
      <c r="I121" s="8">
        <f t="shared" si="43"/>
        <v>29</v>
      </c>
      <c r="J121" s="26">
        <v>0</v>
      </c>
      <c r="K121" s="7">
        <f t="shared" si="44"/>
        <v>0</v>
      </c>
      <c r="L121" s="19">
        <v>2</v>
      </c>
      <c r="M121" s="33">
        <f t="shared" si="45"/>
        <v>20</v>
      </c>
      <c r="N121" s="26">
        <v>71</v>
      </c>
      <c r="O121" s="7">
        <f t="shared" si="46"/>
        <v>71</v>
      </c>
      <c r="P121" s="27">
        <v>18</v>
      </c>
      <c r="Q121" s="59">
        <f t="shared" si="47"/>
        <v>36</v>
      </c>
      <c r="R121" s="26">
        <v>0</v>
      </c>
      <c r="S121" s="7">
        <f t="shared" si="48"/>
        <v>0</v>
      </c>
      <c r="T121" s="27">
        <v>4</v>
      </c>
      <c r="U121" s="8">
        <f t="shared" si="49"/>
        <v>32</v>
      </c>
      <c r="V121" s="26">
        <v>0</v>
      </c>
      <c r="W121" s="8">
        <f t="shared" si="50"/>
        <v>0</v>
      </c>
      <c r="X121" s="26">
        <v>0</v>
      </c>
      <c r="Y121" s="16">
        <f t="shared" si="51"/>
        <v>0</v>
      </c>
      <c r="Z121" s="27">
        <v>3</v>
      </c>
      <c r="AA121" s="8">
        <f t="shared" si="52"/>
        <v>18</v>
      </c>
      <c r="AB121" s="27">
        <v>0</v>
      </c>
      <c r="AC121" s="8">
        <f t="shared" si="53"/>
        <v>0</v>
      </c>
      <c r="AD121" s="25">
        <v>31</v>
      </c>
      <c r="AE121" s="8">
        <f t="shared" si="54"/>
        <v>62</v>
      </c>
      <c r="AF121" s="89">
        <f t="shared" si="55"/>
        <v>328</v>
      </c>
    </row>
    <row r="122" spans="2:32" ht="24" customHeight="1" x14ac:dyDescent="0.25">
      <c r="B122" s="6">
        <v>118</v>
      </c>
      <c r="C122" s="67" t="s">
        <v>94</v>
      </c>
      <c r="D122" s="24" t="s">
        <v>67</v>
      </c>
      <c r="E122" s="24" t="s">
        <v>91</v>
      </c>
      <c r="F122" s="26">
        <v>2</v>
      </c>
      <c r="G122" s="7">
        <f t="shared" si="42"/>
        <v>20</v>
      </c>
      <c r="H122" s="27">
        <v>4</v>
      </c>
      <c r="I122" s="8">
        <f t="shared" si="43"/>
        <v>4</v>
      </c>
      <c r="J122" s="26">
        <v>1</v>
      </c>
      <c r="K122" s="7">
        <f t="shared" si="44"/>
        <v>2</v>
      </c>
      <c r="L122" s="19">
        <v>2</v>
      </c>
      <c r="M122" s="33">
        <f t="shared" si="45"/>
        <v>20</v>
      </c>
      <c r="N122" s="26">
        <v>70</v>
      </c>
      <c r="O122" s="7">
        <f t="shared" si="46"/>
        <v>70</v>
      </c>
      <c r="P122" s="27">
        <v>46</v>
      </c>
      <c r="Q122" s="59">
        <f t="shared" si="47"/>
        <v>92</v>
      </c>
      <c r="R122" s="26">
        <v>2</v>
      </c>
      <c r="S122" s="7">
        <f t="shared" si="48"/>
        <v>20</v>
      </c>
      <c r="T122" s="27">
        <v>0</v>
      </c>
      <c r="U122" s="8">
        <f t="shared" si="49"/>
        <v>0</v>
      </c>
      <c r="V122" s="130"/>
      <c r="W122" s="131">
        <f t="shared" si="50"/>
        <v>0</v>
      </c>
      <c r="X122" s="26">
        <v>81</v>
      </c>
      <c r="Y122" s="16">
        <f t="shared" si="51"/>
        <v>81</v>
      </c>
      <c r="Z122" s="133"/>
      <c r="AA122" s="131">
        <f t="shared" si="52"/>
        <v>0</v>
      </c>
      <c r="AB122" s="133"/>
      <c r="AC122" s="131">
        <f t="shared" si="53"/>
        <v>0</v>
      </c>
      <c r="AD122" s="135"/>
      <c r="AE122" s="131">
        <f t="shared" si="54"/>
        <v>0</v>
      </c>
      <c r="AF122" s="89">
        <f t="shared" si="55"/>
        <v>309</v>
      </c>
    </row>
    <row r="123" spans="2:32" ht="24" customHeight="1" x14ac:dyDescent="0.25">
      <c r="B123" s="6">
        <v>119</v>
      </c>
      <c r="C123" s="67" t="s">
        <v>115</v>
      </c>
      <c r="D123" s="24" t="s">
        <v>108</v>
      </c>
      <c r="E123" s="24" t="s">
        <v>20</v>
      </c>
      <c r="F123" s="26">
        <v>7</v>
      </c>
      <c r="G123" s="7">
        <f t="shared" si="42"/>
        <v>70</v>
      </c>
      <c r="H123" s="27">
        <v>18</v>
      </c>
      <c r="I123" s="8">
        <f t="shared" si="43"/>
        <v>18</v>
      </c>
      <c r="J123" s="26">
        <v>15</v>
      </c>
      <c r="K123" s="7">
        <f t="shared" si="44"/>
        <v>30</v>
      </c>
      <c r="L123" s="19">
        <v>1</v>
      </c>
      <c r="M123" s="33">
        <f t="shared" si="45"/>
        <v>10</v>
      </c>
      <c r="N123" s="26">
        <v>91</v>
      </c>
      <c r="O123" s="7">
        <f t="shared" si="46"/>
        <v>91</v>
      </c>
      <c r="P123" s="27">
        <v>47</v>
      </c>
      <c r="Q123" s="59">
        <f t="shared" si="47"/>
        <v>94</v>
      </c>
      <c r="R123" s="26">
        <v>3</v>
      </c>
      <c r="S123" s="7">
        <f t="shared" si="48"/>
        <v>30</v>
      </c>
      <c r="T123" s="27">
        <v>2</v>
      </c>
      <c r="U123" s="8">
        <f t="shared" si="49"/>
        <v>16</v>
      </c>
      <c r="V123" s="26">
        <v>5</v>
      </c>
      <c r="W123" s="8">
        <f t="shared" si="50"/>
        <v>15</v>
      </c>
      <c r="X123" s="26">
        <v>0</v>
      </c>
      <c r="Y123" s="16">
        <f t="shared" si="51"/>
        <v>0</v>
      </c>
      <c r="Z123" s="27">
        <v>19</v>
      </c>
      <c r="AA123" s="8">
        <f t="shared" si="52"/>
        <v>114</v>
      </c>
      <c r="AB123" s="27">
        <v>5</v>
      </c>
      <c r="AC123" s="8">
        <f t="shared" si="53"/>
        <v>60</v>
      </c>
      <c r="AD123" s="25">
        <v>31</v>
      </c>
      <c r="AE123" s="8">
        <f t="shared" si="54"/>
        <v>62</v>
      </c>
      <c r="AF123" s="89">
        <f t="shared" si="55"/>
        <v>610</v>
      </c>
    </row>
    <row r="124" spans="2:32" ht="24" customHeight="1" x14ac:dyDescent="0.25">
      <c r="B124" s="6">
        <v>120</v>
      </c>
      <c r="C124" s="67" t="s">
        <v>79</v>
      </c>
      <c r="D124" s="24" t="s">
        <v>67</v>
      </c>
      <c r="E124" s="24" t="s">
        <v>80</v>
      </c>
      <c r="F124" s="26">
        <v>4</v>
      </c>
      <c r="G124" s="7">
        <f t="shared" si="42"/>
        <v>40</v>
      </c>
      <c r="H124" s="27">
        <v>52</v>
      </c>
      <c r="I124" s="8">
        <f t="shared" si="43"/>
        <v>52</v>
      </c>
      <c r="J124" s="26">
        <v>26</v>
      </c>
      <c r="K124" s="7">
        <f t="shared" si="44"/>
        <v>52</v>
      </c>
      <c r="L124" s="19">
        <v>1</v>
      </c>
      <c r="M124" s="33">
        <f t="shared" si="45"/>
        <v>10</v>
      </c>
      <c r="N124" s="26">
        <v>160</v>
      </c>
      <c r="O124" s="7">
        <f t="shared" si="46"/>
        <v>160</v>
      </c>
      <c r="P124" s="27">
        <v>40</v>
      </c>
      <c r="Q124" s="59">
        <f t="shared" si="47"/>
        <v>80</v>
      </c>
      <c r="R124" s="26">
        <v>5</v>
      </c>
      <c r="S124" s="7">
        <f t="shared" si="48"/>
        <v>50</v>
      </c>
      <c r="T124" s="27">
        <v>3</v>
      </c>
      <c r="U124" s="8">
        <f t="shared" si="49"/>
        <v>24</v>
      </c>
      <c r="V124" s="130"/>
      <c r="W124" s="131">
        <f t="shared" si="50"/>
        <v>0</v>
      </c>
      <c r="X124" s="26">
        <v>55</v>
      </c>
      <c r="Y124" s="16">
        <f t="shared" si="51"/>
        <v>55</v>
      </c>
      <c r="Z124" s="133"/>
      <c r="AA124" s="131">
        <f t="shared" si="52"/>
        <v>0</v>
      </c>
      <c r="AB124" s="133"/>
      <c r="AC124" s="131">
        <f t="shared" si="53"/>
        <v>0</v>
      </c>
      <c r="AD124" s="135"/>
      <c r="AE124" s="131">
        <f t="shared" si="54"/>
        <v>0</v>
      </c>
      <c r="AF124" s="89">
        <f t="shared" si="55"/>
        <v>523</v>
      </c>
    </row>
    <row r="125" spans="2:32" ht="24" customHeight="1" x14ac:dyDescent="0.25">
      <c r="B125" s="6">
        <v>121</v>
      </c>
      <c r="C125" s="67" t="s">
        <v>81</v>
      </c>
      <c r="D125" s="24" t="s">
        <v>67</v>
      </c>
      <c r="E125" s="24" t="s">
        <v>80</v>
      </c>
      <c r="F125" s="26">
        <v>5</v>
      </c>
      <c r="G125" s="7">
        <f t="shared" si="42"/>
        <v>50</v>
      </c>
      <c r="H125" s="27">
        <v>63</v>
      </c>
      <c r="I125" s="8">
        <f t="shared" si="43"/>
        <v>63</v>
      </c>
      <c r="J125" s="26">
        <v>15</v>
      </c>
      <c r="K125" s="7">
        <f t="shared" si="44"/>
        <v>30</v>
      </c>
      <c r="L125" s="19">
        <v>1</v>
      </c>
      <c r="M125" s="33">
        <f t="shared" si="45"/>
        <v>10</v>
      </c>
      <c r="N125" s="26">
        <v>152</v>
      </c>
      <c r="O125" s="7">
        <f t="shared" si="46"/>
        <v>152</v>
      </c>
      <c r="P125" s="27">
        <v>21</v>
      </c>
      <c r="Q125" s="59">
        <f t="shared" si="47"/>
        <v>42</v>
      </c>
      <c r="R125" s="26">
        <v>2</v>
      </c>
      <c r="S125" s="7">
        <f t="shared" si="48"/>
        <v>20</v>
      </c>
      <c r="T125" s="27">
        <v>4</v>
      </c>
      <c r="U125" s="8">
        <f t="shared" si="49"/>
        <v>32</v>
      </c>
      <c r="V125" s="130"/>
      <c r="W125" s="131">
        <f t="shared" si="50"/>
        <v>0</v>
      </c>
      <c r="X125" s="26">
        <v>113</v>
      </c>
      <c r="Y125" s="16">
        <f t="shared" si="51"/>
        <v>113</v>
      </c>
      <c r="Z125" s="133"/>
      <c r="AA125" s="131">
        <f t="shared" si="52"/>
        <v>0</v>
      </c>
      <c r="AB125" s="133"/>
      <c r="AC125" s="131">
        <f t="shared" si="53"/>
        <v>0</v>
      </c>
      <c r="AD125" s="135"/>
      <c r="AE125" s="131">
        <f t="shared" si="54"/>
        <v>0</v>
      </c>
      <c r="AF125" s="89">
        <f t="shared" si="55"/>
        <v>512</v>
      </c>
    </row>
    <row r="126" spans="2:32" ht="24" customHeight="1" x14ac:dyDescent="0.25">
      <c r="B126" s="6">
        <v>122</v>
      </c>
      <c r="C126" s="67" t="s">
        <v>82</v>
      </c>
      <c r="D126" s="24" t="s">
        <v>67</v>
      </c>
      <c r="E126" s="24" t="s">
        <v>83</v>
      </c>
      <c r="F126" s="26">
        <v>3</v>
      </c>
      <c r="G126" s="7">
        <f t="shared" si="42"/>
        <v>30</v>
      </c>
      <c r="H126" s="27">
        <v>37</v>
      </c>
      <c r="I126" s="8">
        <f t="shared" si="43"/>
        <v>37</v>
      </c>
      <c r="J126" s="26">
        <v>1</v>
      </c>
      <c r="K126" s="7">
        <f t="shared" si="44"/>
        <v>2</v>
      </c>
      <c r="L126" s="19">
        <v>1</v>
      </c>
      <c r="M126" s="33">
        <f t="shared" si="45"/>
        <v>10</v>
      </c>
      <c r="N126" s="26">
        <v>109</v>
      </c>
      <c r="O126" s="7">
        <f t="shared" si="46"/>
        <v>109</v>
      </c>
      <c r="P126" s="27">
        <v>32</v>
      </c>
      <c r="Q126" s="59">
        <f t="shared" si="47"/>
        <v>64</v>
      </c>
      <c r="R126" s="26">
        <v>0</v>
      </c>
      <c r="S126" s="7">
        <f t="shared" si="48"/>
        <v>0</v>
      </c>
      <c r="T126" s="27">
        <v>1</v>
      </c>
      <c r="U126" s="8">
        <f t="shared" si="49"/>
        <v>8</v>
      </c>
      <c r="V126" s="130"/>
      <c r="W126" s="131">
        <f t="shared" si="50"/>
        <v>0</v>
      </c>
      <c r="X126" s="26">
        <v>0</v>
      </c>
      <c r="Y126" s="16">
        <f t="shared" si="51"/>
        <v>0</v>
      </c>
      <c r="Z126" s="133"/>
      <c r="AA126" s="131">
        <f t="shared" si="52"/>
        <v>0</v>
      </c>
      <c r="AB126" s="133"/>
      <c r="AC126" s="131">
        <f t="shared" si="53"/>
        <v>0</v>
      </c>
      <c r="AD126" s="135"/>
      <c r="AE126" s="131">
        <f t="shared" si="54"/>
        <v>0</v>
      </c>
      <c r="AF126" s="89">
        <f t="shared" si="55"/>
        <v>260</v>
      </c>
    </row>
    <row r="127" spans="2:32" ht="24" customHeight="1" x14ac:dyDescent="0.25">
      <c r="B127" s="6">
        <v>123</v>
      </c>
      <c r="C127" s="67" t="s">
        <v>90</v>
      </c>
      <c r="D127" s="24" t="s">
        <v>67</v>
      </c>
      <c r="E127" s="24" t="s">
        <v>85</v>
      </c>
      <c r="F127" s="26">
        <v>1</v>
      </c>
      <c r="G127" s="7">
        <f t="shared" si="42"/>
        <v>10</v>
      </c>
      <c r="H127" s="27">
        <v>5</v>
      </c>
      <c r="I127" s="8">
        <f t="shared" si="43"/>
        <v>5</v>
      </c>
      <c r="J127" s="26">
        <v>0</v>
      </c>
      <c r="K127" s="7">
        <f t="shared" si="44"/>
        <v>0</v>
      </c>
      <c r="L127" s="19">
        <v>1</v>
      </c>
      <c r="M127" s="33">
        <f t="shared" si="45"/>
        <v>10</v>
      </c>
      <c r="N127" s="26">
        <v>25</v>
      </c>
      <c r="O127" s="7">
        <f t="shared" si="46"/>
        <v>25</v>
      </c>
      <c r="P127" s="27">
        <v>13</v>
      </c>
      <c r="Q127" s="59">
        <f t="shared" si="47"/>
        <v>26</v>
      </c>
      <c r="R127" s="26">
        <v>0</v>
      </c>
      <c r="S127" s="7">
        <f t="shared" si="48"/>
        <v>0</v>
      </c>
      <c r="T127" s="27">
        <v>2</v>
      </c>
      <c r="U127" s="8">
        <f t="shared" si="49"/>
        <v>16</v>
      </c>
      <c r="V127" s="130"/>
      <c r="W127" s="131">
        <f t="shared" si="50"/>
        <v>0</v>
      </c>
      <c r="X127" s="26">
        <v>0</v>
      </c>
      <c r="Y127" s="16">
        <f t="shared" si="51"/>
        <v>0</v>
      </c>
      <c r="Z127" s="133"/>
      <c r="AA127" s="131">
        <f t="shared" si="52"/>
        <v>0</v>
      </c>
      <c r="AB127" s="133"/>
      <c r="AC127" s="131">
        <f t="shared" si="53"/>
        <v>0</v>
      </c>
      <c r="AD127" s="135"/>
      <c r="AE127" s="131">
        <f t="shared" si="54"/>
        <v>0</v>
      </c>
      <c r="AF127" s="89">
        <f t="shared" si="55"/>
        <v>92</v>
      </c>
    </row>
    <row r="128" spans="2:32" ht="24" customHeight="1" x14ac:dyDescent="0.25">
      <c r="B128" s="6">
        <v>124</v>
      </c>
      <c r="C128" s="67" t="s">
        <v>204</v>
      </c>
      <c r="D128" s="24" t="s">
        <v>27</v>
      </c>
      <c r="E128" s="24" t="s">
        <v>21</v>
      </c>
      <c r="F128" s="26">
        <v>2</v>
      </c>
      <c r="G128" s="7">
        <f t="shared" si="42"/>
        <v>20</v>
      </c>
      <c r="H128" s="27">
        <v>36</v>
      </c>
      <c r="I128" s="8">
        <f t="shared" si="43"/>
        <v>36</v>
      </c>
      <c r="J128" s="26">
        <v>23</v>
      </c>
      <c r="K128" s="7">
        <f t="shared" si="44"/>
        <v>46</v>
      </c>
      <c r="L128" s="19">
        <v>0</v>
      </c>
      <c r="M128" s="33">
        <f t="shared" si="45"/>
        <v>0</v>
      </c>
      <c r="N128" s="26">
        <v>87</v>
      </c>
      <c r="O128" s="7">
        <f t="shared" si="46"/>
        <v>87</v>
      </c>
      <c r="P128" s="27">
        <v>33</v>
      </c>
      <c r="Q128" s="59">
        <f t="shared" si="47"/>
        <v>66</v>
      </c>
      <c r="R128" s="26">
        <v>1</v>
      </c>
      <c r="S128" s="7">
        <f t="shared" si="48"/>
        <v>10</v>
      </c>
      <c r="T128" s="27">
        <v>1</v>
      </c>
      <c r="U128" s="8">
        <f t="shared" si="49"/>
        <v>8</v>
      </c>
      <c r="V128" s="26">
        <v>8</v>
      </c>
      <c r="W128" s="8">
        <f t="shared" si="50"/>
        <v>24</v>
      </c>
      <c r="X128" s="26">
        <v>93</v>
      </c>
      <c r="Y128" s="16">
        <f t="shared" si="51"/>
        <v>93</v>
      </c>
      <c r="Z128" s="27">
        <v>6</v>
      </c>
      <c r="AA128" s="8">
        <f t="shared" si="52"/>
        <v>36</v>
      </c>
      <c r="AB128" s="27">
        <v>3</v>
      </c>
      <c r="AC128" s="8">
        <f t="shared" si="53"/>
        <v>36</v>
      </c>
      <c r="AD128" s="25">
        <v>36</v>
      </c>
      <c r="AE128" s="8">
        <f t="shared" si="54"/>
        <v>72</v>
      </c>
      <c r="AF128" s="89">
        <f t="shared" si="55"/>
        <v>534</v>
      </c>
    </row>
    <row r="129" spans="2:32" ht="24" customHeight="1" x14ac:dyDescent="0.25">
      <c r="B129" s="6">
        <v>125</v>
      </c>
      <c r="C129" s="67" t="s">
        <v>142</v>
      </c>
      <c r="D129" s="24" t="s">
        <v>27</v>
      </c>
      <c r="E129" s="24" t="s">
        <v>20</v>
      </c>
      <c r="F129" s="26">
        <v>7</v>
      </c>
      <c r="G129" s="7">
        <f t="shared" si="42"/>
        <v>70</v>
      </c>
      <c r="H129" s="27">
        <v>22</v>
      </c>
      <c r="I129" s="8">
        <f t="shared" si="43"/>
        <v>22</v>
      </c>
      <c r="J129" s="26">
        <v>4</v>
      </c>
      <c r="K129" s="7">
        <f t="shared" si="44"/>
        <v>8</v>
      </c>
      <c r="L129" s="19">
        <v>0</v>
      </c>
      <c r="M129" s="33">
        <f t="shared" si="45"/>
        <v>0</v>
      </c>
      <c r="N129" s="26">
        <v>68</v>
      </c>
      <c r="O129" s="7">
        <f t="shared" si="46"/>
        <v>68</v>
      </c>
      <c r="P129" s="27">
        <v>30</v>
      </c>
      <c r="Q129" s="59">
        <f t="shared" si="47"/>
        <v>60</v>
      </c>
      <c r="R129" s="26">
        <v>1</v>
      </c>
      <c r="S129" s="7">
        <f t="shared" si="48"/>
        <v>10</v>
      </c>
      <c r="T129" s="27">
        <v>4</v>
      </c>
      <c r="U129" s="8">
        <f t="shared" si="49"/>
        <v>32</v>
      </c>
      <c r="V129" s="26">
        <v>10</v>
      </c>
      <c r="W129" s="8">
        <f t="shared" si="50"/>
        <v>30</v>
      </c>
      <c r="X129" s="26">
        <v>50</v>
      </c>
      <c r="Y129" s="16">
        <f t="shared" si="51"/>
        <v>50</v>
      </c>
      <c r="Z129" s="27">
        <v>4</v>
      </c>
      <c r="AA129" s="8">
        <f t="shared" si="52"/>
        <v>24</v>
      </c>
      <c r="AB129" s="27">
        <v>1</v>
      </c>
      <c r="AC129" s="8">
        <f t="shared" si="53"/>
        <v>12</v>
      </c>
      <c r="AD129" s="25">
        <v>43</v>
      </c>
      <c r="AE129" s="8">
        <f t="shared" si="54"/>
        <v>86</v>
      </c>
      <c r="AF129" s="89">
        <f t="shared" si="55"/>
        <v>472</v>
      </c>
    </row>
    <row r="130" spans="2:32" ht="24" customHeight="1" x14ac:dyDescent="0.25">
      <c r="B130" s="6">
        <v>126</v>
      </c>
      <c r="C130" s="67" t="s">
        <v>89</v>
      </c>
      <c r="D130" s="24" t="s">
        <v>67</v>
      </c>
      <c r="E130" s="24" t="s">
        <v>85</v>
      </c>
      <c r="F130" s="26">
        <v>1</v>
      </c>
      <c r="G130" s="7">
        <f t="shared" si="42"/>
        <v>10</v>
      </c>
      <c r="H130" s="27">
        <v>11</v>
      </c>
      <c r="I130" s="8">
        <f t="shared" si="43"/>
        <v>11</v>
      </c>
      <c r="J130" s="26">
        <v>8</v>
      </c>
      <c r="K130" s="7">
        <f t="shared" si="44"/>
        <v>16</v>
      </c>
      <c r="L130" s="19">
        <v>0</v>
      </c>
      <c r="M130" s="33">
        <f t="shared" si="45"/>
        <v>0</v>
      </c>
      <c r="N130" s="26">
        <v>65</v>
      </c>
      <c r="O130" s="7">
        <f t="shared" si="46"/>
        <v>65</v>
      </c>
      <c r="P130" s="27">
        <v>18</v>
      </c>
      <c r="Q130" s="59">
        <f t="shared" si="47"/>
        <v>36</v>
      </c>
      <c r="R130" s="26">
        <v>0</v>
      </c>
      <c r="S130" s="7">
        <f t="shared" si="48"/>
        <v>0</v>
      </c>
      <c r="T130" s="27">
        <v>5</v>
      </c>
      <c r="U130" s="8">
        <f t="shared" si="49"/>
        <v>40</v>
      </c>
      <c r="V130" s="130"/>
      <c r="W130" s="131">
        <f t="shared" si="50"/>
        <v>0</v>
      </c>
      <c r="X130" s="26">
        <v>0</v>
      </c>
      <c r="Y130" s="16">
        <f t="shared" si="51"/>
        <v>0</v>
      </c>
      <c r="Z130" s="133"/>
      <c r="AA130" s="131">
        <f t="shared" si="52"/>
        <v>0</v>
      </c>
      <c r="AB130" s="133"/>
      <c r="AC130" s="131">
        <f t="shared" si="53"/>
        <v>0</v>
      </c>
      <c r="AD130" s="135"/>
      <c r="AE130" s="131">
        <f t="shared" si="54"/>
        <v>0</v>
      </c>
      <c r="AF130" s="89">
        <f t="shared" si="55"/>
        <v>178</v>
      </c>
    </row>
    <row r="131" spans="2:32" ht="24" customHeight="1" x14ac:dyDescent="0.25">
      <c r="B131" s="6">
        <v>127</v>
      </c>
      <c r="C131" s="67" t="s">
        <v>84</v>
      </c>
      <c r="D131" s="24" t="s">
        <v>67</v>
      </c>
      <c r="E131" s="24" t="s">
        <v>83</v>
      </c>
      <c r="F131" s="26">
        <v>2</v>
      </c>
      <c r="G131" s="7">
        <f t="shared" si="42"/>
        <v>20</v>
      </c>
      <c r="H131" s="27">
        <v>14</v>
      </c>
      <c r="I131" s="8">
        <f t="shared" si="43"/>
        <v>14</v>
      </c>
      <c r="J131" s="26">
        <v>10</v>
      </c>
      <c r="K131" s="7">
        <f t="shared" si="44"/>
        <v>20</v>
      </c>
      <c r="L131" s="19">
        <v>0</v>
      </c>
      <c r="M131" s="33">
        <f t="shared" si="45"/>
        <v>0</v>
      </c>
      <c r="N131" s="26">
        <v>78</v>
      </c>
      <c r="O131" s="7">
        <f t="shared" si="46"/>
        <v>78</v>
      </c>
      <c r="P131" s="27">
        <v>0</v>
      </c>
      <c r="Q131" s="59">
        <f t="shared" si="47"/>
        <v>0</v>
      </c>
      <c r="R131" s="26">
        <v>1</v>
      </c>
      <c r="S131" s="7">
        <f t="shared" si="48"/>
        <v>10</v>
      </c>
      <c r="T131" s="27">
        <v>3</v>
      </c>
      <c r="U131" s="8">
        <f t="shared" si="49"/>
        <v>24</v>
      </c>
      <c r="V131" s="130"/>
      <c r="W131" s="131">
        <f t="shared" si="50"/>
        <v>0</v>
      </c>
      <c r="X131" s="26">
        <v>0</v>
      </c>
      <c r="Y131" s="16">
        <f t="shared" si="51"/>
        <v>0</v>
      </c>
      <c r="Z131" s="133"/>
      <c r="AA131" s="131">
        <f t="shared" si="52"/>
        <v>0</v>
      </c>
      <c r="AB131" s="133"/>
      <c r="AC131" s="131">
        <f t="shared" si="53"/>
        <v>0</v>
      </c>
      <c r="AD131" s="135"/>
      <c r="AE131" s="131">
        <f t="shared" si="54"/>
        <v>0</v>
      </c>
      <c r="AF131" s="89">
        <f t="shared" si="55"/>
        <v>166</v>
      </c>
    </row>
    <row r="132" spans="2:32" ht="24" customHeight="1" thickBot="1" x14ac:dyDescent="0.3">
      <c r="B132" s="10">
        <v>128</v>
      </c>
      <c r="C132" s="71" t="s">
        <v>209</v>
      </c>
      <c r="D132" s="28" t="s">
        <v>27</v>
      </c>
      <c r="E132" s="28" t="s">
        <v>21</v>
      </c>
      <c r="F132" s="30">
        <v>0</v>
      </c>
      <c r="G132" s="12">
        <f t="shared" si="42"/>
        <v>0</v>
      </c>
      <c r="H132" s="29">
        <v>0</v>
      </c>
      <c r="I132" s="11">
        <f t="shared" si="43"/>
        <v>0</v>
      </c>
      <c r="J132" s="30">
        <v>0</v>
      </c>
      <c r="K132" s="12">
        <f t="shared" si="44"/>
        <v>0</v>
      </c>
      <c r="L132" s="20">
        <v>0</v>
      </c>
      <c r="M132" s="34">
        <f t="shared" si="45"/>
        <v>0</v>
      </c>
      <c r="N132" s="30">
        <v>13</v>
      </c>
      <c r="O132" s="12">
        <f t="shared" si="46"/>
        <v>13</v>
      </c>
      <c r="P132" s="29">
        <v>0</v>
      </c>
      <c r="Q132" s="60">
        <f t="shared" si="47"/>
        <v>0</v>
      </c>
      <c r="R132" s="30">
        <v>0</v>
      </c>
      <c r="S132" s="12">
        <f t="shared" si="48"/>
        <v>0</v>
      </c>
      <c r="T132" s="29">
        <v>0</v>
      </c>
      <c r="U132" s="11">
        <f t="shared" si="49"/>
        <v>0</v>
      </c>
      <c r="V132" s="30">
        <v>0</v>
      </c>
      <c r="W132" s="11">
        <f t="shared" si="50"/>
        <v>0</v>
      </c>
      <c r="X132" s="30">
        <v>0</v>
      </c>
      <c r="Y132" s="17">
        <f t="shared" si="51"/>
        <v>0</v>
      </c>
      <c r="Z132" s="29">
        <v>0</v>
      </c>
      <c r="AA132" s="11">
        <f t="shared" si="52"/>
        <v>0</v>
      </c>
      <c r="AB132" s="29">
        <v>0</v>
      </c>
      <c r="AC132" s="11">
        <f t="shared" si="53"/>
        <v>0</v>
      </c>
      <c r="AD132" s="31">
        <v>0</v>
      </c>
      <c r="AE132" s="11">
        <f t="shared" si="54"/>
        <v>0</v>
      </c>
      <c r="AF132" s="32">
        <f t="shared" si="55"/>
        <v>13</v>
      </c>
    </row>
    <row r="133" spans="2:32" ht="24" customHeight="1" x14ac:dyDescent="0.25"/>
    <row r="134" spans="2:32" ht="24" customHeight="1" x14ac:dyDescent="0.25"/>
    <row r="135" spans="2:32" ht="24" customHeight="1" x14ac:dyDescent="0.25"/>
    <row r="136" spans="2:32" ht="24" customHeight="1" x14ac:dyDescent="0.25"/>
    <row r="137" spans="2:32" ht="24" customHeight="1" x14ac:dyDescent="0.25"/>
    <row r="138" spans="2:32" ht="24" customHeight="1" x14ac:dyDescent="0.25"/>
    <row r="139" spans="2:32" ht="24" customHeight="1" x14ac:dyDescent="0.25"/>
    <row r="140" spans="2:32" ht="24" customHeight="1" x14ac:dyDescent="0.25"/>
    <row r="141" spans="2:32" ht="24" customHeight="1" x14ac:dyDescent="0.25"/>
    <row r="142" spans="2:32" ht="24" customHeight="1" x14ac:dyDescent="0.25"/>
    <row r="143" spans="2:32" ht="24" customHeight="1" x14ac:dyDescent="0.25"/>
    <row r="144" spans="2:32" ht="24" customHeight="1" x14ac:dyDescent="0.25"/>
    <row r="145" ht="24" customHeight="1" x14ac:dyDescent="0.25"/>
    <row r="146" ht="24" customHeight="1" x14ac:dyDescent="0.25"/>
    <row r="147" ht="24" customHeight="1" x14ac:dyDescent="0.25"/>
    <row r="148" ht="24" customHeight="1" x14ac:dyDescent="0.25"/>
    <row r="149" ht="24" customHeight="1" x14ac:dyDescent="0.25"/>
    <row r="150" ht="24" customHeight="1" x14ac:dyDescent="0.25"/>
    <row r="151" ht="24" customHeight="1" x14ac:dyDescent="0.25"/>
    <row r="152" ht="24" customHeight="1" x14ac:dyDescent="0.25"/>
    <row r="153" ht="24" customHeight="1" x14ac:dyDescent="0.25"/>
    <row r="154" ht="24" customHeight="1" x14ac:dyDescent="0.25"/>
    <row r="155" ht="24" customHeight="1" x14ac:dyDescent="0.25"/>
    <row r="156" ht="24" customHeight="1" x14ac:dyDescent="0.25"/>
    <row r="157" ht="24" customHeight="1" x14ac:dyDescent="0.25"/>
    <row r="158" ht="24" customHeight="1" x14ac:dyDescent="0.25"/>
    <row r="159" ht="24" customHeight="1" x14ac:dyDescent="0.25"/>
    <row r="160" ht="24" customHeight="1" x14ac:dyDescent="0.25"/>
    <row r="161" ht="24" customHeight="1" x14ac:dyDescent="0.25"/>
    <row r="162" ht="24" customHeight="1" x14ac:dyDescent="0.25"/>
    <row r="163" ht="24" customHeight="1" x14ac:dyDescent="0.25"/>
    <row r="164" ht="24" customHeight="1" x14ac:dyDescent="0.25"/>
    <row r="165" ht="24" customHeight="1" x14ac:dyDescent="0.25"/>
    <row r="166" ht="24" customHeight="1" x14ac:dyDescent="0.25"/>
    <row r="167" ht="24" customHeight="1" x14ac:dyDescent="0.25"/>
    <row r="168" ht="24" customHeight="1" x14ac:dyDescent="0.25"/>
    <row r="169" ht="24" customHeight="1" x14ac:dyDescent="0.25"/>
    <row r="170" ht="24" customHeight="1" x14ac:dyDescent="0.25"/>
    <row r="171" ht="24" customHeight="1" x14ac:dyDescent="0.25"/>
    <row r="172" ht="24" customHeight="1" x14ac:dyDescent="0.25"/>
    <row r="173" ht="24" customHeight="1" x14ac:dyDescent="0.25"/>
    <row r="174" ht="24" customHeight="1" x14ac:dyDescent="0.25"/>
    <row r="175" ht="24" customHeight="1" x14ac:dyDescent="0.25"/>
    <row r="176" ht="24" customHeight="1" x14ac:dyDescent="0.25"/>
    <row r="177" ht="24" customHeight="1" x14ac:dyDescent="0.25"/>
    <row r="178" ht="24" customHeight="1" x14ac:dyDescent="0.25"/>
    <row r="179" ht="24" customHeight="1" x14ac:dyDescent="0.25"/>
    <row r="180" ht="24" customHeight="1" x14ac:dyDescent="0.25"/>
    <row r="181" ht="24" customHeight="1" x14ac:dyDescent="0.25"/>
    <row r="182" ht="24" customHeight="1" x14ac:dyDescent="0.25"/>
    <row r="183" ht="24" customHeight="1" x14ac:dyDescent="0.25"/>
    <row r="184" ht="24" customHeight="1" x14ac:dyDescent="0.25"/>
    <row r="185" ht="24" customHeight="1" x14ac:dyDescent="0.25"/>
    <row r="186" ht="24" customHeight="1" x14ac:dyDescent="0.25"/>
    <row r="187" ht="24" customHeight="1" x14ac:dyDescent="0.25"/>
    <row r="188" ht="24" customHeight="1" x14ac:dyDescent="0.25"/>
    <row r="189" ht="24" customHeight="1" x14ac:dyDescent="0.25"/>
    <row r="190" ht="24" customHeight="1" x14ac:dyDescent="0.25"/>
    <row r="191" ht="24" customHeight="1" x14ac:dyDescent="0.25"/>
    <row r="192" ht="24" customHeight="1" x14ac:dyDescent="0.25"/>
    <row r="193" ht="24" customHeight="1" x14ac:dyDescent="0.25"/>
    <row r="194" ht="24" customHeight="1" x14ac:dyDescent="0.25"/>
    <row r="195" ht="24" customHeight="1" x14ac:dyDescent="0.25"/>
    <row r="196" ht="24" customHeight="1" x14ac:dyDescent="0.25"/>
    <row r="197" ht="24" customHeight="1" x14ac:dyDescent="0.25"/>
    <row r="198" ht="24" customHeight="1" x14ac:dyDescent="0.25"/>
    <row r="199" ht="24" customHeight="1" x14ac:dyDescent="0.25"/>
    <row r="200" ht="24" customHeight="1" x14ac:dyDescent="0.25"/>
    <row r="201" ht="24" customHeight="1" x14ac:dyDescent="0.25"/>
    <row r="202" ht="24" customHeight="1" x14ac:dyDescent="0.25"/>
    <row r="203" ht="24" customHeight="1" x14ac:dyDescent="0.25"/>
    <row r="204" ht="24" customHeight="1" x14ac:dyDescent="0.25"/>
    <row r="205" ht="24" customHeight="1" x14ac:dyDescent="0.25"/>
    <row r="206" ht="24" customHeight="1" x14ac:dyDescent="0.25"/>
    <row r="207" ht="24" customHeight="1" x14ac:dyDescent="0.25"/>
    <row r="208" ht="24" customHeight="1" x14ac:dyDescent="0.25"/>
    <row r="209" ht="24" customHeight="1" x14ac:dyDescent="0.25"/>
    <row r="210" ht="24" customHeight="1" x14ac:dyDescent="0.25"/>
    <row r="211" ht="24" customHeight="1" x14ac:dyDescent="0.25"/>
  </sheetData>
  <sortState ref="C5:AF132">
    <sortCondition descending="1" ref="M5:M132"/>
  </sortState>
  <mergeCells count="32">
    <mergeCell ref="L2:M2"/>
    <mergeCell ref="L3:M3"/>
    <mergeCell ref="B2:D2"/>
    <mergeCell ref="E2:E4"/>
    <mergeCell ref="F2:G2"/>
    <mergeCell ref="H2:I2"/>
    <mergeCell ref="J2:K2"/>
    <mergeCell ref="Z2:AA2"/>
    <mergeCell ref="AB2:AC2"/>
    <mergeCell ref="AD2:AE2"/>
    <mergeCell ref="AF2:AF3"/>
    <mergeCell ref="B3:B4"/>
    <mergeCell ref="C3:C4"/>
    <mergeCell ref="D3:D4"/>
    <mergeCell ref="F3:G3"/>
    <mergeCell ref="H3:I3"/>
    <mergeCell ref="J3:K3"/>
    <mergeCell ref="N2:O2"/>
    <mergeCell ref="P2:Q2"/>
    <mergeCell ref="R2:S2"/>
    <mergeCell ref="T2:U2"/>
    <mergeCell ref="V2:W2"/>
    <mergeCell ref="X2:Y2"/>
    <mergeCell ref="Z3:AA3"/>
    <mergeCell ref="AB3:AC3"/>
    <mergeCell ref="AD3:AE3"/>
    <mergeCell ref="N3:O3"/>
    <mergeCell ref="P3:Q3"/>
    <mergeCell ref="R3:S3"/>
    <mergeCell ref="T3:U3"/>
    <mergeCell ref="V3:W3"/>
    <mergeCell ref="X3:Y3"/>
  </mergeCells>
  <pageMargins left="0" right="0" top="0" bottom="0" header="0" footer="0"/>
  <pageSetup paperSize="9" orientation="landscape" r:id="rId1"/>
  <legacy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B043F6-9AF2-4E17-963C-C165CFF7C51C}">
  <sheetPr>
    <tabColor rgb="FF92D050"/>
  </sheetPr>
  <dimension ref="B1:AI211"/>
  <sheetViews>
    <sheetView zoomScaleNormal="100" workbookViewId="0">
      <pane ySplit="4" topLeftCell="A5" activePane="bottomLeft" state="frozen"/>
      <selection pane="bottomLeft" activeCell="Q5" sqref="Q5"/>
    </sheetView>
  </sheetViews>
  <sheetFormatPr defaultColWidth="9.140625" defaultRowHeight="15" x14ac:dyDescent="0.25"/>
  <cols>
    <col min="1" max="1" width="0.5703125" style="3" customWidth="1"/>
    <col min="2" max="2" width="4.42578125" style="9" customWidth="1"/>
    <col min="3" max="3" width="27.5703125" style="15" customWidth="1"/>
    <col min="4" max="4" width="9.42578125" style="13" customWidth="1"/>
    <col min="5" max="5" width="12.140625" style="13" customWidth="1"/>
    <col min="6" max="7" width="5" style="13" customWidth="1"/>
    <col min="8" max="9" width="4.5703125" style="13" customWidth="1"/>
    <col min="10" max="10" width="5" style="13" customWidth="1"/>
    <col min="11" max="12" width="4.85546875" style="13" customWidth="1"/>
    <col min="13" max="13" width="4.5703125" style="13" customWidth="1"/>
    <col min="14" max="15" width="4.42578125" style="13" customWidth="1"/>
    <col min="16" max="16" width="5.42578125" style="13" customWidth="1"/>
    <col min="17" max="17" width="5.85546875" style="13" customWidth="1"/>
    <col min="18" max="19" width="5.7109375" style="13" customWidth="1"/>
    <col min="20" max="20" width="4.7109375" style="13" bestFit="1" customWidth="1"/>
    <col min="21" max="21" width="5.28515625" style="13" bestFit="1" customWidth="1"/>
    <col min="22" max="22" width="5.42578125" style="13" customWidth="1"/>
    <col min="23" max="25" width="5.85546875" style="13" customWidth="1"/>
    <col min="26" max="26" width="5" style="13" customWidth="1"/>
    <col min="27" max="31" width="4.85546875" style="13" customWidth="1"/>
    <col min="32" max="32" width="8.28515625" style="3" customWidth="1"/>
    <col min="33" max="33" width="0.85546875" style="3" customWidth="1"/>
    <col min="34" max="34" width="1" style="3" customWidth="1"/>
    <col min="35" max="16384" width="9.140625" style="3"/>
  </cols>
  <sheetData>
    <row r="1" spans="2:35" ht="8.25" customHeight="1" thickBot="1" x14ac:dyDescent="0.3"/>
    <row r="2" spans="2:35" s="2" customFormat="1" ht="20.25" customHeight="1" thickBot="1" x14ac:dyDescent="0.3">
      <c r="B2" s="182" t="s">
        <v>45</v>
      </c>
      <c r="C2" s="183"/>
      <c r="D2" s="184"/>
      <c r="E2" s="185" t="s">
        <v>69</v>
      </c>
      <c r="F2" s="177" t="s">
        <v>4</v>
      </c>
      <c r="G2" s="178"/>
      <c r="H2" s="179" t="s">
        <v>17</v>
      </c>
      <c r="I2" s="180"/>
      <c r="J2" s="177" t="s">
        <v>5</v>
      </c>
      <c r="K2" s="178"/>
      <c r="L2" s="179" t="s">
        <v>6</v>
      </c>
      <c r="M2" s="179"/>
      <c r="N2" s="189" t="s">
        <v>7</v>
      </c>
      <c r="O2" s="190"/>
      <c r="P2" s="179" t="s">
        <v>8</v>
      </c>
      <c r="Q2" s="180"/>
      <c r="R2" s="167" t="s">
        <v>9</v>
      </c>
      <c r="S2" s="168"/>
      <c r="T2" s="181" t="s">
        <v>10</v>
      </c>
      <c r="U2" s="180"/>
      <c r="V2" s="177" t="s">
        <v>11</v>
      </c>
      <c r="W2" s="178"/>
      <c r="X2" s="181" t="s">
        <v>12</v>
      </c>
      <c r="Y2" s="180"/>
      <c r="Z2" s="167" t="s">
        <v>14</v>
      </c>
      <c r="AA2" s="168"/>
      <c r="AB2" s="167" t="s">
        <v>15</v>
      </c>
      <c r="AC2" s="168"/>
      <c r="AD2" s="167" t="s">
        <v>25</v>
      </c>
      <c r="AE2" s="168"/>
      <c r="AF2" s="169" t="s">
        <v>16</v>
      </c>
    </row>
    <row r="3" spans="2:35" s="1" customFormat="1" ht="98.25" customHeight="1" x14ac:dyDescent="0.25">
      <c r="B3" s="171" t="s">
        <v>0</v>
      </c>
      <c r="C3" s="173" t="s">
        <v>1</v>
      </c>
      <c r="D3" s="175" t="s">
        <v>35</v>
      </c>
      <c r="E3" s="186"/>
      <c r="F3" s="162" t="s">
        <v>2</v>
      </c>
      <c r="G3" s="163"/>
      <c r="H3" s="164" t="s">
        <v>37</v>
      </c>
      <c r="I3" s="164"/>
      <c r="J3" s="162" t="s">
        <v>38</v>
      </c>
      <c r="K3" s="163"/>
      <c r="L3" s="164" t="s">
        <v>13</v>
      </c>
      <c r="M3" s="164"/>
      <c r="N3" s="187" t="s">
        <v>32</v>
      </c>
      <c r="O3" s="188"/>
      <c r="P3" s="164" t="s">
        <v>39</v>
      </c>
      <c r="Q3" s="164"/>
      <c r="R3" s="158" t="s">
        <v>34</v>
      </c>
      <c r="S3" s="159"/>
      <c r="T3" s="165" t="s">
        <v>40</v>
      </c>
      <c r="U3" s="166"/>
      <c r="V3" s="162" t="s">
        <v>36</v>
      </c>
      <c r="W3" s="163"/>
      <c r="X3" s="165" t="s">
        <v>24</v>
      </c>
      <c r="Y3" s="166"/>
      <c r="Z3" s="158" t="s">
        <v>33</v>
      </c>
      <c r="AA3" s="159"/>
      <c r="AB3" s="160" t="s">
        <v>31</v>
      </c>
      <c r="AC3" s="161"/>
      <c r="AD3" s="160" t="s">
        <v>78</v>
      </c>
      <c r="AE3" s="161"/>
      <c r="AF3" s="170"/>
    </row>
    <row r="4" spans="2:35" s="4" customFormat="1" ht="38.25" customHeight="1" thickBot="1" x14ac:dyDescent="0.3">
      <c r="B4" s="172"/>
      <c r="C4" s="174"/>
      <c r="D4" s="176"/>
      <c r="E4" s="186"/>
      <c r="F4" s="44" t="s">
        <v>3</v>
      </c>
      <c r="G4" s="45" t="s">
        <v>18</v>
      </c>
      <c r="H4" s="46" t="s">
        <v>3</v>
      </c>
      <c r="I4" s="47" t="s">
        <v>18</v>
      </c>
      <c r="J4" s="44" t="s">
        <v>3</v>
      </c>
      <c r="K4" s="45" t="s">
        <v>18</v>
      </c>
      <c r="L4" s="48" t="s">
        <v>3</v>
      </c>
      <c r="M4" s="49" t="s">
        <v>18</v>
      </c>
      <c r="N4" s="72" t="s">
        <v>3</v>
      </c>
      <c r="O4" s="73" t="s">
        <v>18</v>
      </c>
      <c r="P4" s="46" t="s">
        <v>3</v>
      </c>
      <c r="Q4" s="47" t="s">
        <v>18</v>
      </c>
      <c r="R4" s="50" t="s">
        <v>3</v>
      </c>
      <c r="S4" s="45" t="s">
        <v>18</v>
      </c>
      <c r="T4" s="51" t="s">
        <v>3</v>
      </c>
      <c r="U4" s="49" t="s">
        <v>18</v>
      </c>
      <c r="V4" s="44" t="s">
        <v>3</v>
      </c>
      <c r="W4" s="45" t="s">
        <v>18</v>
      </c>
      <c r="X4" s="52" t="s">
        <v>30</v>
      </c>
      <c r="Y4" s="49" t="s">
        <v>18</v>
      </c>
      <c r="Z4" s="53" t="s">
        <v>26</v>
      </c>
      <c r="AA4" s="45" t="s">
        <v>18</v>
      </c>
      <c r="AB4" s="53" t="s">
        <v>3</v>
      </c>
      <c r="AC4" s="45" t="s">
        <v>18</v>
      </c>
      <c r="AD4" s="44" t="s">
        <v>3</v>
      </c>
      <c r="AE4" s="54" t="s">
        <v>18</v>
      </c>
      <c r="AF4" s="55" t="s">
        <v>19</v>
      </c>
      <c r="AG4" s="5"/>
      <c r="AH4" s="5"/>
      <c r="AI4" s="5"/>
    </row>
    <row r="5" spans="2:35" s="2" customFormat="1" ht="24" customHeight="1" x14ac:dyDescent="0.25">
      <c r="B5" s="110">
        <v>1</v>
      </c>
      <c r="C5" s="63" t="s">
        <v>174</v>
      </c>
      <c r="D5" s="23" t="s">
        <v>27</v>
      </c>
      <c r="E5" s="23" t="s">
        <v>21</v>
      </c>
      <c r="F5" s="64">
        <v>14</v>
      </c>
      <c r="G5" s="112">
        <f t="shared" ref="G5:G36" si="0">F5*10</f>
        <v>140</v>
      </c>
      <c r="H5" s="65">
        <v>77</v>
      </c>
      <c r="I5" s="111">
        <f t="shared" ref="I5:I36" si="1">H5*1</f>
        <v>77</v>
      </c>
      <c r="J5" s="64">
        <v>52</v>
      </c>
      <c r="K5" s="112">
        <f t="shared" ref="K5:K36" si="2">J5*2</f>
        <v>104</v>
      </c>
      <c r="L5" s="65">
        <v>12</v>
      </c>
      <c r="M5" s="111">
        <f t="shared" ref="M5:M36" si="3">L5*10</f>
        <v>120</v>
      </c>
      <c r="N5" s="57">
        <v>222</v>
      </c>
      <c r="O5" s="125">
        <f t="shared" ref="O5:O36" si="4">N5</f>
        <v>222</v>
      </c>
      <c r="P5" s="65">
        <v>59</v>
      </c>
      <c r="Q5" s="58">
        <f t="shared" ref="Q5:Q36" si="5">P5*2</f>
        <v>118</v>
      </c>
      <c r="R5" s="64">
        <v>10</v>
      </c>
      <c r="S5" s="112">
        <f t="shared" ref="S5:S36" si="6">R5*10</f>
        <v>100</v>
      </c>
      <c r="T5" s="65">
        <v>15</v>
      </c>
      <c r="U5" s="111">
        <f t="shared" ref="U5:U36" si="7">T5*8</f>
        <v>120</v>
      </c>
      <c r="V5" s="64">
        <v>35</v>
      </c>
      <c r="W5" s="111">
        <f t="shared" ref="W5:W36" si="8">V5*3</f>
        <v>105</v>
      </c>
      <c r="X5" s="64">
        <v>113</v>
      </c>
      <c r="Y5" s="61">
        <f t="shared" ref="Y5:Y36" si="9">X5</f>
        <v>113</v>
      </c>
      <c r="Z5" s="65">
        <v>17</v>
      </c>
      <c r="AA5" s="111">
        <f t="shared" ref="AA5:AA36" si="10">Z5*6</f>
        <v>102</v>
      </c>
      <c r="AB5" s="65">
        <v>3</v>
      </c>
      <c r="AC5" s="111">
        <f t="shared" ref="AC5:AC36" si="11">AB5*12</f>
        <v>36</v>
      </c>
      <c r="AD5" s="66">
        <v>60</v>
      </c>
      <c r="AE5" s="111">
        <f t="shared" ref="AE5:AE36" si="12">AD5*2</f>
        <v>120</v>
      </c>
      <c r="AF5" s="88">
        <f t="shared" ref="AF5:AF36" si="13">G5+I5+K5+M5+O5+Q5+S5+U5+W5+Y5+AA5+AC5+AE5</f>
        <v>1477</v>
      </c>
    </row>
    <row r="6" spans="2:35" s="2" customFormat="1" ht="24" customHeight="1" x14ac:dyDescent="0.25">
      <c r="B6" s="6">
        <v>2</v>
      </c>
      <c r="C6" s="67" t="s">
        <v>179</v>
      </c>
      <c r="D6" s="24" t="s">
        <v>27</v>
      </c>
      <c r="E6" s="24" t="s">
        <v>21</v>
      </c>
      <c r="F6" s="26">
        <v>10</v>
      </c>
      <c r="G6" s="7">
        <f t="shared" si="0"/>
        <v>100</v>
      </c>
      <c r="H6" s="27">
        <v>57</v>
      </c>
      <c r="I6" s="8">
        <f t="shared" si="1"/>
        <v>57</v>
      </c>
      <c r="J6" s="26">
        <v>44</v>
      </c>
      <c r="K6" s="7">
        <f t="shared" si="2"/>
        <v>88</v>
      </c>
      <c r="L6" s="27">
        <v>9</v>
      </c>
      <c r="M6" s="8">
        <f t="shared" si="3"/>
        <v>90</v>
      </c>
      <c r="N6" s="21">
        <v>218</v>
      </c>
      <c r="O6" s="36">
        <f t="shared" si="4"/>
        <v>218</v>
      </c>
      <c r="P6" s="27">
        <v>66</v>
      </c>
      <c r="Q6" s="59">
        <f t="shared" si="5"/>
        <v>132</v>
      </c>
      <c r="R6" s="26">
        <v>3</v>
      </c>
      <c r="S6" s="7">
        <f t="shared" si="6"/>
        <v>30</v>
      </c>
      <c r="T6" s="27">
        <v>7</v>
      </c>
      <c r="U6" s="8">
        <f t="shared" si="7"/>
        <v>56</v>
      </c>
      <c r="V6" s="26">
        <v>26</v>
      </c>
      <c r="W6" s="8">
        <f t="shared" si="8"/>
        <v>78</v>
      </c>
      <c r="X6" s="26">
        <v>90</v>
      </c>
      <c r="Y6" s="16">
        <f t="shared" si="9"/>
        <v>90</v>
      </c>
      <c r="Z6" s="27">
        <v>15</v>
      </c>
      <c r="AA6" s="8">
        <f t="shared" si="10"/>
        <v>90</v>
      </c>
      <c r="AB6" s="27">
        <v>4</v>
      </c>
      <c r="AC6" s="8">
        <f t="shared" si="11"/>
        <v>48</v>
      </c>
      <c r="AD6" s="25">
        <v>58</v>
      </c>
      <c r="AE6" s="8">
        <f t="shared" si="12"/>
        <v>116</v>
      </c>
      <c r="AF6" s="89">
        <f t="shared" si="13"/>
        <v>1193</v>
      </c>
    </row>
    <row r="7" spans="2:35" s="2" customFormat="1" ht="24" customHeight="1" x14ac:dyDescent="0.25">
      <c r="B7" s="6">
        <v>3</v>
      </c>
      <c r="C7" s="67" t="s">
        <v>201</v>
      </c>
      <c r="D7" s="24" t="s">
        <v>27</v>
      </c>
      <c r="E7" s="24" t="s">
        <v>21</v>
      </c>
      <c r="F7" s="26">
        <v>5</v>
      </c>
      <c r="G7" s="7">
        <f t="shared" si="0"/>
        <v>50</v>
      </c>
      <c r="H7" s="27">
        <v>59</v>
      </c>
      <c r="I7" s="8">
        <f t="shared" si="1"/>
        <v>59</v>
      </c>
      <c r="J7" s="26">
        <v>9</v>
      </c>
      <c r="K7" s="7">
        <f t="shared" si="2"/>
        <v>18</v>
      </c>
      <c r="L7" s="27">
        <v>7</v>
      </c>
      <c r="M7" s="8">
        <f t="shared" si="3"/>
        <v>70</v>
      </c>
      <c r="N7" s="21">
        <v>213</v>
      </c>
      <c r="O7" s="36">
        <f t="shared" si="4"/>
        <v>213</v>
      </c>
      <c r="P7" s="27">
        <v>50</v>
      </c>
      <c r="Q7" s="59">
        <f t="shared" si="5"/>
        <v>100</v>
      </c>
      <c r="R7" s="26">
        <v>0</v>
      </c>
      <c r="S7" s="7">
        <f t="shared" si="6"/>
        <v>0</v>
      </c>
      <c r="T7" s="27">
        <v>12</v>
      </c>
      <c r="U7" s="8">
        <f t="shared" si="7"/>
        <v>96</v>
      </c>
      <c r="V7" s="26">
        <v>8</v>
      </c>
      <c r="W7" s="8">
        <f t="shared" si="8"/>
        <v>24</v>
      </c>
      <c r="X7" s="26">
        <v>84</v>
      </c>
      <c r="Y7" s="16">
        <f t="shared" si="9"/>
        <v>84</v>
      </c>
      <c r="Z7" s="27">
        <v>12</v>
      </c>
      <c r="AA7" s="8">
        <f t="shared" si="10"/>
        <v>72</v>
      </c>
      <c r="AB7" s="27">
        <v>1</v>
      </c>
      <c r="AC7" s="8">
        <f t="shared" si="11"/>
        <v>12</v>
      </c>
      <c r="AD7" s="25">
        <v>0</v>
      </c>
      <c r="AE7" s="8">
        <f t="shared" si="12"/>
        <v>0</v>
      </c>
      <c r="AF7" s="89">
        <f t="shared" si="13"/>
        <v>798</v>
      </c>
    </row>
    <row r="8" spans="2:35" s="9" customFormat="1" ht="24" customHeight="1" x14ac:dyDescent="0.25">
      <c r="B8" s="6">
        <v>4</v>
      </c>
      <c r="C8" s="35" t="s">
        <v>177</v>
      </c>
      <c r="D8" s="24" t="s">
        <v>27</v>
      </c>
      <c r="E8" s="24" t="s">
        <v>21</v>
      </c>
      <c r="F8" s="26">
        <v>7</v>
      </c>
      <c r="G8" s="7">
        <f t="shared" si="0"/>
        <v>70</v>
      </c>
      <c r="H8" s="27">
        <v>69</v>
      </c>
      <c r="I8" s="8">
        <f t="shared" si="1"/>
        <v>69</v>
      </c>
      <c r="J8" s="26">
        <v>36</v>
      </c>
      <c r="K8" s="7">
        <f t="shared" si="2"/>
        <v>72</v>
      </c>
      <c r="L8" s="27">
        <v>11</v>
      </c>
      <c r="M8" s="8">
        <f t="shared" si="3"/>
        <v>110</v>
      </c>
      <c r="N8" s="21">
        <v>212</v>
      </c>
      <c r="O8" s="36">
        <f t="shared" si="4"/>
        <v>212</v>
      </c>
      <c r="P8" s="27">
        <v>46</v>
      </c>
      <c r="Q8" s="59">
        <f t="shared" si="5"/>
        <v>92</v>
      </c>
      <c r="R8" s="26">
        <v>6</v>
      </c>
      <c r="S8" s="7">
        <f t="shared" si="6"/>
        <v>60</v>
      </c>
      <c r="T8" s="27">
        <v>9</v>
      </c>
      <c r="U8" s="8">
        <f t="shared" si="7"/>
        <v>72</v>
      </c>
      <c r="V8" s="26">
        <v>34</v>
      </c>
      <c r="W8" s="8">
        <f t="shared" si="8"/>
        <v>102</v>
      </c>
      <c r="X8" s="26">
        <v>131</v>
      </c>
      <c r="Y8" s="16">
        <f t="shared" si="9"/>
        <v>131</v>
      </c>
      <c r="Z8" s="27">
        <v>14</v>
      </c>
      <c r="AA8" s="8">
        <f t="shared" si="10"/>
        <v>84</v>
      </c>
      <c r="AB8" s="27">
        <v>1</v>
      </c>
      <c r="AC8" s="8">
        <f t="shared" si="11"/>
        <v>12</v>
      </c>
      <c r="AD8" s="25">
        <v>50</v>
      </c>
      <c r="AE8" s="8">
        <f t="shared" si="12"/>
        <v>100</v>
      </c>
      <c r="AF8" s="89">
        <f t="shared" si="13"/>
        <v>1186</v>
      </c>
    </row>
    <row r="9" spans="2:35" s="2" customFormat="1" ht="24" customHeight="1" x14ac:dyDescent="0.25">
      <c r="B9" s="6">
        <v>5</v>
      </c>
      <c r="C9" s="67" t="s">
        <v>119</v>
      </c>
      <c r="D9" s="24" t="s">
        <v>27</v>
      </c>
      <c r="E9" s="24" t="s">
        <v>20</v>
      </c>
      <c r="F9" s="26">
        <v>10</v>
      </c>
      <c r="G9" s="7">
        <f t="shared" si="0"/>
        <v>100</v>
      </c>
      <c r="H9" s="27">
        <v>78</v>
      </c>
      <c r="I9" s="8">
        <f t="shared" si="1"/>
        <v>78</v>
      </c>
      <c r="J9" s="26">
        <v>55</v>
      </c>
      <c r="K9" s="7">
        <f t="shared" si="2"/>
        <v>110</v>
      </c>
      <c r="L9" s="27">
        <v>14</v>
      </c>
      <c r="M9" s="8">
        <f t="shared" si="3"/>
        <v>140</v>
      </c>
      <c r="N9" s="21">
        <v>205</v>
      </c>
      <c r="O9" s="36">
        <f t="shared" si="4"/>
        <v>205</v>
      </c>
      <c r="P9" s="27">
        <v>52</v>
      </c>
      <c r="Q9" s="59">
        <f t="shared" si="5"/>
        <v>104</v>
      </c>
      <c r="R9" s="26">
        <v>3</v>
      </c>
      <c r="S9" s="7">
        <f t="shared" si="6"/>
        <v>30</v>
      </c>
      <c r="T9" s="27">
        <v>10</v>
      </c>
      <c r="U9" s="8">
        <f t="shared" si="7"/>
        <v>80</v>
      </c>
      <c r="V9" s="26">
        <v>21</v>
      </c>
      <c r="W9" s="8">
        <f t="shared" si="8"/>
        <v>63</v>
      </c>
      <c r="X9" s="26">
        <v>113</v>
      </c>
      <c r="Y9" s="16">
        <f t="shared" si="9"/>
        <v>113</v>
      </c>
      <c r="Z9" s="27">
        <v>17</v>
      </c>
      <c r="AA9" s="8">
        <f t="shared" si="10"/>
        <v>102</v>
      </c>
      <c r="AB9" s="27">
        <v>6</v>
      </c>
      <c r="AC9" s="8">
        <f t="shared" si="11"/>
        <v>72</v>
      </c>
      <c r="AD9" s="25">
        <v>60</v>
      </c>
      <c r="AE9" s="8">
        <f t="shared" si="12"/>
        <v>120</v>
      </c>
      <c r="AF9" s="89">
        <f t="shared" si="13"/>
        <v>1317</v>
      </c>
    </row>
    <row r="10" spans="2:35" s="2" customFormat="1" ht="24" customHeight="1" x14ac:dyDescent="0.25">
      <c r="B10" s="6">
        <v>6</v>
      </c>
      <c r="C10" s="35" t="s">
        <v>121</v>
      </c>
      <c r="D10" s="24" t="s">
        <v>27</v>
      </c>
      <c r="E10" s="24" t="s">
        <v>20</v>
      </c>
      <c r="F10" s="26">
        <v>11</v>
      </c>
      <c r="G10" s="7">
        <f t="shared" si="0"/>
        <v>110</v>
      </c>
      <c r="H10" s="27">
        <v>59</v>
      </c>
      <c r="I10" s="8">
        <f t="shared" si="1"/>
        <v>59</v>
      </c>
      <c r="J10" s="26">
        <v>29</v>
      </c>
      <c r="K10" s="7">
        <f t="shared" si="2"/>
        <v>58</v>
      </c>
      <c r="L10" s="27">
        <v>6</v>
      </c>
      <c r="M10" s="8">
        <f t="shared" si="3"/>
        <v>60</v>
      </c>
      <c r="N10" s="21">
        <v>205</v>
      </c>
      <c r="O10" s="36">
        <f t="shared" si="4"/>
        <v>205</v>
      </c>
      <c r="P10" s="27">
        <v>58</v>
      </c>
      <c r="Q10" s="59">
        <f t="shared" si="5"/>
        <v>116</v>
      </c>
      <c r="R10" s="26">
        <v>6</v>
      </c>
      <c r="S10" s="7">
        <f t="shared" si="6"/>
        <v>60</v>
      </c>
      <c r="T10" s="27">
        <v>16</v>
      </c>
      <c r="U10" s="8">
        <f t="shared" si="7"/>
        <v>128</v>
      </c>
      <c r="V10" s="26">
        <v>8</v>
      </c>
      <c r="W10" s="8">
        <f t="shared" si="8"/>
        <v>24</v>
      </c>
      <c r="X10" s="26">
        <v>98</v>
      </c>
      <c r="Y10" s="16">
        <f t="shared" si="9"/>
        <v>98</v>
      </c>
      <c r="Z10" s="27">
        <v>16</v>
      </c>
      <c r="AA10" s="8">
        <f t="shared" si="10"/>
        <v>96</v>
      </c>
      <c r="AB10" s="27">
        <v>2</v>
      </c>
      <c r="AC10" s="8">
        <f t="shared" si="11"/>
        <v>24</v>
      </c>
      <c r="AD10" s="25">
        <v>42</v>
      </c>
      <c r="AE10" s="8">
        <f t="shared" si="12"/>
        <v>84</v>
      </c>
      <c r="AF10" s="89">
        <f t="shared" si="13"/>
        <v>1122</v>
      </c>
    </row>
    <row r="11" spans="2:35" s="2" customFormat="1" ht="24" customHeight="1" x14ac:dyDescent="0.25">
      <c r="B11" s="6">
        <v>7</v>
      </c>
      <c r="C11" s="67" t="s">
        <v>176</v>
      </c>
      <c r="D11" s="24" t="s">
        <v>27</v>
      </c>
      <c r="E11" s="24" t="s">
        <v>21</v>
      </c>
      <c r="F11" s="26">
        <v>9</v>
      </c>
      <c r="G11" s="7">
        <f t="shared" si="0"/>
        <v>90</v>
      </c>
      <c r="H11" s="27">
        <v>70</v>
      </c>
      <c r="I11" s="8">
        <f t="shared" si="1"/>
        <v>70</v>
      </c>
      <c r="J11" s="26">
        <v>49</v>
      </c>
      <c r="K11" s="7">
        <f t="shared" si="2"/>
        <v>98</v>
      </c>
      <c r="L11" s="27">
        <v>12</v>
      </c>
      <c r="M11" s="8">
        <f t="shared" si="3"/>
        <v>120</v>
      </c>
      <c r="N11" s="21">
        <v>201</v>
      </c>
      <c r="O11" s="36">
        <f t="shared" si="4"/>
        <v>201</v>
      </c>
      <c r="P11" s="27">
        <v>55</v>
      </c>
      <c r="Q11" s="59">
        <f t="shared" si="5"/>
        <v>110</v>
      </c>
      <c r="R11" s="26">
        <v>2</v>
      </c>
      <c r="S11" s="7">
        <f t="shared" si="6"/>
        <v>20</v>
      </c>
      <c r="T11" s="27">
        <v>9</v>
      </c>
      <c r="U11" s="8">
        <f t="shared" si="7"/>
        <v>72</v>
      </c>
      <c r="V11" s="26">
        <v>32</v>
      </c>
      <c r="W11" s="8">
        <f t="shared" si="8"/>
        <v>96</v>
      </c>
      <c r="X11" s="26">
        <v>118</v>
      </c>
      <c r="Y11" s="16">
        <f t="shared" si="9"/>
        <v>118</v>
      </c>
      <c r="Z11" s="27">
        <v>18</v>
      </c>
      <c r="AA11" s="8">
        <f t="shared" si="10"/>
        <v>108</v>
      </c>
      <c r="AB11" s="27">
        <v>5</v>
      </c>
      <c r="AC11" s="8">
        <f t="shared" si="11"/>
        <v>60</v>
      </c>
      <c r="AD11" s="25">
        <v>58</v>
      </c>
      <c r="AE11" s="8">
        <f t="shared" si="12"/>
        <v>116</v>
      </c>
      <c r="AF11" s="89">
        <f t="shared" si="13"/>
        <v>1279</v>
      </c>
    </row>
    <row r="12" spans="2:35" s="2" customFormat="1" ht="24" customHeight="1" x14ac:dyDescent="0.25">
      <c r="B12" s="6">
        <v>8</v>
      </c>
      <c r="C12" s="67" t="s">
        <v>184</v>
      </c>
      <c r="D12" s="24" t="s">
        <v>27</v>
      </c>
      <c r="E12" s="24" t="s">
        <v>21</v>
      </c>
      <c r="F12" s="26">
        <v>9</v>
      </c>
      <c r="G12" s="7">
        <f t="shared" si="0"/>
        <v>90</v>
      </c>
      <c r="H12" s="27">
        <v>68</v>
      </c>
      <c r="I12" s="8">
        <f t="shared" si="1"/>
        <v>68</v>
      </c>
      <c r="J12" s="26">
        <v>56</v>
      </c>
      <c r="K12" s="7">
        <f t="shared" si="2"/>
        <v>112</v>
      </c>
      <c r="L12" s="27">
        <v>10</v>
      </c>
      <c r="M12" s="8">
        <f t="shared" si="3"/>
        <v>100</v>
      </c>
      <c r="N12" s="21">
        <v>198</v>
      </c>
      <c r="O12" s="36">
        <f t="shared" si="4"/>
        <v>198</v>
      </c>
      <c r="P12" s="27">
        <v>51</v>
      </c>
      <c r="Q12" s="59">
        <f t="shared" si="5"/>
        <v>102</v>
      </c>
      <c r="R12" s="26">
        <v>2</v>
      </c>
      <c r="S12" s="7">
        <f t="shared" si="6"/>
        <v>20</v>
      </c>
      <c r="T12" s="27">
        <v>7</v>
      </c>
      <c r="U12" s="8">
        <f t="shared" si="7"/>
        <v>56</v>
      </c>
      <c r="V12" s="26">
        <v>26</v>
      </c>
      <c r="W12" s="8">
        <f t="shared" si="8"/>
        <v>78</v>
      </c>
      <c r="X12" s="26">
        <v>86</v>
      </c>
      <c r="Y12" s="16">
        <f t="shared" si="9"/>
        <v>86</v>
      </c>
      <c r="Z12" s="27">
        <v>10</v>
      </c>
      <c r="AA12" s="8">
        <f t="shared" si="10"/>
        <v>60</v>
      </c>
      <c r="AB12" s="27">
        <v>1</v>
      </c>
      <c r="AC12" s="8">
        <f t="shared" si="11"/>
        <v>12</v>
      </c>
      <c r="AD12" s="25">
        <v>47</v>
      </c>
      <c r="AE12" s="8">
        <f t="shared" si="12"/>
        <v>94</v>
      </c>
      <c r="AF12" s="89">
        <f t="shared" si="13"/>
        <v>1076</v>
      </c>
    </row>
    <row r="13" spans="2:35" s="2" customFormat="1" ht="24" customHeight="1" x14ac:dyDescent="0.25">
      <c r="B13" s="6">
        <v>9</v>
      </c>
      <c r="C13" s="70" t="s">
        <v>120</v>
      </c>
      <c r="D13" s="24" t="s">
        <v>27</v>
      </c>
      <c r="E13" s="24" t="s">
        <v>20</v>
      </c>
      <c r="F13" s="26">
        <v>9</v>
      </c>
      <c r="G13" s="7">
        <f t="shared" si="0"/>
        <v>90</v>
      </c>
      <c r="H13" s="27">
        <v>78</v>
      </c>
      <c r="I13" s="8">
        <f t="shared" si="1"/>
        <v>78</v>
      </c>
      <c r="J13" s="26">
        <v>56</v>
      </c>
      <c r="K13" s="7">
        <f t="shared" si="2"/>
        <v>112</v>
      </c>
      <c r="L13" s="27">
        <v>5</v>
      </c>
      <c r="M13" s="8">
        <f t="shared" si="3"/>
        <v>50</v>
      </c>
      <c r="N13" s="21">
        <v>194</v>
      </c>
      <c r="O13" s="36">
        <f t="shared" si="4"/>
        <v>194</v>
      </c>
      <c r="P13" s="27">
        <v>51</v>
      </c>
      <c r="Q13" s="59">
        <f t="shared" si="5"/>
        <v>102</v>
      </c>
      <c r="R13" s="26">
        <v>3</v>
      </c>
      <c r="S13" s="7">
        <f t="shared" si="6"/>
        <v>30</v>
      </c>
      <c r="T13" s="27">
        <v>8</v>
      </c>
      <c r="U13" s="8">
        <f t="shared" si="7"/>
        <v>64</v>
      </c>
      <c r="V13" s="26">
        <v>36</v>
      </c>
      <c r="W13" s="8">
        <f t="shared" si="8"/>
        <v>108</v>
      </c>
      <c r="X13" s="26">
        <v>118</v>
      </c>
      <c r="Y13" s="16">
        <f t="shared" si="9"/>
        <v>118</v>
      </c>
      <c r="Z13" s="27">
        <v>17</v>
      </c>
      <c r="AA13" s="8">
        <f t="shared" si="10"/>
        <v>102</v>
      </c>
      <c r="AB13" s="27">
        <v>5</v>
      </c>
      <c r="AC13" s="8">
        <f t="shared" si="11"/>
        <v>60</v>
      </c>
      <c r="AD13" s="25">
        <v>58</v>
      </c>
      <c r="AE13" s="8">
        <f t="shared" si="12"/>
        <v>116</v>
      </c>
      <c r="AF13" s="89">
        <f t="shared" si="13"/>
        <v>1224</v>
      </c>
    </row>
    <row r="14" spans="2:35" s="2" customFormat="1" ht="24" customHeight="1" x14ac:dyDescent="0.25">
      <c r="B14" s="6">
        <v>10</v>
      </c>
      <c r="C14" s="67" t="s">
        <v>101</v>
      </c>
      <c r="D14" s="24" t="s">
        <v>67</v>
      </c>
      <c r="E14" s="24" t="s">
        <v>28</v>
      </c>
      <c r="F14" s="26">
        <v>10</v>
      </c>
      <c r="G14" s="7">
        <f t="shared" si="0"/>
        <v>100</v>
      </c>
      <c r="H14" s="27">
        <v>54</v>
      </c>
      <c r="I14" s="8">
        <f t="shared" si="1"/>
        <v>54</v>
      </c>
      <c r="J14" s="26">
        <v>38</v>
      </c>
      <c r="K14" s="7">
        <f t="shared" si="2"/>
        <v>76</v>
      </c>
      <c r="L14" s="27">
        <v>9</v>
      </c>
      <c r="M14" s="8">
        <f t="shared" si="3"/>
        <v>90</v>
      </c>
      <c r="N14" s="21">
        <v>192</v>
      </c>
      <c r="O14" s="36">
        <f t="shared" si="4"/>
        <v>192</v>
      </c>
      <c r="P14" s="27">
        <v>71</v>
      </c>
      <c r="Q14" s="59">
        <f t="shared" si="5"/>
        <v>142</v>
      </c>
      <c r="R14" s="26">
        <v>6</v>
      </c>
      <c r="S14" s="7">
        <f t="shared" si="6"/>
        <v>60</v>
      </c>
      <c r="T14" s="27">
        <v>14</v>
      </c>
      <c r="U14" s="8">
        <f t="shared" si="7"/>
        <v>112</v>
      </c>
      <c r="V14" s="26">
        <v>23</v>
      </c>
      <c r="W14" s="8">
        <f t="shared" si="8"/>
        <v>69</v>
      </c>
      <c r="X14" s="26">
        <v>103</v>
      </c>
      <c r="Y14" s="16">
        <f t="shared" si="9"/>
        <v>103</v>
      </c>
      <c r="Z14" s="27">
        <v>20</v>
      </c>
      <c r="AA14" s="8">
        <f t="shared" si="10"/>
        <v>120</v>
      </c>
      <c r="AB14" s="27">
        <v>6</v>
      </c>
      <c r="AC14" s="8">
        <f t="shared" si="11"/>
        <v>72</v>
      </c>
      <c r="AD14" s="25">
        <v>54</v>
      </c>
      <c r="AE14" s="8">
        <f t="shared" si="12"/>
        <v>108</v>
      </c>
      <c r="AF14" s="89">
        <f t="shared" si="13"/>
        <v>1298</v>
      </c>
    </row>
    <row r="15" spans="2:35" s="2" customFormat="1" ht="24" customHeight="1" x14ac:dyDescent="0.25">
      <c r="B15" s="6">
        <v>11</v>
      </c>
      <c r="C15" s="67" t="s">
        <v>122</v>
      </c>
      <c r="D15" s="24" t="s">
        <v>27</v>
      </c>
      <c r="E15" s="24" t="s">
        <v>20</v>
      </c>
      <c r="F15" s="26">
        <v>9</v>
      </c>
      <c r="G15" s="7">
        <f t="shared" si="0"/>
        <v>90</v>
      </c>
      <c r="H15" s="27">
        <v>59</v>
      </c>
      <c r="I15" s="8">
        <f t="shared" si="1"/>
        <v>59</v>
      </c>
      <c r="J15" s="26">
        <v>38</v>
      </c>
      <c r="K15" s="7">
        <f t="shared" si="2"/>
        <v>76</v>
      </c>
      <c r="L15" s="27">
        <v>7</v>
      </c>
      <c r="M15" s="8">
        <f t="shared" si="3"/>
        <v>70</v>
      </c>
      <c r="N15" s="21">
        <v>187</v>
      </c>
      <c r="O15" s="36">
        <f t="shared" si="4"/>
        <v>187</v>
      </c>
      <c r="P15" s="27">
        <v>53</v>
      </c>
      <c r="Q15" s="59">
        <f t="shared" si="5"/>
        <v>106</v>
      </c>
      <c r="R15" s="26">
        <v>1</v>
      </c>
      <c r="S15" s="7">
        <f t="shared" si="6"/>
        <v>10</v>
      </c>
      <c r="T15" s="27">
        <v>11</v>
      </c>
      <c r="U15" s="8">
        <f t="shared" si="7"/>
        <v>88</v>
      </c>
      <c r="V15" s="26">
        <v>24</v>
      </c>
      <c r="W15" s="8">
        <f t="shared" si="8"/>
        <v>72</v>
      </c>
      <c r="X15" s="26">
        <v>103</v>
      </c>
      <c r="Y15" s="16">
        <f t="shared" si="9"/>
        <v>103</v>
      </c>
      <c r="Z15" s="27">
        <v>16</v>
      </c>
      <c r="AA15" s="8">
        <f t="shared" si="10"/>
        <v>96</v>
      </c>
      <c r="AB15" s="27">
        <v>5</v>
      </c>
      <c r="AC15" s="8">
        <f t="shared" si="11"/>
        <v>60</v>
      </c>
      <c r="AD15" s="25">
        <v>38</v>
      </c>
      <c r="AE15" s="8">
        <f t="shared" si="12"/>
        <v>76</v>
      </c>
      <c r="AF15" s="89">
        <f t="shared" si="13"/>
        <v>1093</v>
      </c>
    </row>
    <row r="16" spans="2:35" s="2" customFormat="1" ht="24" customHeight="1" x14ac:dyDescent="0.25">
      <c r="B16" s="6">
        <v>12</v>
      </c>
      <c r="C16" s="67" t="s">
        <v>123</v>
      </c>
      <c r="D16" s="24" t="s">
        <v>27</v>
      </c>
      <c r="E16" s="24" t="s">
        <v>20</v>
      </c>
      <c r="F16" s="26">
        <v>3</v>
      </c>
      <c r="G16" s="7">
        <f t="shared" si="0"/>
        <v>30</v>
      </c>
      <c r="H16" s="27">
        <v>66</v>
      </c>
      <c r="I16" s="8">
        <f t="shared" si="1"/>
        <v>66</v>
      </c>
      <c r="J16" s="26">
        <v>62</v>
      </c>
      <c r="K16" s="7">
        <f t="shared" si="2"/>
        <v>124</v>
      </c>
      <c r="L16" s="27">
        <v>9</v>
      </c>
      <c r="M16" s="8">
        <f t="shared" si="3"/>
        <v>90</v>
      </c>
      <c r="N16" s="21">
        <v>187</v>
      </c>
      <c r="O16" s="36">
        <f t="shared" si="4"/>
        <v>187</v>
      </c>
      <c r="P16" s="27">
        <v>69</v>
      </c>
      <c r="Q16" s="59">
        <f t="shared" si="5"/>
        <v>138</v>
      </c>
      <c r="R16" s="26">
        <v>5</v>
      </c>
      <c r="S16" s="7">
        <f t="shared" si="6"/>
        <v>50</v>
      </c>
      <c r="T16" s="27">
        <v>5</v>
      </c>
      <c r="U16" s="8">
        <f t="shared" si="7"/>
        <v>40</v>
      </c>
      <c r="V16" s="26">
        <v>21</v>
      </c>
      <c r="W16" s="8">
        <f t="shared" si="8"/>
        <v>63</v>
      </c>
      <c r="X16" s="26">
        <v>123</v>
      </c>
      <c r="Y16" s="16">
        <f t="shared" si="9"/>
        <v>123</v>
      </c>
      <c r="Z16" s="27">
        <v>10</v>
      </c>
      <c r="AA16" s="8">
        <f t="shared" si="10"/>
        <v>60</v>
      </c>
      <c r="AB16" s="27">
        <v>2</v>
      </c>
      <c r="AC16" s="8">
        <f t="shared" si="11"/>
        <v>24</v>
      </c>
      <c r="AD16" s="25">
        <v>47</v>
      </c>
      <c r="AE16" s="8">
        <f t="shared" si="12"/>
        <v>94</v>
      </c>
      <c r="AF16" s="89">
        <f t="shared" si="13"/>
        <v>1089</v>
      </c>
    </row>
    <row r="17" spans="2:32" s="2" customFormat="1" ht="24" customHeight="1" x14ac:dyDescent="0.25">
      <c r="B17" s="6">
        <v>13</v>
      </c>
      <c r="C17" s="67" t="s">
        <v>183</v>
      </c>
      <c r="D17" s="24" t="s">
        <v>27</v>
      </c>
      <c r="E17" s="24" t="s">
        <v>21</v>
      </c>
      <c r="F17" s="26">
        <v>5</v>
      </c>
      <c r="G17" s="7">
        <f t="shared" si="0"/>
        <v>50</v>
      </c>
      <c r="H17" s="27">
        <v>46</v>
      </c>
      <c r="I17" s="8">
        <f t="shared" si="1"/>
        <v>46</v>
      </c>
      <c r="J17" s="26">
        <v>52</v>
      </c>
      <c r="K17" s="7">
        <f t="shared" si="2"/>
        <v>104</v>
      </c>
      <c r="L17" s="27">
        <v>8</v>
      </c>
      <c r="M17" s="8">
        <f t="shared" si="3"/>
        <v>80</v>
      </c>
      <c r="N17" s="21">
        <v>187</v>
      </c>
      <c r="O17" s="36">
        <f t="shared" si="4"/>
        <v>187</v>
      </c>
      <c r="P17" s="27">
        <v>39</v>
      </c>
      <c r="Q17" s="59">
        <f t="shared" si="5"/>
        <v>78</v>
      </c>
      <c r="R17" s="26">
        <v>6</v>
      </c>
      <c r="S17" s="7">
        <f t="shared" si="6"/>
        <v>60</v>
      </c>
      <c r="T17" s="27">
        <v>5</v>
      </c>
      <c r="U17" s="8">
        <f t="shared" si="7"/>
        <v>40</v>
      </c>
      <c r="V17" s="26">
        <v>18</v>
      </c>
      <c r="W17" s="8">
        <f t="shared" si="8"/>
        <v>54</v>
      </c>
      <c r="X17" s="26">
        <v>109</v>
      </c>
      <c r="Y17" s="16">
        <f t="shared" si="9"/>
        <v>109</v>
      </c>
      <c r="Z17" s="27">
        <v>18</v>
      </c>
      <c r="AA17" s="8">
        <f t="shared" si="10"/>
        <v>108</v>
      </c>
      <c r="AB17" s="27">
        <v>5</v>
      </c>
      <c r="AC17" s="8">
        <f t="shared" si="11"/>
        <v>60</v>
      </c>
      <c r="AD17" s="25">
        <v>52</v>
      </c>
      <c r="AE17" s="8">
        <f t="shared" si="12"/>
        <v>104</v>
      </c>
      <c r="AF17" s="89">
        <f t="shared" si="13"/>
        <v>1080</v>
      </c>
    </row>
    <row r="18" spans="2:32" s="2" customFormat="1" ht="24" customHeight="1" x14ac:dyDescent="0.25">
      <c r="B18" s="6">
        <v>14</v>
      </c>
      <c r="C18" s="67" t="s">
        <v>181</v>
      </c>
      <c r="D18" s="24" t="s">
        <v>27</v>
      </c>
      <c r="E18" s="24" t="s">
        <v>21</v>
      </c>
      <c r="F18" s="26">
        <v>7</v>
      </c>
      <c r="G18" s="7">
        <f t="shared" si="0"/>
        <v>70</v>
      </c>
      <c r="H18" s="27">
        <v>78</v>
      </c>
      <c r="I18" s="8">
        <f t="shared" si="1"/>
        <v>78</v>
      </c>
      <c r="J18" s="26">
        <v>34</v>
      </c>
      <c r="K18" s="7">
        <f t="shared" si="2"/>
        <v>68</v>
      </c>
      <c r="L18" s="27">
        <v>12</v>
      </c>
      <c r="M18" s="8">
        <f t="shared" si="3"/>
        <v>120</v>
      </c>
      <c r="N18" s="21">
        <v>186</v>
      </c>
      <c r="O18" s="36">
        <f t="shared" si="4"/>
        <v>186</v>
      </c>
      <c r="P18" s="27">
        <v>56</v>
      </c>
      <c r="Q18" s="59">
        <f t="shared" si="5"/>
        <v>112</v>
      </c>
      <c r="R18" s="26">
        <v>2</v>
      </c>
      <c r="S18" s="7">
        <f t="shared" si="6"/>
        <v>20</v>
      </c>
      <c r="T18" s="27">
        <v>5</v>
      </c>
      <c r="U18" s="8">
        <f t="shared" si="7"/>
        <v>40</v>
      </c>
      <c r="V18" s="26">
        <v>35</v>
      </c>
      <c r="W18" s="8">
        <f t="shared" si="8"/>
        <v>105</v>
      </c>
      <c r="X18" s="26">
        <v>117</v>
      </c>
      <c r="Y18" s="16">
        <f t="shared" si="9"/>
        <v>117</v>
      </c>
      <c r="Z18" s="27">
        <v>14</v>
      </c>
      <c r="AA18" s="8">
        <f t="shared" si="10"/>
        <v>84</v>
      </c>
      <c r="AB18" s="27">
        <v>4</v>
      </c>
      <c r="AC18" s="8">
        <f t="shared" si="11"/>
        <v>48</v>
      </c>
      <c r="AD18" s="25">
        <v>48</v>
      </c>
      <c r="AE18" s="8">
        <f t="shared" si="12"/>
        <v>96</v>
      </c>
      <c r="AF18" s="89">
        <f t="shared" si="13"/>
        <v>1144</v>
      </c>
    </row>
    <row r="19" spans="2:32" s="2" customFormat="1" ht="24" customHeight="1" x14ac:dyDescent="0.25">
      <c r="B19" s="6">
        <v>15</v>
      </c>
      <c r="C19" s="67" t="s">
        <v>161</v>
      </c>
      <c r="D19" s="24" t="s">
        <v>22</v>
      </c>
      <c r="E19" s="24" t="s">
        <v>21</v>
      </c>
      <c r="F19" s="26">
        <v>12</v>
      </c>
      <c r="G19" s="7">
        <f t="shared" si="0"/>
        <v>120</v>
      </c>
      <c r="H19" s="27">
        <v>62</v>
      </c>
      <c r="I19" s="8">
        <f t="shared" si="1"/>
        <v>62</v>
      </c>
      <c r="J19" s="26">
        <v>36</v>
      </c>
      <c r="K19" s="7">
        <f t="shared" si="2"/>
        <v>72</v>
      </c>
      <c r="L19" s="27">
        <v>8</v>
      </c>
      <c r="M19" s="8">
        <f t="shared" si="3"/>
        <v>80</v>
      </c>
      <c r="N19" s="21">
        <v>186</v>
      </c>
      <c r="O19" s="36">
        <f t="shared" si="4"/>
        <v>186</v>
      </c>
      <c r="P19" s="27">
        <v>57</v>
      </c>
      <c r="Q19" s="59">
        <f t="shared" si="5"/>
        <v>114</v>
      </c>
      <c r="R19" s="26">
        <v>1</v>
      </c>
      <c r="S19" s="7">
        <f t="shared" si="6"/>
        <v>10</v>
      </c>
      <c r="T19" s="27">
        <v>14</v>
      </c>
      <c r="U19" s="8">
        <f t="shared" si="7"/>
        <v>112</v>
      </c>
      <c r="V19" s="26">
        <v>15</v>
      </c>
      <c r="W19" s="8">
        <f t="shared" si="8"/>
        <v>45</v>
      </c>
      <c r="X19" s="26">
        <v>0</v>
      </c>
      <c r="Y19" s="16">
        <f t="shared" si="9"/>
        <v>0</v>
      </c>
      <c r="Z19" s="27">
        <v>19</v>
      </c>
      <c r="AA19" s="8">
        <f t="shared" si="10"/>
        <v>114</v>
      </c>
      <c r="AB19" s="27">
        <v>2</v>
      </c>
      <c r="AC19" s="8">
        <f t="shared" si="11"/>
        <v>24</v>
      </c>
      <c r="AD19" s="25">
        <v>50</v>
      </c>
      <c r="AE19" s="8">
        <f t="shared" si="12"/>
        <v>100</v>
      </c>
      <c r="AF19" s="89">
        <f t="shared" si="13"/>
        <v>1039</v>
      </c>
    </row>
    <row r="20" spans="2:32" s="2" customFormat="1" ht="24" customHeight="1" x14ac:dyDescent="0.25">
      <c r="B20" s="6">
        <v>16</v>
      </c>
      <c r="C20" s="67" t="s">
        <v>156</v>
      </c>
      <c r="D20" s="24" t="s">
        <v>22</v>
      </c>
      <c r="E20" s="24" t="s">
        <v>21</v>
      </c>
      <c r="F20" s="26">
        <v>11</v>
      </c>
      <c r="G20" s="7">
        <f t="shared" si="0"/>
        <v>110</v>
      </c>
      <c r="H20" s="27">
        <v>59</v>
      </c>
      <c r="I20" s="8">
        <f t="shared" si="1"/>
        <v>59</v>
      </c>
      <c r="J20" s="26">
        <v>41</v>
      </c>
      <c r="K20" s="7">
        <f t="shared" si="2"/>
        <v>82</v>
      </c>
      <c r="L20" s="27">
        <v>3</v>
      </c>
      <c r="M20" s="8">
        <f t="shared" si="3"/>
        <v>30</v>
      </c>
      <c r="N20" s="21">
        <v>185</v>
      </c>
      <c r="O20" s="36">
        <f t="shared" si="4"/>
        <v>185</v>
      </c>
      <c r="P20" s="27">
        <v>64</v>
      </c>
      <c r="Q20" s="59">
        <f t="shared" si="5"/>
        <v>128</v>
      </c>
      <c r="R20" s="26">
        <v>3</v>
      </c>
      <c r="S20" s="7">
        <f t="shared" si="6"/>
        <v>30</v>
      </c>
      <c r="T20" s="27">
        <v>11</v>
      </c>
      <c r="U20" s="8">
        <f t="shared" si="7"/>
        <v>88</v>
      </c>
      <c r="V20" s="26">
        <v>31</v>
      </c>
      <c r="W20" s="8">
        <f t="shared" si="8"/>
        <v>93</v>
      </c>
      <c r="X20" s="26">
        <v>88</v>
      </c>
      <c r="Y20" s="16">
        <f t="shared" si="9"/>
        <v>88</v>
      </c>
      <c r="Z20" s="27">
        <v>19</v>
      </c>
      <c r="AA20" s="8">
        <f t="shared" si="10"/>
        <v>114</v>
      </c>
      <c r="AB20" s="27">
        <v>1</v>
      </c>
      <c r="AC20" s="8">
        <f t="shared" si="11"/>
        <v>12</v>
      </c>
      <c r="AD20" s="25">
        <v>56</v>
      </c>
      <c r="AE20" s="8">
        <f t="shared" si="12"/>
        <v>112</v>
      </c>
      <c r="AF20" s="89">
        <f t="shared" si="13"/>
        <v>1131</v>
      </c>
    </row>
    <row r="21" spans="2:32" s="2" customFormat="1" ht="24" customHeight="1" x14ac:dyDescent="0.25">
      <c r="B21" s="6">
        <v>17</v>
      </c>
      <c r="C21" s="67" t="s">
        <v>175</v>
      </c>
      <c r="D21" s="24" t="s">
        <v>27</v>
      </c>
      <c r="E21" s="24" t="s">
        <v>21</v>
      </c>
      <c r="F21" s="26">
        <v>13</v>
      </c>
      <c r="G21" s="7">
        <f t="shared" si="0"/>
        <v>130</v>
      </c>
      <c r="H21" s="27">
        <v>69</v>
      </c>
      <c r="I21" s="8">
        <f t="shared" si="1"/>
        <v>69</v>
      </c>
      <c r="J21" s="26">
        <v>25</v>
      </c>
      <c r="K21" s="7">
        <f t="shared" si="2"/>
        <v>50</v>
      </c>
      <c r="L21" s="27">
        <v>11</v>
      </c>
      <c r="M21" s="8">
        <f t="shared" si="3"/>
        <v>110</v>
      </c>
      <c r="N21" s="21">
        <v>182</v>
      </c>
      <c r="O21" s="36">
        <f t="shared" si="4"/>
        <v>182</v>
      </c>
      <c r="P21" s="27">
        <v>79</v>
      </c>
      <c r="Q21" s="59">
        <f t="shared" si="5"/>
        <v>158</v>
      </c>
      <c r="R21" s="26">
        <v>10</v>
      </c>
      <c r="S21" s="7">
        <f t="shared" si="6"/>
        <v>100</v>
      </c>
      <c r="T21" s="27">
        <v>19</v>
      </c>
      <c r="U21" s="8">
        <f t="shared" si="7"/>
        <v>152</v>
      </c>
      <c r="V21" s="26">
        <v>40</v>
      </c>
      <c r="W21" s="8">
        <f t="shared" si="8"/>
        <v>120</v>
      </c>
      <c r="X21" s="26">
        <v>103</v>
      </c>
      <c r="Y21" s="16">
        <f t="shared" si="9"/>
        <v>103</v>
      </c>
      <c r="Z21" s="27">
        <v>13</v>
      </c>
      <c r="AA21" s="8">
        <f t="shared" si="10"/>
        <v>78</v>
      </c>
      <c r="AB21" s="27">
        <v>3</v>
      </c>
      <c r="AC21" s="8">
        <f t="shared" si="11"/>
        <v>36</v>
      </c>
      <c r="AD21" s="25">
        <v>50</v>
      </c>
      <c r="AE21" s="8">
        <f t="shared" si="12"/>
        <v>100</v>
      </c>
      <c r="AF21" s="89">
        <f t="shared" si="13"/>
        <v>1388</v>
      </c>
    </row>
    <row r="22" spans="2:32" s="2" customFormat="1" ht="24" customHeight="1" x14ac:dyDescent="0.25">
      <c r="B22" s="6">
        <v>18</v>
      </c>
      <c r="C22" s="67" t="s">
        <v>178</v>
      </c>
      <c r="D22" s="24" t="s">
        <v>27</v>
      </c>
      <c r="E22" s="24" t="s">
        <v>21</v>
      </c>
      <c r="F22" s="26">
        <v>9</v>
      </c>
      <c r="G22" s="7">
        <f t="shared" si="0"/>
        <v>90</v>
      </c>
      <c r="H22" s="27">
        <v>63</v>
      </c>
      <c r="I22" s="8">
        <f t="shared" si="1"/>
        <v>63</v>
      </c>
      <c r="J22" s="26">
        <v>33</v>
      </c>
      <c r="K22" s="7">
        <f t="shared" si="2"/>
        <v>66</v>
      </c>
      <c r="L22" s="27">
        <v>11</v>
      </c>
      <c r="M22" s="8">
        <f t="shared" si="3"/>
        <v>110</v>
      </c>
      <c r="N22" s="21">
        <v>180</v>
      </c>
      <c r="O22" s="36">
        <f t="shared" si="4"/>
        <v>180</v>
      </c>
      <c r="P22" s="27">
        <v>64</v>
      </c>
      <c r="Q22" s="59">
        <f t="shared" si="5"/>
        <v>128</v>
      </c>
      <c r="R22" s="26">
        <v>5</v>
      </c>
      <c r="S22" s="7">
        <f t="shared" si="6"/>
        <v>50</v>
      </c>
      <c r="T22" s="27">
        <v>10</v>
      </c>
      <c r="U22" s="8">
        <f t="shared" si="7"/>
        <v>80</v>
      </c>
      <c r="V22" s="26">
        <v>37</v>
      </c>
      <c r="W22" s="8">
        <f t="shared" si="8"/>
        <v>111</v>
      </c>
      <c r="X22" s="26">
        <v>110</v>
      </c>
      <c r="Y22" s="16">
        <f t="shared" si="9"/>
        <v>110</v>
      </c>
      <c r="Z22" s="27">
        <v>14</v>
      </c>
      <c r="AA22" s="8">
        <f t="shared" si="10"/>
        <v>84</v>
      </c>
      <c r="AB22" s="27">
        <v>0</v>
      </c>
      <c r="AC22" s="8">
        <f t="shared" si="11"/>
        <v>0</v>
      </c>
      <c r="AD22" s="25">
        <v>54</v>
      </c>
      <c r="AE22" s="8">
        <f t="shared" si="12"/>
        <v>108</v>
      </c>
      <c r="AF22" s="89">
        <f t="shared" si="13"/>
        <v>1180</v>
      </c>
    </row>
    <row r="23" spans="2:32" s="2" customFormat="1" ht="24" customHeight="1" x14ac:dyDescent="0.25">
      <c r="B23" s="6">
        <v>19</v>
      </c>
      <c r="C23" s="67" t="s">
        <v>125</v>
      </c>
      <c r="D23" s="24" t="s">
        <v>27</v>
      </c>
      <c r="E23" s="24" t="s">
        <v>20</v>
      </c>
      <c r="F23" s="26">
        <v>8</v>
      </c>
      <c r="G23" s="7">
        <f t="shared" si="0"/>
        <v>80</v>
      </c>
      <c r="H23" s="27">
        <v>58</v>
      </c>
      <c r="I23" s="8">
        <f t="shared" si="1"/>
        <v>58</v>
      </c>
      <c r="J23" s="26">
        <v>19</v>
      </c>
      <c r="K23" s="7">
        <f t="shared" si="2"/>
        <v>38</v>
      </c>
      <c r="L23" s="27">
        <v>9</v>
      </c>
      <c r="M23" s="8">
        <f t="shared" si="3"/>
        <v>90</v>
      </c>
      <c r="N23" s="21">
        <v>179</v>
      </c>
      <c r="O23" s="36">
        <f t="shared" si="4"/>
        <v>179</v>
      </c>
      <c r="P23" s="27">
        <v>49</v>
      </c>
      <c r="Q23" s="59">
        <f t="shared" si="5"/>
        <v>98</v>
      </c>
      <c r="R23" s="26">
        <v>5</v>
      </c>
      <c r="S23" s="7">
        <f t="shared" si="6"/>
        <v>50</v>
      </c>
      <c r="T23" s="27">
        <v>9</v>
      </c>
      <c r="U23" s="8">
        <f t="shared" si="7"/>
        <v>72</v>
      </c>
      <c r="V23" s="26">
        <v>21</v>
      </c>
      <c r="W23" s="8">
        <f t="shared" si="8"/>
        <v>63</v>
      </c>
      <c r="X23" s="26">
        <v>116</v>
      </c>
      <c r="Y23" s="16">
        <f t="shared" si="9"/>
        <v>116</v>
      </c>
      <c r="Z23" s="27">
        <v>11</v>
      </c>
      <c r="AA23" s="8">
        <f t="shared" si="10"/>
        <v>66</v>
      </c>
      <c r="AB23" s="27">
        <v>0</v>
      </c>
      <c r="AC23" s="8">
        <f t="shared" si="11"/>
        <v>0</v>
      </c>
      <c r="AD23" s="25">
        <v>54</v>
      </c>
      <c r="AE23" s="8">
        <f t="shared" si="12"/>
        <v>108</v>
      </c>
      <c r="AF23" s="89">
        <f t="shared" si="13"/>
        <v>1018</v>
      </c>
    </row>
    <row r="24" spans="2:32" s="2" customFormat="1" ht="24" customHeight="1" x14ac:dyDescent="0.25">
      <c r="B24" s="6">
        <v>20</v>
      </c>
      <c r="C24" s="67" t="s">
        <v>180</v>
      </c>
      <c r="D24" s="24" t="s">
        <v>27</v>
      </c>
      <c r="E24" s="24" t="s">
        <v>21</v>
      </c>
      <c r="F24" s="26">
        <v>13</v>
      </c>
      <c r="G24" s="7">
        <f t="shared" si="0"/>
        <v>130</v>
      </c>
      <c r="H24" s="27">
        <v>58</v>
      </c>
      <c r="I24" s="8">
        <f t="shared" si="1"/>
        <v>58</v>
      </c>
      <c r="J24" s="26">
        <v>39</v>
      </c>
      <c r="K24" s="7">
        <f t="shared" si="2"/>
        <v>78</v>
      </c>
      <c r="L24" s="27">
        <v>10</v>
      </c>
      <c r="M24" s="8">
        <f t="shared" si="3"/>
        <v>100</v>
      </c>
      <c r="N24" s="21">
        <v>178</v>
      </c>
      <c r="O24" s="36">
        <f t="shared" si="4"/>
        <v>178</v>
      </c>
      <c r="P24" s="27">
        <v>49</v>
      </c>
      <c r="Q24" s="59">
        <f t="shared" si="5"/>
        <v>98</v>
      </c>
      <c r="R24" s="26">
        <v>3</v>
      </c>
      <c r="S24" s="7">
        <f t="shared" si="6"/>
        <v>30</v>
      </c>
      <c r="T24" s="27">
        <v>12</v>
      </c>
      <c r="U24" s="8">
        <f t="shared" si="7"/>
        <v>96</v>
      </c>
      <c r="V24" s="26">
        <v>21</v>
      </c>
      <c r="W24" s="8">
        <f t="shared" si="8"/>
        <v>63</v>
      </c>
      <c r="X24" s="26">
        <v>116</v>
      </c>
      <c r="Y24" s="16">
        <f t="shared" si="9"/>
        <v>116</v>
      </c>
      <c r="Z24" s="27">
        <v>20</v>
      </c>
      <c r="AA24" s="8">
        <f t="shared" si="10"/>
        <v>120</v>
      </c>
      <c r="AB24" s="27">
        <v>1</v>
      </c>
      <c r="AC24" s="8">
        <f t="shared" si="11"/>
        <v>12</v>
      </c>
      <c r="AD24" s="25">
        <v>46</v>
      </c>
      <c r="AE24" s="8">
        <f t="shared" si="12"/>
        <v>92</v>
      </c>
      <c r="AF24" s="89">
        <f t="shared" si="13"/>
        <v>1171</v>
      </c>
    </row>
    <row r="25" spans="2:32" s="2" customFormat="1" ht="24" customHeight="1" x14ac:dyDescent="0.25">
      <c r="B25" s="6">
        <v>21</v>
      </c>
      <c r="C25" s="67" t="s">
        <v>97</v>
      </c>
      <c r="D25" s="24" t="s">
        <v>67</v>
      </c>
      <c r="E25" s="24" t="s">
        <v>29</v>
      </c>
      <c r="F25" s="26">
        <v>5</v>
      </c>
      <c r="G25" s="7">
        <f t="shared" si="0"/>
        <v>50</v>
      </c>
      <c r="H25" s="27">
        <v>55</v>
      </c>
      <c r="I25" s="8">
        <f t="shared" si="1"/>
        <v>55</v>
      </c>
      <c r="J25" s="26">
        <v>31</v>
      </c>
      <c r="K25" s="7">
        <f t="shared" si="2"/>
        <v>62</v>
      </c>
      <c r="L25" s="27">
        <v>7</v>
      </c>
      <c r="M25" s="8">
        <f t="shared" si="3"/>
        <v>70</v>
      </c>
      <c r="N25" s="21">
        <v>176</v>
      </c>
      <c r="O25" s="36">
        <f t="shared" si="4"/>
        <v>176</v>
      </c>
      <c r="P25" s="27">
        <v>44</v>
      </c>
      <c r="Q25" s="59">
        <f t="shared" si="5"/>
        <v>88</v>
      </c>
      <c r="R25" s="26">
        <v>2</v>
      </c>
      <c r="S25" s="7">
        <f t="shared" si="6"/>
        <v>20</v>
      </c>
      <c r="T25" s="27">
        <v>8</v>
      </c>
      <c r="U25" s="8">
        <f t="shared" si="7"/>
        <v>64</v>
      </c>
      <c r="V25" s="26">
        <v>16</v>
      </c>
      <c r="W25" s="8">
        <f t="shared" si="8"/>
        <v>48</v>
      </c>
      <c r="X25" s="26">
        <v>107</v>
      </c>
      <c r="Y25" s="16">
        <f t="shared" si="9"/>
        <v>107</v>
      </c>
      <c r="Z25" s="27">
        <v>4</v>
      </c>
      <c r="AA25" s="8">
        <f t="shared" si="10"/>
        <v>24</v>
      </c>
      <c r="AB25" s="27">
        <v>0</v>
      </c>
      <c r="AC25" s="8">
        <f t="shared" si="11"/>
        <v>0</v>
      </c>
      <c r="AD25" s="25">
        <v>36</v>
      </c>
      <c r="AE25" s="8">
        <f t="shared" si="12"/>
        <v>72</v>
      </c>
      <c r="AF25" s="89">
        <f t="shared" si="13"/>
        <v>836</v>
      </c>
    </row>
    <row r="26" spans="2:32" s="2" customFormat="1" ht="24" customHeight="1" x14ac:dyDescent="0.25">
      <c r="B26" s="6">
        <v>22</v>
      </c>
      <c r="C26" s="67" t="s">
        <v>124</v>
      </c>
      <c r="D26" s="24" t="s">
        <v>27</v>
      </c>
      <c r="E26" s="24" t="s">
        <v>20</v>
      </c>
      <c r="F26" s="26">
        <v>9</v>
      </c>
      <c r="G26" s="7">
        <f t="shared" si="0"/>
        <v>90</v>
      </c>
      <c r="H26" s="27">
        <v>47</v>
      </c>
      <c r="I26" s="8">
        <f t="shared" si="1"/>
        <v>47</v>
      </c>
      <c r="J26" s="26">
        <v>25</v>
      </c>
      <c r="K26" s="7">
        <f t="shared" si="2"/>
        <v>50</v>
      </c>
      <c r="L26" s="27">
        <v>9</v>
      </c>
      <c r="M26" s="8">
        <f t="shared" si="3"/>
        <v>90</v>
      </c>
      <c r="N26" s="21">
        <v>173</v>
      </c>
      <c r="O26" s="36">
        <f t="shared" si="4"/>
        <v>173</v>
      </c>
      <c r="P26" s="27">
        <v>52</v>
      </c>
      <c r="Q26" s="59">
        <f t="shared" si="5"/>
        <v>104</v>
      </c>
      <c r="R26" s="26">
        <v>5</v>
      </c>
      <c r="S26" s="7">
        <f t="shared" si="6"/>
        <v>50</v>
      </c>
      <c r="T26" s="27">
        <v>10</v>
      </c>
      <c r="U26" s="8">
        <f t="shared" si="7"/>
        <v>80</v>
      </c>
      <c r="V26" s="26">
        <v>23</v>
      </c>
      <c r="W26" s="8">
        <f t="shared" si="8"/>
        <v>69</v>
      </c>
      <c r="X26" s="26">
        <v>101</v>
      </c>
      <c r="Y26" s="16">
        <f t="shared" si="9"/>
        <v>101</v>
      </c>
      <c r="Z26" s="27">
        <v>15</v>
      </c>
      <c r="AA26" s="8">
        <f t="shared" si="10"/>
        <v>90</v>
      </c>
      <c r="AB26" s="27">
        <v>2</v>
      </c>
      <c r="AC26" s="8">
        <f t="shared" si="11"/>
        <v>24</v>
      </c>
      <c r="AD26" s="25">
        <v>50</v>
      </c>
      <c r="AE26" s="8">
        <f t="shared" si="12"/>
        <v>100</v>
      </c>
      <c r="AF26" s="89">
        <f t="shared" si="13"/>
        <v>1068</v>
      </c>
    </row>
    <row r="27" spans="2:32" s="2" customFormat="1" ht="24" customHeight="1" x14ac:dyDescent="0.25">
      <c r="B27" s="6">
        <v>23</v>
      </c>
      <c r="C27" s="67" t="s">
        <v>128</v>
      </c>
      <c r="D27" s="24" t="s">
        <v>27</v>
      </c>
      <c r="E27" s="24" t="s">
        <v>20</v>
      </c>
      <c r="F27" s="26">
        <v>7</v>
      </c>
      <c r="G27" s="7">
        <f t="shared" si="0"/>
        <v>70</v>
      </c>
      <c r="H27" s="27">
        <v>58</v>
      </c>
      <c r="I27" s="8">
        <f t="shared" si="1"/>
        <v>58</v>
      </c>
      <c r="J27" s="26">
        <v>24</v>
      </c>
      <c r="K27" s="7">
        <f t="shared" si="2"/>
        <v>48</v>
      </c>
      <c r="L27" s="27">
        <v>8</v>
      </c>
      <c r="M27" s="8">
        <f t="shared" si="3"/>
        <v>80</v>
      </c>
      <c r="N27" s="21">
        <v>172</v>
      </c>
      <c r="O27" s="36">
        <f t="shared" si="4"/>
        <v>172</v>
      </c>
      <c r="P27" s="27">
        <v>48</v>
      </c>
      <c r="Q27" s="59">
        <f t="shared" si="5"/>
        <v>96</v>
      </c>
      <c r="R27" s="26">
        <v>3</v>
      </c>
      <c r="S27" s="7">
        <f t="shared" si="6"/>
        <v>30</v>
      </c>
      <c r="T27" s="27">
        <v>5</v>
      </c>
      <c r="U27" s="8">
        <f t="shared" si="7"/>
        <v>40</v>
      </c>
      <c r="V27" s="26">
        <v>30</v>
      </c>
      <c r="W27" s="8">
        <f t="shared" si="8"/>
        <v>90</v>
      </c>
      <c r="X27" s="26">
        <v>117</v>
      </c>
      <c r="Y27" s="16">
        <f t="shared" si="9"/>
        <v>117</v>
      </c>
      <c r="Z27" s="27">
        <v>3</v>
      </c>
      <c r="AA27" s="8">
        <f t="shared" si="10"/>
        <v>18</v>
      </c>
      <c r="AB27" s="27">
        <v>6</v>
      </c>
      <c r="AC27" s="8">
        <f t="shared" si="11"/>
        <v>72</v>
      </c>
      <c r="AD27" s="25">
        <v>40</v>
      </c>
      <c r="AE27" s="8">
        <f t="shared" si="12"/>
        <v>80</v>
      </c>
      <c r="AF27" s="89">
        <f t="shared" si="13"/>
        <v>971</v>
      </c>
    </row>
    <row r="28" spans="2:32" s="2" customFormat="1" ht="24" customHeight="1" x14ac:dyDescent="0.25">
      <c r="B28" s="6">
        <v>24</v>
      </c>
      <c r="C28" s="67" t="s">
        <v>191</v>
      </c>
      <c r="D28" s="24" t="s">
        <v>27</v>
      </c>
      <c r="E28" s="24" t="s">
        <v>21</v>
      </c>
      <c r="F28" s="26">
        <v>5</v>
      </c>
      <c r="G28" s="7">
        <f t="shared" si="0"/>
        <v>50</v>
      </c>
      <c r="H28" s="27">
        <v>67</v>
      </c>
      <c r="I28" s="8">
        <f t="shared" si="1"/>
        <v>67</v>
      </c>
      <c r="J28" s="26">
        <v>41</v>
      </c>
      <c r="K28" s="7">
        <f t="shared" si="2"/>
        <v>82</v>
      </c>
      <c r="L28" s="27">
        <v>10</v>
      </c>
      <c r="M28" s="8">
        <f t="shared" si="3"/>
        <v>100</v>
      </c>
      <c r="N28" s="21">
        <v>171</v>
      </c>
      <c r="O28" s="36">
        <f t="shared" si="4"/>
        <v>171</v>
      </c>
      <c r="P28" s="27">
        <v>48</v>
      </c>
      <c r="Q28" s="59">
        <f t="shared" si="5"/>
        <v>96</v>
      </c>
      <c r="R28" s="26">
        <v>2</v>
      </c>
      <c r="S28" s="7">
        <f t="shared" si="6"/>
        <v>20</v>
      </c>
      <c r="T28" s="27">
        <v>10</v>
      </c>
      <c r="U28" s="8">
        <f t="shared" si="7"/>
        <v>80</v>
      </c>
      <c r="V28" s="26">
        <v>37</v>
      </c>
      <c r="W28" s="8">
        <f t="shared" si="8"/>
        <v>111</v>
      </c>
      <c r="X28" s="26">
        <v>0</v>
      </c>
      <c r="Y28" s="16">
        <f t="shared" si="9"/>
        <v>0</v>
      </c>
      <c r="Z28" s="27">
        <v>0</v>
      </c>
      <c r="AA28" s="8">
        <f t="shared" si="10"/>
        <v>0</v>
      </c>
      <c r="AB28" s="27">
        <v>6</v>
      </c>
      <c r="AC28" s="8">
        <f t="shared" si="11"/>
        <v>72</v>
      </c>
      <c r="AD28" s="25">
        <v>56</v>
      </c>
      <c r="AE28" s="8">
        <f t="shared" si="12"/>
        <v>112</v>
      </c>
      <c r="AF28" s="89">
        <f t="shared" si="13"/>
        <v>961</v>
      </c>
    </row>
    <row r="29" spans="2:32" s="2" customFormat="1" ht="24" customHeight="1" x14ac:dyDescent="0.25">
      <c r="B29" s="6">
        <v>25</v>
      </c>
      <c r="C29" s="67" t="s">
        <v>186</v>
      </c>
      <c r="D29" s="24" t="s">
        <v>27</v>
      </c>
      <c r="E29" s="24" t="s">
        <v>21</v>
      </c>
      <c r="F29" s="26">
        <v>9</v>
      </c>
      <c r="G29" s="7">
        <f t="shared" si="0"/>
        <v>90</v>
      </c>
      <c r="H29" s="27">
        <v>63</v>
      </c>
      <c r="I29" s="8">
        <f t="shared" si="1"/>
        <v>63</v>
      </c>
      <c r="J29" s="26">
        <v>15</v>
      </c>
      <c r="K29" s="7">
        <f t="shared" si="2"/>
        <v>30</v>
      </c>
      <c r="L29" s="27">
        <v>10</v>
      </c>
      <c r="M29" s="8">
        <f t="shared" si="3"/>
        <v>100</v>
      </c>
      <c r="N29" s="21">
        <v>170</v>
      </c>
      <c r="O29" s="36">
        <f t="shared" si="4"/>
        <v>170</v>
      </c>
      <c r="P29" s="27">
        <v>53</v>
      </c>
      <c r="Q29" s="59">
        <f t="shared" si="5"/>
        <v>106</v>
      </c>
      <c r="R29" s="26">
        <v>5</v>
      </c>
      <c r="S29" s="7">
        <f t="shared" si="6"/>
        <v>50</v>
      </c>
      <c r="T29" s="27">
        <v>10</v>
      </c>
      <c r="U29" s="8">
        <f t="shared" si="7"/>
        <v>80</v>
      </c>
      <c r="V29" s="26">
        <v>8</v>
      </c>
      <c r="W29" s="8">
        <f t="shared" si="8"/>
        <v>24</v>
      </c>
      <c r="X29" s="26">
        <v>115</v>
      </c>
      <c r="Y29" s="16">
        <f t="shared" si="9"/>
        <v>115</v>
      </c>
      <c r="Z29" s="27">
        <v>21</v>
      </c>
      <c r="AA29" s="8">
        <f t="shared" si="10"/>
        <v>126</v>
      </c>
      <c r="AB29" s="27">
        <v>0</v>
      </c>
      <c r="AC29" s="8">
        <f t="shared" si="11"/>
        <v>0</v>
      </c>
      <c r="AD29" s="25">
        <v>40</v>
      </c>
      <c r="AE29" s="8">
        <f t="shared" si="12"/>
        <v>80</v>
      </c>
      <c r="AF29" s="89">
        <f t="shared" si="13"/>
        <v>1034</v>
      </c>
    </row>
    <row r="30" spans="2:32" s="2" customFormat="1" ht="24" customHeight="1" x14ac:dyDescent="0.25">
      <c r="B30" s="6">
        <v>26</v>
      </c>
      <c r="C30" s="67" t="s">
        <v>167</v>
      </c>
      <c r="D30" s="24" t="s">
        <v>22</v>
      </c>
      <c r="E30" s="24" t="s">
        <v>21</v>
      </c>
      <c r="F30" s="26">
        <v>7</v>
      </c>
      <c r="G30" s="7">
        <f t="shared" si="0"/>
        <v>70</v>
      </c>
      <c r="H30" s="27">
        <v>51</v>
      </c>
      <c r="I30" s="8">
        <f t="shared" si="1"/>
        <v>51</v>
      </c>
      <c r="J30" s="26">
        <v>16</v>
      </c>
      <c r="K30" s="7">
        <f t="shared" si="2"/>
        <v>32</v>
      </c>
      <c r="L30" s="27">
        <v>8</v>
      </c>
      <c r="M30" s="8">
        <f t="shared" si="3"/>
        <v>80</v>
      </c>
      <c r="N30" s="21">
        <v>169</v>
      </c>
      <c r="O30" s="36">
        <f t="shared" si="4"/>
        <v>169</v>
      </c>
      <c r="P30" s="27">
        <v>56</v>
      </c>
      <c r="Q30" s="59">
        <f t="shared" si="5"/>
        <v>112</v>
      </c>
      <c r="R30" s="26">
        <v>0</v>
      </c>
      <c r="S30" s="7">
        <f t="shared" si="6"/>
        <v>0</v>
      </c>
      <c r="T30" s="27">
        <v>9</v>
      </c>
      <c r="U30" s="8">
        <f t="shared" si="7"/>
        <v>72</v>
      </c>
      <c r="V30" s="26">
        <v>13</v>
      </c>
      <c r="W30" s="8">
        <f t="shared" si="8"/>
        <v>39</v>
      </c>
      <c r="X30" s="26">
        <v>84</v>
      </c>
      <c r="Y30" s="16">
        <f t="shared" si="9"/>
        <v>84</v>
      </c>
      <c r="Z30" s="27">
        <v>17</v>
      </c>
      <c r="AA30" s="8">
        <f t="shared" si="10"/>
        <v>102</v>
      </c>
      <c r="AB30" s="27">
        <v>0</v>
      </c>
      <c r="AC30" s="8">
        <f t="shared" si="11"/>
        <v>0</v>
      </c>
      <c r="AD30" s="25">
        <v>16</v>
      </c>
      <c r="AE30" s="8">
        <f t="shared" si="12"/>
        <v>32</v>
      </c>
      <c r="AF30" s="89">
        <f t="shared" si="13"/>
        <v>843</v>
      </c>
    </row>
    <row r="31" spans="2:32" s="2" customFormat="1" ht="24" customHeight="1" x14ac:dyDescent="0.25">
      <c r="B31" s="6">
        <v>27</v>
      </c>
      <c r="C31" s="67" t="s">
        <v>185</v>
      </c>
      <c r="D31" s="24" t="s">
        <v>27</v>
      </c>
      <c r="E31" s="24" t="s">
        <v>21</v>
      </c>
      <c r="F31" s="26">
        <v>9</v>
      </c>
      <c r="G31" s="7">
        <f t="shared" si="0"/>
        <v>90</v>
      </c>
      <c r="H31" s="27">
        <v>63</v>
      </c>
      <c r="I31" s="8">
        <f t="shared" si="1"/>
        <v>63</v>
      </c>
      <c r="J31" s="26">
        <v>40</v>
      </c>
      <c r="K31" s="7">
        <f t="shared" si="2"/>
        <v>80</v>
      </c>
      <c r="L31" s="27">
        <v>7</v>
      </c>
      <c r="M31" s="8">
        <f t="shared" si="3"/>
        <v>70</v>
      </c>
      <c r="N31" s="21">
        <v>168</v>
      </c>
      <c r="O31" s="36">
        <f t="shared" si="4"/>
        <v>168</v>
      </c>
      <c r="P31" s="27">
        <v>59</v>
      </c>
      <c r="Q31" s="59">
        <f t="shared" si="5"/>
        <v>118</v>
      </c>
      <c r="R31" s="26">
        <v>3</v>
      </c>
      <c r="S31" s="7">
        <f t="shared" si="6"/>
        <v>30</v>
      </c>
      <c r="T31" s="27">
        <v>7</v>
      </c>
      <c r="U31" s="8">
        <f t="shared" si="7"/>
        <v>56</v>
      </c>
      <c r="V31" s="26">
        <v>25</v>
      </c>
      <c r="W31" s="8">
        <f t="shared" si="8"/>
        <v>75</v>
      </c>
      <c r="X31" s="26">
        <v>116</v>
      </c>
      <c r="Y31" s="16">
        <f t="shared" si="9"/>
        <v>116</v>
      </c>
      <c r="Z31" s="27">
        <v>17</v>
      </c>
      <c r="AA31" s="8">
        <f t="shared" si="10"/>
        <v>102</v>
      </c>
      <c r="AB31" s="27">
        <v>2</v>
      </c>
      <c r="AC31" s="8">
        <f t="shared" si="11"/>
        <v>24</v>
      </c>
      <c r="AD31" s="25">
        <v>48</v>
      </c>
      <c r="AE31" s="8">
        <f t="shared" si="12"/>
        <v>96</v>
      </c>
      <c r="AF31" s="89">
        <f t="shared" si="13"/>
        <v>1088</v>
      </c>
    </row>
    <row r="32" spans="2:32" s="2" customFormat="1" ht="24" customHeight="1" x14ac:dyDescent="0.25">
      <c r="B32" s="6">
        <v>28</v>
      </c>
      <c r="C32" s="67" t="s">
        <v>146</v>
      </c>
      <c r="D32" s="24" t="s">
        <v>23</v>
      </c>
      <c r="E32" s="24" t="s">
        <v>21</v>
      </c>
      <c r="F32" s="26">
        <v>6</v>
      </c>
      <c r="G32" s="7">
        <f t="shared" si="0"/>
        <v>60</v>
      </c>
      <c r="H32" s="27">
        <v>53</v>
      </c>
      <c r="I32" s="8">
        <f t="shared" si="1"/>
        <v>53</v>
      </c>
      <c r="J32" s="26">
        <v>34</v>
      </c>
      <c r="K32" s="7">
        <f t="shared" si="2"/>
        <v>68</v>
      </c>
      <c r="L32" s="27">
        <v>11</v>
      </c>
      <c r="M32" s="8">
        <f t="shared" si="3"/>
        <v>110</v>
      </c>
      <c r="N32" s="21">
        <v>168</v>
      </c>
      <c r="O32" s="36">
        <f t="shared" si="4"/>
        <v>168</v>
      </c>
      <c r="P32" s="27">
        <v>23</v>
      </c>
      <c r="Q32" s="59">
        <f t="shared" si="5"/>
        <v>46</v>
      </c>
      <c r="R32" s="26">
        <v>3</v>
      </c>
      <c r="S32" s="7">
        <f t="shared" si="6"/>
        <v>30</v>
      </c>
      <c r="T32" s="27">
        <v>7</v>
      </c>
      <c r="U32" s="8">
        <f t="shared" si="7"/>
        <v>56</v>
      </c>
      <c r="V32" s="26">
        <v>16</v>
      </c>
      <c r="W32" s="8">
        <f t="shared" si="8"/>
        <v>48</v>
      </c>
      <c r="X32" s="26">
        <v>125</v>
      </c>
      <c r="Y32" s="16">
        <f t="shared" si="9"/>
        <v>125</v>
      </c>
      <c r="Z32" s="27">
        <v>15</v>
      </c>
      <c r="AA32" s="8">
        <f t="shared" si="10"/>
        <v>90</v>
      </c>
      <c r="AB32" s="27">
        <v>3</v>
      </c>
      <c r="AC32" s="8">
        <f t="shared" si="11"/>
        <v>36</v>
      </c>
      <c r="AD32" s="25">
        <v>29</v>
      </c>
      <c r="AE32" s="8">
        <f t="shared" si="12"/>
        <v>58</v>
      </c>
      <c r="AF32" s="89">
        <f t="shared" si="13"/>
        <v>948</v>
      </c>
    </row>
    <row r="33" spans="2:32" s="2" customFormat="1" ht="24" customHeight="1" x14ac:dyDescent="0.25">
      <c r="B33" s="6">
        <v>29</v>
      </c>
      <c r="C33" s="67" t="s">
        <v>145</v>
      </c>
      <c r="D33" s="24" t="s">
        <v>23</v>
      </c>
      <c r="E33" s="24" t="s">
        <v>21</v>
      </c>
      <c r="F33" s="26">
        <v>12</v>
      </c>
      <c r="G33" s="7">
        <f t="shared" si="0"/>
        <v>120</v>
      </c>
      <c r="H33" s="27">
        <v>36</v>
      </c>
      <c r="I33" s="8">
        <f t="shared" si="1"/>
        <v>36</v>
      </c>
      <c r="J33" s="26">
        <v>26</v>
      </c>
      <c r="K33" s="7">
        <f t="shared" si="2"/>
        <v>52</v>
      </c>
      <c r="L33" s="27">
        <v>5</v>
      </c>
      <c r="M33" s="8">
        <f t="shared" si="3"/>
        <v>50</v>
      </c>
      <c r="N33" s="21">
        <v>166</v>
      </c>
      <c r="O33" s="36">
        <f t="shared" si="4"/>
        <v>166</v>
      </c>
      <c r="P33" s="27">
        <v>62</v>
      </c>
      <c r="Q33" s="59">
        <f t="shared" si="5"/>
        <v>124</v>
      </c>
      <c r="R33" s="26">
        <v>2</v>
      </c>
      <c r="S33" s="7">
        <f t="shared" si="6"/>
        <v>20</v>
      </c>
      <c r="T33" s="27">
        <v>14</v>
      </c>
      <c r="U33" s="8">
        <f t="shared" si="7"/>
        <v>112</v>
      </c>
      <c r="V33" s="26">
        <v>0</v>
      </c>
      <c r="W33" s="8">
        <f t="shared" si="8"/>
        <v>0</v>
      </c>
      <c r="X33" s="26">
        <v>113</v>
      </c>
      <c r="Y33" s="16">
        <f t="shared" si="9"/>
        <v>113</v>
      </c>
      <c r="Z33" s="27">
        <v>25</v>
      </c>
      <c r="AA33" s="8">
        <f t="shared" si="10"/>
        <v>150</v>
      </c>
      <c r="AB33" s="27">
        <v>3</v>
      </c>
      <c r="AC33" s="8">
        <f t="shared" si="11"/>
        <v>36</v>
      </c>
      <c r="AD33" s="25">
        <v>58</v>
      </c>
      <c r="AE33" s="8">
        <f t="shared" si="12"/>
        <v>116</v>
      </c>
      <c r="AF33" s="89">
        <f t="shared" si="13"/>
        <v>1095</v>
      </c>
    </row>
    <row r="34" spans="2:32" s="2" customFormat="1" ht="24" customHeight="1" x14ac:dyDescent="0.25">
      <c r="B34" s="6">
        <v>30</v>
      </c>
      <c r="C34" s="67" t="s">
        <v>165</v>
      </c>
      <c r="D34" s="24" t="s">
        <v>22</v>
      </c>
      <c r="E34" s="24" t="s">
        <v>21</v>
      </c>
      <c r="F34" s="26">
        <v>7</v>
      </c>
      <c r="G34" s="7">
        <f t="shared" si="0"/>
        <v>70</v>
      </c>
      <c r="H34" s="27">
        <v>68</v>
      </c>
      <c r="I34" s="8">
        <f t="shared" si="1"/>
        <v>68</v>
      </c>
      <c r="J34" s="26">
        <v>14</v>
      </c>
      <c r="K34" s="7">
        <f t="shared" si="2"/>
        <v>28</v>
      </c>
      <c r="L34" s="27">
        <v>8</v>
      </c>
      <c r="M34" s="8">
        <f t="shared" si="3"/>
        <v>80</v>
      </c>
      <c r="N34" s="21">
        <v>166</v>
      </c>
      <c r="O34" s="36">
        <f t="shared" si="4"/>
        <v>166</v>
      </c>
      <c r="P34" s="27">
        <v>32</v>
      </c>
      <c r="Q34" s="59">
        <f t="shared" si="5"/>
        <v>64</v>
      </c>
      <c r="R34" s="26">
        <v>5</v>
      </c>
      <c r="S34" s="7">
        <f t="shared" si="6"/>
        <v>50</v>
      </c>
      <c r="T34" s="27">
        <v>7</v>
      </c>
      <c r="U34" s="8">
        <f t="shared" si="7"/>
        <v>56</v>
      </c>
      <c r="V34" s="26">
        <v>16</v>
      </c>
      <c r="W34" s="8">
        <f t="shared" si="8"/>
        <v>48</v>
      </c>
      <c r="X34" s="26">
        <v>91</v>
      </c>
      <c r="Y34" s="16">
        <f t="shared" si="9"/>
        <v>91</v>
      </c>
      <c r="Z34" s="27">
        <v>15</v>
      </c>
      <c r="AA34" s="8">
        <f t="shared" si="10"/>
        <v>90</v>
      </c>
      <c r="AB34" s="27">
        <v>1</v>
      </c>
      <c r="AC34" s="8">
        <f t="shared" si="11"/>
        <v>12</v>
      </c>
      <c r="AD34" s="25">
        <v>45</v>
      </c>
      <c r="AE34" s="8">
        <f t="shared" si="12"/>
        <v>90</v>
      </c>
      <c r="AF34" s="89">
        <f t="shared" si="13"/>
        <v>913</v>
      </c>
    </row>
    <row r="35" spans="2:32" s="2" customFormat="1" ht="24" customHeight="1" x14ac:dyDescent="0.25">
      <c r="B35" s="6">
        <v>31</v>
      </c>
      <c r="C35" s="67" t="s">
        <v>157</v>
      </c>
      <c r="D35" s="24" t="s">
        <v>22</v>
      </c>
      <c r="E35" s="24" t="s">
        <v>21</v>
      </c>
      <c r="F35" s="26">
        <v>8</v>
      </c>
      <c r="G35" s="7">
        <f t="shared" si="0"/>
        <v>80</v>
      </c>
      <c r="H35" s="27">
        <v>44</v>
      </c>
      <c r="I35" s="8">
        <f t="shared" si="1"/>
        <v>44</v>
      </c>
      <c r="J35" s="26">
        <v>40</v>
      </c>
      <c r="K35" s="7">
        <f t="shared" si="2"/>
        <v>80</v>
      </c>
      <c r="L35" s="27">
        <v>9</v>
      </c>
      <c r="M35" s="8">
        <f t="shared" si="3"/>
        <v>90</v>
      </c>
      <c r="N35" s="21">
        <v>165</v>
      </c>
      <c r="O35" s="36">
        <f t="shared" si="4"/>
        <v>165</v>
      </c>
      <c r="P35" s="27">
        <v>49</v>
      </c>
      <c r="Q35" s="59">
        <f t="shared" si="5"/>
        <v>98</v>
      </c>
      <c r="R35" s="26">
        <v>0</v>
      </c>
      <c r="S35" s="7">
        <f t="shared" si="6"/>
        <v>0</v>
      </c>
      <c r="T35" s="27">
        <v>7</v>
      </c>
      <c r="U35" s="8">
        <f t="shared" si="7"/>
        <v>56</v>
      </c>
      <c r="V35" s="26">
        <v>41</v>
      </c>
      <c r="W35" s="8">
        <f t="shared" si="8"/>
        <v>123</v>
      </c>
      <c r="X35" s="26">
        <v>126</v>
      </c>
      <c r="Y35" s="16">
        <f t="shared" si="9"/>
        <v>126</v>
      </c>
      <c r="Z35" s="27">
        <v>20</v>
      </c>
      <c r="AA35" s="8">
        <f t="shared" si="10"/>
        <v>120</v>
      </c>
      <c r="AB35" s="27">
        <v>3</v>
      </c>
      <c r="AC35" s="8">
        <f t="shared" si="11"/>
        <v>36</v>
      </c>
      <c r="AD35" s="25">
        <v>42</v>
      </c>
      <c r="AE35" s="8">
        <f t="shared" si="12"/>
        <v>84</v>
      </c>
      <c r="AF35" s="89">
        <f t="shared" si="13"/>
        <v>1102</v>
      </c>
    </row>
    <row r="36" spans="2:32" s="2" customFormat="1" ht="24" customHeight="1" x14ac:dyDescent="0.25">
      <c r="B36" s="6">
        <v>32</v>
      </c>
      <c r="C36" s="67" t="s">
        <v>193</v>
      </c>
      <c r="D36" s="24" t="s">
        <v>27</v>
      </c>
      <c r="E36" s="24" t="s">
        <v>21</v>
      </c>
      <c r="F36" s="26">
        <v>11</v>
      </c>
      <c r="G36" s="7">
        <f t="shared" si="0"/>
        <v>110</v>
      </c>
      <c r="H36" s="27">
        <v>42</v>
      </c>
      <c r="I36" s="8">
        <f t="shared" si="1"/>
        <v>42</v>
      </c>
      <c r="J36" s="26">
        <v>28</v>
      </c>
      <c r="K36" s="7">
        <f t="shared" si="2"/>
        <v>56</v>
      </c>
      <c r="L36" s="27">
        <v>7</v>
      </c>
      <c r="M36" s="8">
        <f t="shared" si="3"/>
        <v>70</v>
      </c>
      <c r="N36" s="21">
        <v>165</v>
      </c>
      <c r="O36" s="36">
        <f t="shared" si="4"/>
        <v>165</v>
      </c>
      <c r="P36" s="27">
        <v>8</v>
      </c>
      <c r="Q36" s="59">
        <f t="shared" si="5"/>
        <v>16</v>
      </c>
      <c r="R36" s="26">
        <v>2</v>
      </c>
      <c r="S36" s="7">
        <f t="shared" si="6"/>
        <v>20</v>
      </c>
      <c r="T36" s="27">
        <v>13</v>
      </c>
      <c r="U36" s="8">
        <f t="shared" si="7"/>
        <v>104</v>
      </c>
      <c r="V36" s="26">
        <v>18</v>
      </c>
      <c r="W36" s="8">
        <f t="shared" si="8"/>
        <v>54</v>
      </c>
      <c r="X36" s="26">
        <v>102</v>
      </c>
      <c r="Y36" s="16">
        <f t="shared" si="9"/>
        <v>102</v>
      </c>
      <c r="Z36" s="27">
        <v>18</v>
      </c>
      <c r="AA36" s="8">
        <f t="shared" si="10"/>
        <v>108</v>
      </c>
      <c r="AB36" s="27">
        <v>2</v>
      </c>
      <c r="AC36" s="8">
        <f t="shared" si="11"/>
        <v>24</v>
      </c>
      <c r="AD36" s="25">
        <v>21</v>
      </c>
      <c r="AE36" s="8">
        <f t="shared" si="12"/>
        <v>42</v>
      </c>
      <c r="AF36" s="89">
        <f t="shared" si="13"/>
        <v>913</v>
      </c>
    </row>
    <row r="37" spans="2:32" s="2" customFormat="1" ht="24" customHeight="1" x14ac:dyDescent="0.25">
      <c r="B37" s="6">
        <v>33</v>
      </c>
      <c r="C37" s="67" t="s">
        <v>103</v>
      </c>
      <c r="D37" s="24" t="s">
        <v>67</v>
      </c>
      <c r="E37" s="24" t="s">
        <v>28</v>
      </c>
      <c r="F37" s="26">
        <v>9</v>
      </c>
      <c r="G37" s="7">
        <f t="shared" ref="G37:G68" si="14">F37*10</f>
        <v>90</v>
      </c>
      <c r="H37" s="27">
        <v>59</v>
      </c>
      <c r="I37" s="8">
        <f t="shared" ref="I37:I68" si="15">H37*1</f>
        <v>59</v>
      </c>
      <c r="J37" s="26">
        <v>22</v>
      </c>
      <c r="K37" s="7">
        <f t="shared" ref="K37:K68" si="16">J37*2</f>
        <v>44</v>
      </c>
      <c r="L37" s="27">
        <v>9</v>
      </c>
      <c r="M37" s="8">
        <f t="shared" ref="M37:M68" si="17">L37*10</f>
        <v>90</v>
      </c>
      <c r="N37" s="21">
        <v>163</v>
      </c>
      <c r="O37" s="36">
        <f t="shared" ref="O37:O68" si="18">N37</f>
        <v>163</v>
      </c>
      <c r="P37" s="27">
        <v>39</v>
      </c>
      <c r="Q37" s="59">
        <f t="shared" ref="Q37:Q68" si="19">P37*2</f>
        <v>78</v>
      </c>
      <c r="R37" s="26">
        <v>2</v>
      </c>
      <c r="S37" s="7">
        <f t="shared" ref="S37:S68" si="20">R37*10</f>
        <v>20</v>
      </c>
      <c r="T37" s="27">
        <v>8</v>
      </c>
      <c r="U37" s="8">
        <f t="shared" ref="U37:U68" si="21">T37*8</f>
        <v>64</v>
      </c>
      <c r="V37" s="26">
        <v>18</v>
      </c>
      <c r="W37" s="8">
        <f t="shared" ref="W37:W68" si="22">V37*3</f>
        <v>54</v>
      </c>
      <c r="X37" s="26">
        <v>88</v>
      </c>
      <c r="Y37" s="16">
        <f t="shared" ref="Y37:Y68" si="23">X37</f>
        <v>88</v>
      </c>
      <c r="Z37" s="27">
        <v>6</v>
      </c>
      <c r="AA37" s="8">
        <f t="shared" ref="AA37:AA68" si="24">Z37*6</f>
        <v>36</v>
      </c>
      <c r="AB37" s="27">
        <v>1</v>
      </c>
      <c r="AC37" s="8">
        <f t="shared" ref="AC37:AC68" si="25">AB37*12</f>
        <v>12</v>
      </c>
      <c r="AD37" s="25">
        <v>56</v>
      </c>
      <c r="AE37" s="8">
        <f t="shared" ref="AE37:AE68" si="26">AD37*2</f>
        <v>112</v>
      </c>
      <c r="AF37" s="89">
        <f t="shared" ref="AF37:AF68" si="27">G37+I37+K37+M37+O37+Q37+S37+U37+W37+Y37+AA37+AC37+AE37</f>
        <v>910</v>
      </c>
    </row>
    <row r="38" spans="2:32" s="2" customFormat="1" ht="24" customHeight="1" x14ac:dyDescent="0.25">
      <c r="B38" s="6">
        <v>34</v>
      </c>
      <c r="C38" s="67" t="s">
        <v>131</v>
      </c>
      <c r="D38" s="24" t="s">
        <v>27</v>
      </c>
      <c r="E38" s="24" t="s">
        <v>20</v>
      </c>
      <c r="F38" s="26">
        <v>7</v>
      </c>
      <c r="G38" s="7">
        <f t="shared" si="14"/>
        <v>70</v>
      </c>
      <c r="H38" s="27">
        <v>60</v>
      </c>
      <c r="I38" s="8">
        <f t="shared" si="15"/>
        <v>60</v>
      </c>
      <c r="J38" s="26">
        <v>30</v>
      </c>
      <c r="K38" s="7">
        <f t="shared" si="16"/>
        <v>60</v>
      </c>
      <c r="L38" s="27">
        <v>6</v>
      </c>
      <c r="M38" s="8">
        <f t="shared" si="17"/>
        <v>60</v>
      </c>
      <c r="N38" s="21">
        <v>161</v>
      </c>
      <c r="O38" s="36">
        <f t="shared" si="18"/>
        <v>161</v>
      </c>
      <c r="P38" s="27">
        <v>66</v>
      </c>
      <c r="Q38" s="59">
        <f t="shared" si="19"/>
        <v>132</v>
      </c>
      <c r="R38" s="26">
        <v>1</v>
      </c>
      <c r="S38" s="7">
        <f t="shared" si="20"/>
        <v>10</v>
      </c>
      <c r="T38" s="27">
        <v>7</v>
      </c>
      <c r="U38" s="8">
        <f t="shared" si="21"/>
        <v>56</v>
      </c>
      <c r="V38" s="26">
        <v>5</v>
      </c>
      <c r="W38" s="8">
        <f t="shared" si="22"/>
        <v>15</v>
      </c>
      <c r="X38" s="26">
        <v>0</v>
      </c>
      <c r="Y38" s="16">
        <f t="shared" si="23"/>
        <v>0</v>
      </c>
      <c r="Z38" s="27">
        <v>16</v>
      </c>
      <c r="AA38" s="8">
        <f t="shared" si="24"/>
        <v>96</v>
      </c>
      <c r="AB38" s="27">
        <v>2</v>
      </c>
      <c r="AC38" s="8">
        <f t="shared" si="25"/>
        <v>24</v>
      </c>
      <c r="AD38" s="25">
        <v>34</v>
      </c>
      <c r="AE38" s="8">
        <f t="shared" si="26"/>
        <v>68</v>
      </c>
      <c r="AF38" s="89">
        <f t="shared" si="27"/>
        <v>812</v>
      </c>
    </row>
    <row r="39" spans="2:32" s="2" customFormat="1" ht="24" customHeight="1" x14ac:dyDescent="0.25">
      <c r="B39" s="6">
        <v>35</v>
      </c>
      <c r="C39" s="67" t="s">
        <v>79</v>
      </c>
      <c r="D39" s="24" t="s">
        <v>67</v>
      </c>
      <c r="E39" s="24" t="s">
        <v>80</v>
      </c>
      <c r="F39" s="26">
        <v>4</v>
      </c>
      <c r="G39" s="7">
        <f t="shared" si="14"/>
        <v>40</v>
      </c>
      <c r="H39" s="27">
        <v>52</v>
      </c>
      <c r="I39" s="8">
        <f t="shared" si="15"/>
        <v>52</v>
      </c>
      <c r="J39" s="26">
        <v>26</v>
      </c>
      <c r="K39" s="7">
        <f t="shared" si="16"/>
        <v>52</v>
      </c>
      <c r="L39" s="27">
        <v>1</v>
      </c>
      <c r="M39" s="8">
        <f t="shared" si="17"/>
        <v>10</v>
      </c>
      <c r="N39" s="21">
        <v>160</v>
      </c>
      <c r="O39" s="36">
        <f t="shared" si="18"/>
        <v>160</v>
      </c>
      <c r="P39" s="27">
        <v>40</v>
      </c>
      <c r="Q39" s="59">
        <f t="shared" si="19"/>
        <v>80</v>
      </c>
      <c r="R39" s="26">
        <v>5</v>
      </c>
      <c r="S39" s="7">
        <f t="shared" si="20"/>
        <v>50</v>
      </c>
      <c r="T39" s="27">
        <v>3</v>
      </c>
      <c r="U39" s="8">
        <f t="shared" si="21"/>
        <v>24</v>
      </c>
      <c r="V39" s="130"/>
      <c r="W39" s="131">
        <f t="shared" si="22"/>
        <v>0</v>
      </c>
      <c r="X39" s="26">
        <v>55</v>
      </c>
      <c r="Y39" s="16">
        <f t="shared" si="23"/>
        <v>55</v>
      </c>
      <c r="Z39" s="133"/>
      <c r="AA39" s="131">
        <f t="shared" si="24"/>
        <v>0</v>
      </c>
      <c r="AB39" s="133"/>
      <c r="AC39" s="131">
        <f t="shared" si="25"/>
        <v>0</v>
      </c>
      <c r="AD39" s="135"/>
      <c r="AE39" s="131">
        <f t="shared" si="26"/>
        <v>0</v>
      </c>
      <c r="AF39" s="89">
        <f t="shared" si="27"/>
        <v>523</v>
      </c>
    </row>
    <row r="40" spans="2:32" s="2" customFormat="1" ht="24" customHeight="1" x14ac:dyDescent="0.25">
      <c r="B40" s="6">
        <v>36</v>
      </c>
      <c r="C40" s="67" t="s">
        <v>126</v>
      </c>
      <c r="D40" s="24" t="s">
        <v>27</v>
      </c>
      <c r="E40" s="24" t="s">
        <v>20</v>
      </c>
      <c r="F40" s="26">
        <v>7</v>
      </c>
      <c r="G40" s="7">
        <f t="shared" si="14"/>
        <v>70</v>
      </c>
      <c r="H40" s="27">
        <v>51</v>
      </c>
      <c r="I40" s="8">
        <f t="shared" si="15"/>
        <v>51</v>
      </c>
      <c r="J40" s="26">
        <v>25</v>
      </c>
      <c r="K40" s="7">
        <f t="shared" si="16"/>
        <v>50</v>
      </c>
      <c r="L40" s="27">
        <v>8</v>
      </c>
      <c r="M40" s="8">
        <f t="shared" si="17"/>
        <v>80</v>
      </c>
      <c r="N40" s="21">
        <v>156</v>
      </c>
      <c r="O40" s="36">
        <f t="shared" si="18"/>
        <v>156</v>
      </c>
      <c r="P40" s="27">
        <v>46</v>
      </c>
      <c r="Q40" s="59">
        <f t="shared" si="19"/>
        <v>92</v>
      </c>
      <c r="R40" s="26">
        <v>2</v>
      </c>
      <c r="S40" s="7">
        <f t="shared" si="20"/>
        <v>20</v>
      </c>
      <c r="T40" s="27">
        <v>6</v>
      </c>
      <c r="U40" s="8">
        <f t="shared" si="21"/>
        <v>48</v>
      </c>
      <c r="V40" s="26">
        <v>29</v>
      </c>
      <c r="W40" s="8">
        <f t="shared" si="22"/>
        <v>87</v>
      </c>
      <c r="X40" s="26">
        <v>112</v>
      </c>
      <c r="Y40" s="16">
        <f t="shared" si="23"/>
        <v>112</v>
      </c>
      <c r="Z40" s="27">
        <v>13</v>
      </c>
      <c r="AA40" s="8">
        <f t="shared" si="24"/>
        <v>78</v>
      </c>
      <c r="AB40" s="27">
        <v>1</v>
      </c>
      <c r="AC40" s="8">
        <f t="shared" si="25"/>
        <v>12</v>
      </c>
      <c r="AD40" s="25">
        <v>50</v>
      </c>
      <c r="AE40" s="8">
        <f t="shared" si="26"/>
        <v>100</v>
      </c>
      <c r="AF40" s="89">
        <f t="shared" si="27"/>
        <v>956</v>
      </c>
    </row>
    <row r="41" spans="2:32" s="2" customFormat="1" ht="24" customHeight="1" x14ac:dyDescent="0.25">
      <c r="B41" s="6">
        <v>37</v>
      </c>
      <c r="C41" s="67" t="s">
        <v>194</v>
      </c>
      <c r="D41" s="24" t="s">
        <v>27</v>
      </c>
      <c r="E41" s="24" t="s">
        <v>21</v>
      </c>
      <c r="F41" s="26">
        <v>8</v>
      </c>
      <c r="G41" s="7">
        <f t="shared" si="14"/>
        <v>80</v>
      </c>
      <c r="H41" s="27">
        <v>47</v>
      </c>
      <c r="I41" s="8">
        <f t="shared" si="15"/>
        <v>47</v>
      </c>
      <c r="J41" s="26">
        <v>33</v>
      </c>
      <c r="K41" s="7">
        <f t="shared" si="16"/>
        <v>66</v>
      </c>
      <c r="L41" s="27">
        <v>7</v>
      </c>
      <c r="M41" s="8">
        <f t="shared" si="17"/>
        <v>70</v>
      </c>
      <c r="N41" s="21">
        <v>156</v>
      </c>
      <c r="O41" s="36">
        <f t="shared" si="18"/>
        <v>156</v>
      </c>
      <c r="P41" s="27">
        <v>18</v>
      </c>
      <c r="Q41" s="59">
        <f t="shared" si="19"/>
        <v>36</v>
      </c>
      <c r="R41" s="26">
        <v>3</v>
      </c>
      <c r="S41" s="7">
        <f t="shared" si="20"/>
        <v>30</v>
      </c>
      <c r="T41" s="27">
        <v>7</v>
      </c>
      <c r="U41" s="8">
        <f t="shared" si="21"/>
        <v>56</v>
      </c>
      <c r="V41" s="26">
        <v>20</v>
      </c>
      <c r="W41" s="8">
        <f t="shared" si="22"/>
        <v>60</v>
      </c>
      <c r="X41" s="26">
        <v>70</v>
      </c>
      <c r="Y41" s="16">
        <f t="shared" si="23"/>
        <v>70</v>
      </c>
      <c r="Z41" s="27">
        <v>20</v>
      </c>
      <c r="AA41" s="8">
        <f t="shared" si="24"/>
        <v>120</v>
      </c>
      <c r="AB41" s="27">
        <v>2</v>
      </c>
      <c r="AC41" s="8">
        <f t="shared" si="25"/>
        <v>24</v>
      </c>
      <c r="AD41" s="25">
        <v>39</v>
      </c>
      <c r="AE41" s="8">
        <f t="shared" si="26"/>
        <v>78</v>
      </c>
      <c r="AF41" s="89">
        <f t="shared" si="27"/>
        <v>893</v>
      </c>
    </row>
    <row r="42" spans="2:32" s="2" customFormat="1" ht="24" customHeight="1" x14ac:dyDescent="0.25">
      <c r="B42" s="6">
        <v>38</v>
      </c>
      <c r="C42" s="67" t="s">
        <v>198</v>
      </c>
      <c r="D42" s="24" t="s">
        <v>27</v>
      </c>
      <c r="E42" s="24" t="s">
        <v>21</v>
      </c>
      <c r="F42" s="26">
        <v>5</v>
      </c>
      <c r="G42" s="7">
        <f t="shared" si="14"/>
        <v>50</v>
      </c>
      <c r="H42" s="27">
        <v>70</v>
      </c>
      <c r="I42" s="8">
        <f t="shared" si="15"/>
        <v>70</v>
      </c>
      <c r="J42" s="26">
        <v>40</v>
      </c>
      <c r="K42" s="7">
        <f t="shared" si="16"/>
        <v>80</v>
      </c>
      <c r="L42" s="27">
        <v>9</v>
      </c>
      <c r="M42" s="8">
        <f t="shared" si="17"/>
        <v>90</v>
      </c>
      <c r="N42" s="21">
        <v>153</v>
      </c>
      <c r="O42" s="36">
        <f t="shared" si="18"/>
        <v>153</v>
      </c>
      <c r="P42" s="27">
        <v>41</v>
      </c>
      <c r="Q42" s="59">
        <f t="shared" si="19"/>
        <v>82</v>
      </c>
      <c r="R42" s="26">
        <v>1</v>
      </c>
      <c r="S42" s="7">
        <f t="shared" si="20"/>
        <v>10</v>
      </c>
      <c r="T42" s="27">
        <v>4</v>
      </c>
      <c r="U42" s="8">
        <f t="shared" si="21"/>
        <v>32</v>
      </c>
      <c r="V42" s="26">
        <v>23</v>
      </c>
      <c r="W42" s="8">
        <f t="shared" si="22"/>
        <v>69</v>
      </c>
      <c r="X42" s="26">
        <v>85</v>
      </c>
      <c r="Y42" s="16">
        <f t="shared" si="23"/>
        <v>85</v>
      </c>
      <c r="Z42" s="27">
        <v>9</v>
      </c>
      <c r="AA42" s="8">
        <f t="shared" si="24"/>
        <v>54</v>
      </c>
      <c r="AB42" s="27">
        <v>1</v>
      </c>
      <c r="AC42" s="8">
        <f t="shared" si="25"/>
        <v>12</v>
      </c>
      <c r="AD42" s="25">
        <v>34</v>
      </c>
      <c r="AE42" s="8">
        <f t="shared" si="26"/>
        <v>68</v>
      </c>
      <c r="AF42" s="89">
        <f t="shared" si="27"/>
        <v>855</v>
      </c>
    </row>
    <row r="43" spans="2:32" s="2" customFormat="1" ht="24" customHeight="1" x14ac:dyDescent="0.25">
      <c r="B43" s="6">
        <v>39</v>
      </c>
      <c r="C43" s="67" t="s">
        <v>134</v>
      </c>
      <c r="D43" s="24" t="s">
        <v>27</v>
      </c>
      <c r="E43" s="24" t="s">
        <v>20</v>
      </c>
      <c r="F43" s="26">
        <v>5</v>
      </c>
      <c r="G43" s="7">
        <f t="shared" si="14"/>
        <v>50</v>
      </c>
      <c r="H43" s="27">
        <v>34</v>
      </c>
      <c r="I43" s="8">
        <f t="shared" si="15"/>
        <v>34</v>
      </c>
      <c r="J43" s="26">
        <v>15</v>
      </c>
      <c r="K43" s="7">
        <f t="shared" si="16"/>
        <v>30</v>
      </c>
      <c r="L43" s="27">
        <v>5</v>
      </c>
      <c r="M43" s="8">
        <f t="shared" si="17"/>
        <v>50</v>
      </c>
      <c r="N43" s="21">
        <v>153</v>
      </c>
      <c r="O43" s="36">
        <f t="shared" si="18"/>
        <v>153</v>
      </c>
      <c r="P43" s="27">
        <v>40</v>
      </c>
      <c r="Q43" s="59">
        <f t="shared" si="19"/>
        <v>80</v>
      </c>
      <c r="R43" s="26">
        <v>0</v>
      </c>
      <c r="S43" s="7">
        <f t="shared" si="20"/>
        <v>0</v>
      </c>
      <c r="T43" s="27">
        <v>11</v>
      </c>
      <c r="U43" s="8">
        <f t="shared" si="21"/>
        <v>88</v>
      </c>
      <c r="V43" s="26">
        <v>21</v>
      </c>
      <c r="W43" s="8">
        <f t="shared" si="22"/>
        <v>63</v>
      </c>
      <c r="X43" s="26">
        <v>102</v>
      </c>
      <c r="Y43" s="16">
        <f t="shared" si="23"/>
        <v>102</v>
      </c>
      <c r="Z43" s="27">
        <v>0</v>
      </c>
      <c r="AA43" s="8">
        <f t="shared" si="24"/>
        <v>0</v>
      </c>
      <c r="AB43" s="27">
        <v>1</v>
      </c>
      <c r="AC43" s="8">
        <f t="shared" si="25"/>
        <v>12</v>
      </c>
      <c r="AD43" s="25">
        <v>42</v>
      </c>
      <c r="AE43" s="8">
        <f t="shared" si="26"/>
        <v>84</v>
      </c>
      <c r="AF43" s="89">
        <f t="shared" si="27"/>
        <v>746</v>
      </c>
    </row>
    <row r="44" spans="2:32" s="2" customFormat="1" ht="24" customHeight="1" x14ac:dyDescent="0.25">
      <c r="B44" s="6">
        <v>40</v>
      </c>
      <c r="C44" s="67" t="s">
        <v>168</v>
      </c>
      <c r="D44" s="24" t="s">
        <v>22</v>
      </c>
      <c r="E44" s="24" t="s">
        <v>21</v>
      </c>
      <c r="F44" s="26">
        <v>4</v>
      </c>
      <c r="G44" s="7">
        <f t="shared" si="14"/>
        <v>40</v>
      </c>
      <c r="H44" s="27">
        <v>47</v>
      </c>
      <c r="I44" s="8">
        <f t="shared" si="15"/>
        <v>47</v>
      </c>
      <c r="J44" s="26">
        <v>10</v>
      </c>
      <c r="K44" s="7">
        <f t="shared" si="16"/>
        <v>20</v>
      </c>
      <c r="L44" s="27">
        <v>9</v>
      </c>
      <c r="M44" s="8">
        <f t="shared" si="17"/>
        <v>90</v>
      </c>
      <c r="N44" s="21">
        <v>153</v>
      </c>
      <c r="O44" s="36">
        <f t="shared" si="18"/>
        <v>153</v>
      </c>
      <c r="P44" s="27">
        <v>44</v>
      </c>
      <c r="Q44" s="59">
        <f t="shared" si="19"/>
        <v>88</v>
      </c>
      <c r="R44" s="26">
        <v>4</v>
      </c>
      <c r="S44" s="7">
        <f t="shared" si="20"/>
        <v>40</v>
      </c>
      <c r="T44" s="27">
        <v>9</v>
      </c>
      <c r="U44" s="8">
        <f t="shared" si="21"/>
        <v>72</v>
      </c>
      <c r="V44" s="26">
        <v>23</v>
      </c>
      <c r="W44" s="8">
        <f t="shared" si="22"/>
        <v>69</v>
      </c>
      <c r="X44" s="26">
        <v>0</v>
      </c>
      <c r="Y44" s="16">
        <f t="shared" si="23"/>
        <v>0</v>
      </c>
      <c r="Z44" s="27">
        <v>16</v>
      </c>
      <c r="AA44" s="8">
        <f t="shared" si="24"/>
        <v>96</v>
      </c>
      <c r="AB44" s="27">
        <v>2</v>
      </c>
      <c r="AC44" s="8">
        <f t="shared" si="25"/>
        <v>24</v>
      </c>
      <c r="AD44" s="25">
        <v>0</v>
      </c>
      <c r="AE44" s="8">
        <f t="shared" si="26"/>
        <v>0</v>
      </c>
      <c r="AF44" s="89">
        <f t="shared" si="27"/>
        <v>739</v>
      </c>
    </row>
    <row r="45" spans="2:32" s="2" customFormat="1" ht="24" customHeight="1" x14ac:dyDescent="0.25">
      <c r="B45" s="6">
        <v>41</v>
      </c>
      <c r="C45" s="67" t="s">
        <v>160</v>
      </c>
      <c r="D45" s="24" t="s">
        <v>22</v>
      </c>
      <c r="E45" s="24" t="s">
        <v>21</v>
      </c>
      <c r="F45" s="26">
        <v>7</v>
      </c>
      <c r="G45" s="7">
        <f t="shared" si="14"/>
        <v>70</v>
      </c>
      <c r="H45" s="27">
        <v>57</v>
      </c>
      <c r="I45" s="8">
        <f t="shared" si="15"/>
        <v>57</v>
      </c>
      <c r="J45" s="26">
        <v>23</v>
      </c>
      <c r="K45" s="7">
        <f t="shared" si="16"/>
        <v>46</v>
      </c>
      <c r="L45" s="87">
        <v>7</v>
      </c>
      <c r="M45" s="8">
        <f t="shared" si="17"/>
        <v>70</v>
      </c>
      <c r="N45" s="21">
        <v>152</v>
      </c>
      <c r="O45" s="36">
        <f t="shared" si="18"/>
        <v>152</v>
      </c>
      <c r="P45" s="27">
        <v>70</v>
      </c>
      <c r="Q45" s="59">
        <f t="shared" si="19"/>
        <v>140</v>
      </c>
      <c r="R45" s="26">
        <v>2</v>
      </c>
      <c r="S45" s="7">
        <f t="shared" si="20"/>
        <v>20</v>
      </c>
      <c r="T45" s="27">
        <v>11</v>
      </c>
      <c r="U45" s="8">
        <f t="shared" si="21"/>
        <v>88</v>
      </c>
      <c r="V45" s="26">
        <v>28</v>
      </c>
      <c r="W45" s="8">
        <f t="shared" si="22"/>
        <v>84</v>
      </c>
      <c r="X45" s="26">
        <v>109</v>
      </c>
      <c r="Y45" s="16">
        <f t="shared" si="23"/>
        <v>109</v>
      </c>
      <c r="Z45" s="27">
        <v>20</v>
      </c>
      <c r="AA45" s="8">
        <f t="shared" si="24"/>
        <v>120</v>
      </c>
      <c r="AB45" s="27">
        <v>1</v>
      </c>
      <c r="AC45" s="8">
        <f t="shared" si="25"/>
        <v>12</v>
      </c>
      <c r="AD45" s="25">
        <v>36</v>
      </c>
      <c r="AE45" s="8">
        <f t="shared" si="26"/>
        <v>72</v>
      </c>
      <c r="AF45" s="89">
        <f t="shared" si="27"/>
        <v>1040</v>
      </c>
    </row>
    <row r="46" spans="2:32" s="2" customFormat="1" ht="24" customHeight="1" x14ac:dyDescent="0.25">
      <c r="B46" s="6">
        <v>42</v>
      </c>
      <c r="C46" s="67" t="s">
        <v>81</v>
      </c>
      <c r="D46" s="24" t="s">
        <v>67</v>
      </c>
      <c r="E46" s="24" t="s">
        <v>80</v>
      </c>
      <c r="F46" s="26">
        <v>5</v>
      </c>
      <c r="G46" s="7">
        <f t="shared" si="14"/>
        <v>50</v>
      </c>
      <c r="H46" s="27">
        <v>63</v>
      </c>
      <c r="I46" s="8">
        <f t="shared" si="15"/>
        <v>63</v>
      </c>
      <c r="J46" s="26">
        <v>15</v>
      </c>
      <c r="K46" s="7">
        <f t="shared" si="16"/>
        <v>30</v>
      </c>
      <c r="L46" s="27">
        <v>1</v>
      </c>
      <c r="M46" s="8">
        <f t="shared" si="17"/>
        <v>10</v>
      </c>
      <c r="N46" s="21">
        <v>152</v>
      </c>
      <c r="O46" s="36">
        <f t="shared" si="18"/>
        <v>152</v>
      </c>
      <c r="P46" s="27">
        <v>21</v>
      </c>
      <c r="Q46" s="59">
        <f t="shared" si="19"/>
        <v>42</v>
      </c>
      <c r="R46" s="26">
        <v>2</v>
      </c>
      <c r="S46" s="7">
        <f t="shared" si="20"/>
        <v>20</v>
      </c>
      <c r="T46" s="27">
        <v>4</v>
      </c>
      <c r="U46" s="8">
        <f t="shared" si="21"/>
        <v>32</v>
      </c>
      <c r="V46" s="130"/>
      <c r="W46" s="131">
        <f t="shared" si="22"/>
        <v>0</v>
      </c>
      <c r="X46" s="26">
        <v>113</v>
      </c>
      <c r="Y46" s="16">
        <f t="shared" si="23"/>
        <v>113</v>
      </c>
      <c r="Z46" s="133"/>
      <c r="AA46" s="131">
        <f t="shared" si="24"/>
        <v>0</v>
      </c>
      <c r="AB46" s="133"/>
      <c r="AC46" s="131">
        <f t="shared" si="25"/>
        <v>0</v>
      </c>
      <c r="AD46" s="135"/>
      <c r="AE46" s="131">
        <f t="shared" si="26"/>
        <v>0</v>
      </c>
      <c r="AF46" s="89">
        <f t="shared" si="27"/>
        <v>512</v>
      </c>
    </row>
    <row r="47" spans="2:32" s="2" customFormat="1" ht="24" customHeight="1" x14ac:dyDescent="0.25">
      <c r="B47" s="6">
        <v>43</v>
      </c>
      <c r="C47" s="67" t="s">
        <v>135</v>
      </c>
      <c r="D47" s="24" t="s">
        <v>27</v>
      </c>
      <c r="E47" s="24" t="s">
        <v>20</v>
      </c>
      <c r="F47" s="26">
        <v>4</v>
      </c>
      <c r="G47" s="7">
        <f t="shared" si="14"/>
        <v>40</v>
      </c>
      <c r="H47" s="27">
        <v>50</v>
      </c>
      <c r="I47" s="8">
        <f t="shared" si="15"/>
        <v>50</v>
      </c>
      <c r="J47" s="26">
        <v>13</v>
      </c>
      <c r="K47" s="7">
        <f t="shared" si="16"/>
        <v>26</v>
      </c>
      <c r="L47" s="27">
        <v>9</v>
      </c>
      <c r="M47" s="8">
        <f t="shared" si="17"/>
        <v>90</v>
      </c>
      <c r="N47" s="21">
        <v>150</v>
      </c>
      <c r="O47" s="36">
        <f t="shared" si="18"/>
        <v>150</v>
      </c>
      <c r="P47" s="27">
        <v>24</v>
      </c>
      <c r="Q47" s="59">
        <f t="shared" si="19"/>
        <v>48</v>
      </c>
      <c r="R47" s="26">
        <v>3</v>
      </c>
      <c r="S47" s="7">
        <f t="shared" si="20"/>
        <v>30</v>
      </c>
      <c r="T47" s="27">
        <v>4</v>
      </c>
      <c r="U47" s="8">
        <f t="shared" si="21"/>
        <v>32</v>
      </c>
      <c r="V47" s="26">
        <v>5</v>
      </c>
      <c r="W47" s="8">
        <f t="shared" si="22"/>
        <v>15</v>
      </c>
      <c r="X47" s="26">
        <v>125</v>
      </c>
      <c r="Y47" s="16">
        <f t="shared" si="23"/>
        <v>125</v>
      </c>
      <c r="Z47" s="27">
        <v>7</v>
      </c>
      <c r="AA47" s="8">
        <f t="shared" si="24"/>
        <v>42</v>
      </c>
      <c r="AB47" s="27">
        <v>0</v>
      </c>
      <c r="AC47" s="8">
        <f t="shared" si="25"/>
        <v>0</v>
      </c>
      <c r="AD47" s="25">
        <v>37</v>
      </c>
      <c r="AE47" s="8">
        <f t="shared" si="26"/>
        <v>74</v>
      </c>
      <c r="AF47" s="89">
        <f t="shared" si="27"/>
        <v>722</v>
      </c>
    </row>
    <row r="48" spans="2:32" s="2" customFormat="1" ht="24" customHeight="1" x14ac:dyDescent="0.25">
      <c r="B48" s="6">
        <v>44</v>
      </c>
      <c r="C48" s="67" t="s">
        <v>182</v>
      </c>
      <c r="D48" s="24" t="s">
        <v>27</v>
      </c>
      <c r="E48" s="24" t="s">
        <v>21</v>
      </c>
      <c r="F48" s="26">
        <v>8</v>
      </c>
      <c r="G48" s="7">
        <f t="shared" si="14"/>
        <v>80</v>
      </c>
      <c r="H48" s="27">
        <v>50</v>
      </c>
      <c r="I48" s="8">
        <f t="shared" si="15"/>
        <v>50</v>
      </c>
      <c r="J48" s="26">
        <v>55</v>
      </c>
      <c r="K48" s="7">
        <f t="shared" si="16"/>
        <v>110</v>
      </c>
      <c r="L48" s="27">
        <v>6</v>
      </c>
      <c r="M48" s="8">
        <f t="shared" si="17"/>
        <v>60</v>
      </c>
      <c r="N48" s="21">
        <v>148</v>
      </c>
      <c r="O48" s="36">
        <f t="shared" si="18"/>
        <v>148</v>
      </c>
      <c r="P48" s="27">
        <v>51</v>
      </c>
      <c r="Q48" s="59">
        <f t="shared" si="19"/>
        <v>102</v>
      </c>
      <c r="R48" s="26">
        <v>6</v>
      </c>
      <c r="S48" s="7">
        <f t="shared" si="20"/>
        <v>60</v>
      </c>
      <c r="T48" s="27">
        <v>10</v>
      </c>
      <c r="U48" s="8">
        <f t="shared" si="21"/>
        <v>80</v>
      </c>
      <c r="V48" s="26">
        <v>32</v>
      </c>
      <c r="W48" s="8">
        <f t="shared" si="22"/>
        <v>96</v>
      </c>
      <c r="X48" s="26">
        <v>117</v>
      </c>
      <c r="Y48" s="16">
        <f t="shared" si="23"/>
        <v>117</v>
      </c>
      <c r="Z48" s="27">
        <v>13</v>
      </c>
      <c r="AA48" s="8">
        <f t="shared" si="24"/>
        <v>78</v>
      </c>
      <c r="AB48" s="27">
        <v>1</v>
      </c>
      <c r="AC48" s="8">
        <f t="shared" si="25"/>
        <v>12</v>
      </c>
      <c r="AD48" s="25">
        <v>44</v>
      </c>
      <c r="AE48" s="8">
        <f t="shared" si="26"/>
        <v>88</v>
      </c>
      <c r="AF48" s="89">
        <f t="shared" si="27"/>
        <v>1081</v>
      </c>
    </row>
    <row r="49" spans="2:32" s="2" customFormat="1" ht="24" customHeight="1" x14ac:dyDescent="0.25">
      <c r="B49" s="6">
        <v>45</v>
      </c>
      <c r="C49" s="67" t="s">
        <v>190</v>
      </c>
      <c r="D49" s="24" t="s">
        <v>27</v>
      </c>
      <c r="E49" s="24" t="s">
        <v>21</v>
      </c>
      <c r="F49" s="26">
        <v>7</v>
      </c>
      <c r="G49" s="7">
        <f t="shared" si="14"/>
        <v>70</v>
      </c>
      <c r="H49" s="27">
        <v>41</v>
      </c>
      <c r="I49" s="8">
        <f t="shared" si="15"/>
        <v>41</v>
      </c>
      <c r="J49" s="26">
        <v>29</v>
      </c>
      <c r="K49" s="7">
        <f t="shared" si="16"/>
        <v>58</v>
      </c>
      <c r="L49" s="27">
        <v>11</v>
      </c>
      <c r="M49" s="8">
        <f t="shared" si="17"/>
        <v>110</v>
      </c>
      <c r="N49" s="21">
        <v>148</v>
      </c>
      <c r="O49" s="36">
        <f t="shared" si="18"/>
        <v>148</v>
      </c>
      <c r="P49" s="27">
        <v>59</v>
      </c>
      <c r="Q49" s="59">
        <f t="shared" si="19"/>
        <v>118</v>
      </c>
      <c r="R49" s="26">
        <v>1</v>
      </c>
      <c r="S49" s="7">
        <f t="shared" si="20"/>
        <v>10</v>
      </c>
      <c r="T49" s="27">
        <v>4</v>
      </c>
      <c r="U49" s="8">
        <f t="shared" si="21"/>
        <v>32</v>
      </c>
      <c r="V49" s="26">
        <v>18</v>
      </c>
      <c r="W49" s="8">
        <f t="shared" si="22"/>
        <v>54</v>
      </c>
      <c r="X49" s="26">
        <v>110</v>
      </c>
      <c r="Y49" s="16">
        <f t="shared" si="23"/>
        <v>110</v>
      </c>
      <c r="Z49" s="27">
        <v>21</v>
      </c>
      <c r="AA49" s="8">
        <f t="shared" si="24"/>
        <v>126</v>
      </c>
      <c r="AB49" s="27">
        <v>0</v>
      </c>
      <c r="AC49" s="8">
        <f t="shared" si="25"/>
        <v>0</v>
      </c>
      <c r="AD49" s="25">
        <v>48</v>
      </c>
      <c r="AE49" s="8">
        <f t="shared" si="26"/>
        <v>96</v>
      </c>
      <c r="AF49" s="89">
        <f t="shared" si="27"/>
        <v>973</v>
      </c>
    </row>
    <row r="50" spans="2:32" s="2" customFormat="1" ht="24" customHeight="1" x14ac:dyDescent="0.25">
      <c r="B50" s="6">
        <v>46</v>
      </c>
      <c r="C50" s="67" t="s">
        <v>158</v>
      </c>
      <c r="D50" s="24" t="s">
        <v>22</v>
      </c>
      <c r="E50" s="24" t="s">
        <v>21</v>
      </c>
      <c r="F50" s="26">
        <v>10</v>
      </c>
      <c r="G50" s="7">
        <f t="shared" si="14"/>
        <v>100</v>
      </c>
      <c r="H50" s="27">
        <v>61</v>
      </c>
      <c r="I50" s="8">
        <f t="shared" si="15"/>
        <v>61</v>
      </c>
      <c r="J50" s="26">
        <v>27</v>
      </c>
      <c r="K50" s="7">
        <f t="shared" si="16"/>
        <v>54</v>
      </c>
      <c r="L50" s="27">
        <v>6</v>
      </c>
      <c r="M50" s="8">
        <f t="shared" si="17"/>
        <v>60</v>
      </c>
      <c r="N50" s="21">
        <v>147</v>
      </c>
      <c r="O50" s="36">
        <f t="shared" si="18"/>
        <v>147</v>
      </c>
      <c r="P50" s="27">
        <v>58</v>
      </c>
      <c r="Q50" s="59">
        <f t="shared" si="19"/>
        <v>116</v>
      </c>
      <c r="R50" s="26">
        <v>2</v>
      </c>
      <c r="S50" s="7">
        <f t="shared" si="20"/>
        <v>20</v>
      </c>
      <c r="T50" s="27">
        <v>9</v>
      </c>
      <c r="U50" s="8">
        <f t="shared" si="21"/>
        <v>72</v>
      </c>
      <c r="V50" s="26">
        <v>23</v>
      </c>
      <c r="W50" s="8">
        <f t="shared" si="22"/>
        <v>69</v>
      </c>
      <c r="X50" s="26">
        <v>130</v>
      </c>
      <c r="Y50" s="16">
        <f t="shared" si="23"/>
        <v>130</v>
      </c>
      <c r="Z50" s="27">
        <v>14</v>
      </c>
      <c r="AA50" s="8">
        <f t="shared" si="24"/>
        <v>84</v>
      </c>
      <c r="AB50" s="27">
        <v>3</v>
      </c>
      <c r="AC50" s="8">
        <f t="shared" si="25"/>
        <v>36</v>
      </c>
      <c r="AD50" s="25">
        <v>56</v>
      </c>
      <c r="AE50" s="8">
        <f t="shared" si="26"/>
        <v>112</v>
      </c>
      <c r="AF50" s="89">
        <f t="shared" si="27"/>
        <v>1061</v>
      </c>
    </row>
    <row r="51" spans="2:32" s="2" customFormat="1" ht="24" customHeight="1" x14ac:dyDescent="0.25">
      <c r="B51" s="6">
        <v>47</v>
      </c>
      <c r="C51" s="67" t="s">
        <v>188</v>
      </c>
      <c r="D51" s="24" t="s">
        <v>27</v>
      </c>
      <c r="E51" s="24" t="s">
        <v>21</v>
      </c>
      <c r="F51" s="26">
        <v>7</v>
      </c>
      <c r="G51" s="7">
        <f t="shared" si="14"/>
        <v>70</v>
      </c>
      <c r="H51" s="27">
        <v>62</v>
      </c>
      <c r="I51" s="8">
        <f t="shared" si="15"/>
        <v>62</v>
      </c>
      <c r="J51" s="26">
        <v>35</v>
      </c>
      <c r="K51" s="7">
        <f t="shared" si="16"/>
        <v>70</v>
      </c>
      <c r="L51" s="27">
        <v>7</v>
      </c>
      <c r="M51" s="8">
        <f t="shared" si="17"/>
        <v>70</v>
      </c>
      <c r="N51" s="21">
        <v>147</v>
      </c>
      <c r="O51" s="36">
        <f t="shared" si="18"/>
        <v>147</v>
      </c>
      <c r="P51" s="27">
        <v>49</v>
      </c>
      <c r="Q51" s="59">
        <f t="shared" si="19"/>
        <v>98</v>
      </c>
      <c r="R51" s="26">
        <v>1</v>
      </c>
      <c r="S51" s="7">
        <f t="shared" si="20"/>
        <v>10</v>
      </c>
      <c r="T51" s="27">
        <v>10</v>
      </c>
      <c r="U51" s="8">
        <f t="shared" si="21"/>
        <v>80</v>
      </c>
      <c r="V51" s="26">
        <v>21</v>
      </c>
      <c r="W51" s="8">
        <f t="shared" si="22"/>
        <v>63</v>
      </c>
      <c r="X51" s="26">
        <v>119</v>
      </c>
      <c r="Y51" s="16">
        <f t="shared" si="23"/>
        <v>119</v>
      </c>
      <c r="Z51" s="27">
        <v>14</v>
      </c>
      <c r="AA51" s="8">
        <f t="shared" si="24"/>
        <v>84</v>
      </c>
      <c r="AB51" s="27">
        <v>5</v>
      </c>
      <c r="AC51" s="8">
        <f t="shared" si="25"/>
        <v>60</v>
      </c>
      <c r="AD51" s="25">
        <v>33</v>
      </c>
      <c r="AE51" s="8">
        <f t="shared" si="26"/>
        <v>66</v>
      </c>
      <c r="AF51" s="89">
        <f t="shared" si="27"/>
        <v>999</v>
      </c>
    </row>
    <row r="52" spans="2:32" s="2" customFormat="1" ht="24" customHeight="1" x14ac:dyDescent="0.25">
      <c r="B52" s="6">
        <v>48</v>
      </c>
      <c r="C52" s="67" t="s">
        <v>147</v>
      </c>
      <c r="D52" s="24" t="s">
        <v>23</v>
      </c>
      <c r="E52" s="24" t="s">
        <v>21</v>
      </c>
      <c r="F52" s="26">
        <v>4</v>
      </c>
      <c r="G52" s="7">
        <f t="shared" si="14"/>
        <v>40</v>
      </c>
      <c r="H52" s="27">
        <v>52</v>
      </c>
      <c r="I52" s="8">
        <f t="shared" si="15"/>
        <v>52</v>
      </c>
      <c r="J52" s="26">
        <v>30</v>
      </c>
      <c r="K52" s="7">
        <f t="shared" si="16"/>
        <v>60</v>
      </c>
      <c r="L52" s="27">
        <v>6</v>
      </c>
      <c r="M52" s="8">
        <f t="shared" si="17"/>
        <v>60</v>
      </c>
      <c r="N52" s="21">
        <v>144</v>
      </c>
      <c r="O52" s="36">
        <f t="shared" si="18"/>
        <v>144</v>
      </c>
      <c r="P52" s="27">
        <v>31</v>
      </c>
      <c r="Q52" s="59">
        <f t="shared" si="19"/>
        <v>62</v>
      </c>
      <c r="R52" s="26">
        <v>2</v>
      </c>
      <c r="S52" s="7">
        <f t="shared" si="20"/>
        <v>20</v>
      </c>
      <c r="T52" s="27">
        <v>10</v>
      </c>
      <c r="U52" s="8">
        <f t="shared" si="21"/>
        <v>80</v>
      </c>
      <c r="V52" s="26">
        <v>24</v>
      </c>
      <c r="W52" s="8">
        <f t="shared" si="22"/>
        <v>72</v>
      </c>
      <c r="X52" s="26">
        <v>103</v>
      </c>
      <c r="Y52" s="16">
        <f t="shared" si="23"/>
        <v>103</v>
      </c>
      <c r="Z52" s="27">
        <v>12</v>
      </c>
      <c r="AA52" s="8">
        <f t="shared" si="24"/>
        <v>72</v>
      </c>
      <c r="AB52" s="27">
        <v>2</v>
      </c>
      <c r="AC52" s="8">
        <f t="shared" si="25"/>
        <v>24</v>
      </c>
      <c r="AD52" s="25">
        <v>41</v>
      </c>
      <c r="AE52" s="8">
        <f t="shared" si="26"/>
        <v>82</v>
      </c>
      <c r="AF52" s="89">
        <f t="shared" si="27"/>
        <v>871</v>
      </c>
    </row>
    <row r="53" spans="2:32" s="2" customFormat="1" ht="24" customHeight="1" x14ac:dyDescent="0.25">
      <c r="B53" s="6">
        <v>49</v>
      </c>
      <c r="C53" s="67" t="s">
        <v>192</v>
      </c>
      <c r="D53" s="24" t="s">
        <v>27</v>
      </c>
      <c r="E53" s="24" t="s">
        <v>21</v>
      </c>
      <c r="F53" s="26">
        <v>10</v>
      </c>
      <c r="G53" s="7">
        <f t="shared" si="14"/>
        <v>100</v>
      </c>
      <c r="H53" s="27">
        <v>53</v>
      </c>
      <c r="I53" s="8">
        <f t="shared" si="15"/>
        <v>53</v>
      </c>
      <c r="J53" s="26">
        <v>28</v>
      </c>
      <c r="K53" s="7">
        <f t="shared" si="16"/>
        <v>56</v>
      </c>
      <c r="L53" s="27">
        <v>10</v>
      </c>
      <c r="M53" s="8">
        <f t="shared" si="17"/>
        <v>100</v>
      </c>
      <c r="N53" s="21">
        <v>143</v>
      </c>
      <c r="O53" s="36">
        <f t="shared" si="18"/>
        <v>143</v>
      </c>
      <c r="P53" s="27">
        <v>57</v>
      </c>
      <c r="Q53" s="59">
        <f t="shared" si="19"/>
        <v>114</v>
      </c>
      <c r="R53" s="26">
        <v>3</v>
      </c>
      <c r="S53" s="7">
        <f t="shared" si="20"/>
        <v>30</v>
      </c>
      <c r="T53" s="27">
        <v>5</v>
      </c>
      <c r="U53" s="8">
        <f t="shared" si="21"/>
        <v>40</v>
      </c>
      <c r="V53" s="26">
        <v>18</v>
      </c>
      <c r="W53" s="8">
        <f t="shared" si="22"/>
        <v>54</v>
      </c>
      <c r="X53" s="26">
        <v>102</v>
      </c>
      <c r="Y53" s="16">
        <f t="shared" si="23"/>
        <v>102</v>
      </c>
      <c r="Z53" s="27">
        <v>11</v>
      </c>
      <c r="AA53" s="8">
        <f t="shared" si="24"/>
        <v>66</v>
      </c>
      <c r="AB53" s="27">
        <v>1</v>
      </c>
      <c r="AC53" s="8">
        <f t="shared" si="25"/>
        <v>12</v>
      </c>
      <c r="AD53" s="25">
        <v>34</v>
      </c>
      <c r="AE53" s="8">
        <f t="shared" si="26"/>
        <v>68</v>
      </c>
      <c r="AF53" s="89">
        <f t="shared" si="27"/>
        <v>938</v>
      </c>
    </row>
    <row r="54" spans="2:32" s="2" customFormat="1" ht="24" customHeight="1" x14ac:dyDescent="0.25">
      <c r="B54" s="6">
        <v>50</v>
      </c>
      <c r="C54" s="67" t="s">
        <v>200</v>
      </c>
      <c r="D54" s="24" t="s">
        <v>27</v>
      </c>
      <c r="E54" s="24" t="s">
        <v>21</v>
      </c>
      <c r="F54" s="26">
        <v>5</v>
      </c>
      <c r="G54" s="7">
        <f t="shared" si="14"/>
        <v>50</v>
      </c>
      <c r="H54" s="27">
        <v>50</v>
      </c>
      <c r="I54" s="8">
        <f t="shared" si="15"/>
        <v>50</v>
      </c>
      <c r="J54" s="26">
        <v>18</v>
      </c>
      <c r="K54" s="7">
        <f t="shared" si="16"/>
        <v>36</v>
      </c>
      <c r="L54" s="27">
        <v>6</v>
      </c>
      <c r="M54" s="8">
        <f t="shared" si="17"/>
        <v>60</v>
      </c>
      <c r="N54" s="21">
        <v>142</v>
      </c>
      <c r="O54" s="36">
        <f t="shared" si="18"/>
        <v>142</v>
      </c>
      <c r="P54" s="27">
        <v>51</v>
      </c>
      <c r="Q54" s="59">
        <f t="shared" si="19"/>
        <v>102</v>
      </c>
      <c r="R54" s="26">
        <v>3</v>
      </c>
      <c r="S54" s="7">
        <f t="shared" si="20"/>
        <v>30</v>
      </c>
      <c r="T54" s="27">
        <v>7</v>
      </c>
      <c r="U54" s="8">
        <f t="shared" si="21"/>
        <v>56</v>
      </c>
      <c r="V54" s="26">
        <v>15</v>
      </c>
      <c r="W54" s="8">
        <f t="shared" si="22"/>
        <v>45</v>
      </c>
      <c r="X54" s="26">
        <v>95</v>
      </c>
      <c r="Y54" s="16">
        <f t="shared" si="23"/>
        <v>95</v>
      </c>
      <c r="Z54" s="27">
        <v>12</v>
      </c>
      <c r="AA54" s="8">
        <f t="shared" si="24"/>
        <v>72</v>
      </c>
      <c r="AB54" s="27">
        <v>1</v>
      </c>
      <c r="AC54" s="8">
        <f t="shared" si="25"/>
        <v>12</v>
      </c>
      <c r="AD54" s="25">
        <v>44</v>
      </c>
      <c r="AE54" s="8">
        <f t="shared" si="26"/>
        <v>88</v>
      </c>
      <c r="AF54" s="89">
        <f t="shared" si="27"/>
        <v>838</v>
      </c>
    </row>
    <row r="55" spans="2:32" s="2" customFormat="1" ht="24" customHeight="1" x14ac:dyDescent="0.25">
      <c r="B55" s="6">
        <v>51</v>
      </c>
      <c r="C55" s="67" t="s">
        <v>162</v>
      </c>
      <c r="D55" s="24" t="s">
        <v>22</v>
      </c>
      <c r="E55" s="24" t="s">
        <v>21</v>
      </c>
      <c r="F55" s="26">
        <v>7</v>
      </c>
      <c r="G55" s="7">
        <f t="shared" si="14"/>
        <v>70</v>
      </c>
      <c r="H55" s="27">
        <v>53</v>
      </c>
      <c r="I55" s="8">
        <f t="shared" si="15"/>
        <v>53</v>
      </c>
      <c r="J55" s="26">
        <v>48</v>
      </c>
      <c r="K55" s="7">
        <f t="shared" si="16"/>
        <v>96</v>
      </c>
      <c r="L55" s="27">
        <v>9</v>
      </c>
      <c r="M55" s="8">
        <f t="shared" si="17"/>
        <v>90</v>
      </c>
      <c r="N55" s="21">
        <v>140</v>
      </c>
      <c r="O55" s="36">
        <f t="shared" si="18"/>
        <v>140</v>
      </c>
      <c r="P55" s="27">
        <v>43</v>
      </c>
      <c r="Q55" s="59">
        <f t="shared" si="19"/>
        <v>86</v>
      </c>
      <c r="R55" s="26">
        <v>4</v>
      </c>
      <c r="S55" s="7">
        <f t="shared" si="20"/>
        <v>40</v>
      </c>
      <c r="T55" s="27">
        <v>10</v>
      </c>
      <c r="U55" s="8">
        <f t="shared" si="21"/>
        <v>80</v>
      </c>
      <c r="V55" s="26">
        <v>29</v>
      </c>
      <c r="W55" s="8">
        <f t="shared" si="22"/>
        <v>87</v>
      </c>
      <c r="X55" s="26">
        <v>96</v>
      </c>
      <c r="Y55" s="16">
        <f t="shared" si="23"/>
        <v>96</v>
      </c>
      <c r="Z55" s="27">
        <v>14</v>
      </c>
      <c r="AA55" s="8">
        <f t="shared" si="24"/>
        <v>84</v>
      </c>
      <c r="AB55" s="27">
        <v>1</v>
      </c>
      <c r="AC55" s="8">
        <f t="shared" si="25"/>
        <v>12</v>
      </c>
      <c r="AD55" s="25">
        <v>40</v>
      </c>
      <c r="AE55" s="8">
        <f t="shared" si="26"/>
        <v>80</v>
      </c>
      <c r="AF55" s="89">
        <f t="shared" si="27"/>
        <v>1014</v>
      </c>
    </row>
    <row r="56" spans="2:32" s="2" customFormat="1" ht="24" customHeight="1" x14ac:dyDescent="0.25">
      <c r="B56" s="6">
        <v>52</v>
      </c>
      <c r="C56" s="67" t="s">
        <v>148</v>
      </c>
      <c r="D56" s="24" t="s">
        <v>23</v>
      </c>
      <c r="E56" s="24" t="s">
        <v>21</v>
      </c>
      <c r="F56" s="26">
        <v>10</v>
      </c>
      <c r="G56" s="7">
        <f t="shared" si="14"/>
        <v>100</v>
      </c>
      <c r="H56" s="27">
        <v>61</v>
      </c>
      <c r="I56" s="8">
        <f t="shared" si="15"/>
        <v>61</v>
      </c>
      <c r="J56" s="26">
        <v>13</v>
      </c>
      <c r="K56" s="7">
        <f t="shared" si="16"/>
        <v>26</v>
      </c>
      <c r="L56" s="27">
        <v>7</v>
      </c>
      <c r="M56" s="8">
        <f t="shared" si="17"/>
        <v>70</v>
      </c>
      <c r="N56" s="21">
        <v>140</v>
      </c>
      <c r="O56" s="36">
        <f t="shared" si="18"/>
        <v>140</v>
      </c>
      <c r="P56" s="27">
        <v>24</v>
      </c>
      <c r="Q56" s="59">
        <f t="shared" si="19"/>
        <v>48</v>
      </c>
      <c r="R56" s="26">
        <v>4</v>
      </c>
      <c r="S56" s="7">
        <f t="shared" si="20"/>
        <v>40</v>
      </c>
      <c r="T56" s="27">
        <v>6</v>
      </c>
      <c r="U56" s="8">
        <f t="shared" si="21"/>
        <v>48</v>
      </c>
      <c r="V56" s="26">
        <v>13</v>
      </c>
      <c r="W56" s="8">
        <f t="shared" si="22"/>
        <v>39</v>
      </c>
      <c r="X56" s="26">
        <v>93</v>
      </c>
      <c r="Y56" s="16">
        <f t="shared" si="23"/>
        <v>93</v>
      </c>
      <c r="Z56" s="27">
        <v>21</v>
      </c>
      <c r="AA56" s="8">
        <f t="shared" si="24"/>
        <v>126</v>
      </c>
      <c r="AB56" s="27">
        <v>0</v>
      </c>
      <c r="AC56" s="8">
        <f t="shared" si="25"/>
        <v>0</v>
      </c>
      <c r="AD56" s="25">
        <v>37</v>
      </c>
      <c r="AE56" s="8">
        <f t="shared" si="26"/>
        <v>74</v>
      </c>
      <c r="AF56" s="89">
        <f t="shared" si="27"/>
        <v>865</v>
      </c>
    </row>
    <row r="57" spans="2:32" s="2" customFormat="1" ht="24" customHeight="1" x14ac:dyDescent="0.25">
      <c r="B57" s="6">
        <v>53</v>
      </c>
      <c r="C57" s="67" t="s">
        <v>202</v>
      </c>
      <c r="D57" s="24" t="s">
        <v>27</v>
      </c>
      <c r="E57" s="24" t="s">
        <v>21</v>
      </c>
      <c r="F57" s="26">
        <v>5</v>
      </c>
      <c r="G57" s="7">
        <f t="shared" si="14"/>
        <v>50</v>
      </c>
      <c r="H57" s="27">
        <v>48</v>
      </c>
      <c r="I57" s="8">
        <f t="shared" si="15"/>
        <v>48</v>
      </c>
      <c r="J57" s="26">
        <v>3</v>
      </c>
      <c r="K57" s="7">
        <f t="shared" si="16"/>
        <v>6</v>
      </c>
      <c r="L57" s="27">
        <v>7</v>
      </c>
      <c r="M57" s="8">
        <f t="shared" si="17"/>
        <v>70</v>
      </c>
      <c r="N57" s="21">
        <v>140</v>
      </c>
      <c r="O57" s="36">
        <f t="shared" si="18"/>
        <v>140</v>
      </c>
      <c r="P57" s="27">
        <v>33</v>
      </c>
      <c r="Q57" s="59">
        <f t="shared" si="19"/>
        <v>66</v>
      </c>
      <c r="R57" s="26">
        <v>1</v>
      </c>
      <c r="S57" s="7">
        <f t="shared" si="20"/>
        <v>10</v>
      </c>
      <c r="T57" s="27">
        <v>7</v>
      </c>
      <c r="U57" s="8">
        <f t="shared" si="21"/>
        <v>56</v>
      </c>
      <c r="V57" s="26">
        <v>8</v>
      </c>
      <c r="W57" s="8">
        <f t="shared" si="22"/>
        <v>24</v>
      </c>
      <c r="X57" s="26">
        <v>64</v>
      </c>
      <c r="Y57" s="16">
        <f t="shared" si="23"/>
        <v>64</v>
      </c>
      <c r="Z57" s="27">
        <v>10</v>
      </c>
      <c r="AA57" s="8">
        <f t="shared" si="24"/>
        <v>60</v>
      </c>
      <c r="AB57" s="27">
        <v>0</v>
      </c>
      <c r="AC57" s="8">
        <f t="shared" si="25"/>
        <v>0</v>
      </c>
      <c r="AD57" s="25">
        <v>38</v>
      </c>
      <c r="AE57" s="8">
        <f t="shared" si="26"/>
        <v>76</v>
      </c>
      <c r="AF57" s="89">
        <f t="shared" si="27"/>
        <v>670</v>
      </c>
    </row>
    <row r="58" spans="2:32" s="2" customFormat="1" ht="24" customHeight="1" x14ac:dyDescent="0.25">
      <c r="B58" s="6">
        <v>54</v>
      </c>
      <c r="C58" s="67" t="s">
        <v>93</v>
      </c>
      <c r="D58" s="24" t="s">
        <v>67</v>
      </c>
      <c r="E58" s="24" t="s">
        <v>91</v>
      </c>
      <c r="F58" s="26">
        <v>5</v>
      </c>
      <c r="G58" s="7">
        <f t="shared" si="14"/>
        <v>50</v>
      </c>
      <c r="H58" s="27">
        <v>67</v>
      </c>
      <c r="I58" s="8">
        <f t="shared" si="15"/>
        <v>67</v>
      </c>
      <c r="J58" s="26">
        <v>5</v>
      </c>
      <c r="K58" s="7">
        <f t="shared" si="16"/>
        <v>10</v>
      </c>
      <c r="L58" s="27">
        <v>5</v>
      </c>
      <c r="M58" s="8">
        <f t="shared" si="17"/>
        <v>50</v>
      </c>
      <c r="N58" s="21">
        <v>140</v>
      </c>
      <c r="O58" s="36">
        <f t="shared" si="18"/>
        <v>140</v>
      </c>
      <c r="P58" s="27">
        <v>38</v>
      </c>
      <c r="Q58" s="59">
        <f t="shared" si="19"/>
        <v>76</v>
      </c>
      <c r="R58" s="26">
        <v>2</v>
      </c>
      <c r="S58" s="7">
        <f t="shared" si="20"/>
        <v>20</v>
      </c>
      <c r="T58" s="27">
        <v>7</v>
      </c>
      <c r="U58" s="8">
        <f t="shared" si="21"/>
        <v>56</v>
      </c>
      <c r="V58" s="130"/>
      <c r="W58" s="131">
        <f t="shared" si="22"/>
        <v>0</v>
      </c>
      <c r="X58" s="26">
        <v>101</v>
      </c>
      <c r="Y58" s="16">
        <f t="shared" si="23"/>
        <v>101</v>
      </c>
      <c r="Z58" s="133"/>
      <c r="AA58" s="131">
        <f t="shared" si="24"/>
        <v>0</v>
      </c>
      <c r="AB58" s="133"/>
      <c r="AC58" s="131">
        <f t="shared" si="25"/>
        <v>0</v>
      </c>
      <c r="AD58" s="135"/>
      <c r="AE58" s="131">
        <f t="shared" si="26"/>
        <v>0</v>
      </c>
      <c r="AF58" s="89">
        <f t="shared" si="27"/>
        <v>570</v>
      </c>
    </row>
    <row r="59" spans="2:32" s="2" customFormat="1" ht="24" customHeight="1" x14ac:dyDescent="0.25">
      <c r="B59" s="6">
        <v>55</v>
      </c>
      <c r="C59" s="67" t="s">
        <v>199</v>
      </c>
      <c r="D59" s="24" t="s">
        <v>27</v>
      </c>
      <c r="E59" s="24" t="s">
        <v>21</v>
      </c>
      <c r="F59" s="26">
        <v>7</v>
      </c>
      <c r="G59" s="7">
        <f t="shared" si="14"/>
        <v>70</v>
      </c>
      <c r="H59" s="27">
        <v>58</v>
      </c>
      <c r="I59" s="8">
        <f t="shared" si="15"/>
        <v>58</v>
      </c>
      <c r="J59" s="26">
        <v>42</v>
      </c>
      <c r="K59" s="7">
        <f t="shared" si="16"/>
        <v>84</v>
      </c>
      <c r="L59" s="27">
        <v>7</v>
      </c>
      <c r="M59" s="8">
        <f t="shared" si="17"/>
        <v>70</v>
      </c>
      <c r="N59" s="21">
        <v>139</v>
      </c>
      <c r="O59" s="36">
        <f t="shared" si="18"/>
        <v>139</v>
      </c>
      <c r="P59" s="27">
        <v>24</v>
      </c>
      <c r="Q59" s="59">
        <f t="shared" si="19"/>
        <v>48</v>
      </c>
      <c r="R59" s="26">
        <v>6</v>
      </c>
      <c r="S59" s="7">
        <f t="shared" si="20"/>
        <v>60</v>
      </c>
      <c r="T59" s="27">
        <v>4</v>
      </c>
      <c r="U59" s="8">
        <f t="shared" si="21"/>
        <v>32</v>
      </c>
      <c r="V59" s="26">
        <v>16</v>
      </c>
      <c r="W59" s="8">
        <f t="shared" si="22"/>
        <v>48</v>
      </c>
      <c r="X59" s="26">
        <v>127</v>
      </c>
      <c r="Y59" s="16">
        <f t="shared" si="23"/>
        <v>127</v>
      </c>
      <c r="Z59" s="27">
        <v>12</v>
      </c>
      <c r="AA59" s="8">
        <f t="shared" si="24"/>
        <v>72</v>
      </c>
      <c r="AB59" s="27">
        <v>3</v>
      </c>
      <c r="AC59" s="8">
        <f t="shared" si="25"/>
        <v>36</v>
      </c>
      <c r="AD59" s="25">
        <v>0</v>
      </c>
      <c r="AE59" s="8">
        <f t="shared" si="26"/>
        <v>0</v>
      </c>
      <c r="AF59" s="89">
        <f t="shared" si="27"/>
        <v>844</v>
      </c>
    </row>
    <row r="60" spans="2:32" s="2" customFormat="1" ht="24" customHeight="1" x14ac:dyDescent="0.25">
      <c r="B60" s="6">
        <v>56</v>
      </c>
      <c r="C60" s="67" t="s">
        <v>92</v>
      </c>
      <c r="D60" s="24" t="s">
        <v>67</v>
      </c>
      <c r="E60" s="24" t="s">
        <v>91</v>
      </c>
      <c r="F60" s="26">
        <v>7</v>
      </c>
      <c r="G60" s="7">
        <f t="shared" si="14"/>
        <v>70</v>
      </c>
      <c r="H60" s="27">
        <v>24</v>
      </c>
      <c r="I60" s="8">
        <f t="shared" si="15"/>
        <v>24</v>
      </c>
      <c r="J60" s="26">
        <v>0</v>
      </c>
      <c r="K60" s="7">
        <f t="shared" si="16"/>
        <v>0</v>
      </c>
      <c r="L60" s="27">
        <v>8</v>
      </c>
      <c r="M60" s="8">
        <f t="shared" si="17"/>
        <v>80</v>
      </c>
      <c r="N60" s="21">
        <v>137</v>
      </c>
      <c r="O60" s="36">
        <f t="shared" si="18"/>
        <v>137</v>
      </c>
      <c r="P60" s="27">
        <v>36</v>
      </c>
      <c r="Q60" s="59">
        <f t="shared" si="19"/>
        <v>72</v>
      </c>
      <c r="R60" s="26">
        <v>1</v>
      </c>
      <c r="S60" s="7">
        <f t="shared" si="20"/>
        <v>10</v>
      </c>
      <c r="T60" s="27">
        <v>7</v>
      </c>
      <c r="U60" s="8">
        <f t="shared" si="21"/>
        <v>56</v>
      </c>
      <c r="V60" s="130"/>
      <c r="W60" s="131">
        <f t="shared" si="22"/>
        <v>0</v>
      </c>
      <c r="X60" s="26">
        <v>132</v>
      </c>
      <c r="Y60" s="16">
        <f t="shared" si="23"/>
        <v>132</v>
      </c>
      <c r="Z60" s="133"/>
      <c r="AA60" s="131">
        <f t="shared" si="24"/>
        <v>0</v>
      </c>
      <c r="AB60" s="133"/>
      <c r="AC60" s="131">
        <f t="shared" si="25"/>
        <v>0</v>
      </c>
      <c r="AD60" s="135"/>
      <c r="AE60" s="131">
        <f t="shared" si="26"/>
        <v>0</v>
      </c>
      <c r="AF60" s="89">
        <f t="shared" si="27"/>
        <v>581</v>
      </c>
    </row>
    <row r="61" spans="2:32" s="2" customFormat="1" ht="24" customHeight="1" x14ac:dyDescent="0.25">
      <c r="B61" s="6">
        <v>57</v>
      </c>
      <c r="C61" s="67" t="s">
        <v>129</v>
      </c>
      <c r="D61" s="24" t="s">
        <v>27</v>
      </c>
      <c r="E61" s="24" t="s">
        <v>20</v>
      </c>
      <c r="F61" s="26">
        <v>6</v>
      </c>
      <c r="G61" s="7">
        <f t="shared" si="14"/>
        <v>60</v>
      </c>
      <c r="H61" s="27">
        <v>55</v>
      </c>
      <c r="I61" s="8">
        <f t="shared" si="15"/>
        <v>55</v>
      </c>
      <c r="J61" s="26">
        <v>22</v>
      </c>
      <c r="K61" s="7">
        <f t="shared" si="16"/>
        <v>44</v>
      </c>
      <c r="L61" s="27">
        <v>8</v>
      </c>
      <c r="M61" s="8">
        <f t="shared" si="17"/>
        <v>80</v>
      </c>
      <c r="N61" s="21">
        <v>135</v>
      </c>
      <c r="O61" s="36">
        <f t="shared" si="18"/>
        <v>135</v>
      </c>
      <c r="P61" s="27">
        <v>43</v>
      </c>
      <c r="Q61" s="59">
        <f t="shared" si="19"/>
        <v>86</v>
      </c>
      <c r="R61" s="26">
        <v>2</v>
      </c>
      <c r="S61" s="7">
        <f t="shared" si="20"/>
        <v>20</v>
      </c>
      <c r="T61" s="27">
        <v>7</v>
      </c>
      <c r="U61" s="8">
        <f t="shared" si="21"/>
        <v>56</v>
      </c>
      <c r="V61" s="26">
        <v>28</v>
      </c>
      <c r="W61" s="8">
        <f t="shared" si="22"/>
        <v>84</v>
      </c>
      <c r="X61" s="26">
        <v>113</v>
      </c>
      <c r="Y61" s="16">
        <f t="shared" si="23"/>
        <v>113</v>
      </c>
      <c r="Z61" s="27">
        <v>10</v>
      </c>
      <c r="AA61" s="8">
        <f t="shared" si="24"/>
        <v>60</v>
      </c>
      <c r="AB61" s="27">
        <v>1</v>
      </c>
      <c r="AC61" s="8">
        <f t="shared" si="25"/>
        <v>12</v>
      </c>
      <c r="AD61" s="25">
        <v>62</v>
      </c>
      <c r="AE61" s="8">
        <f t="shared" si="26"/>
        <v>124</v>
      </c>
      <c r="AF61" s="89">
        <f t="shared" si="27"/>
        <v>929</v>
      </c>
    </row>
    <row r="62" spans="2:32" s="2" customFormat="1" ht="24" customHeight="1" x14ac:dyDescent="0.25">
      <c r="B62" s="6">
        <v>58</v>
      </c>
      <c r="C62" s="67" t="s">
        <v>136</v>
      </c>
      <c r="D62" s="24" t="s">
        <v>27</v>
      </c>
      <c r="E62" s="24" t="s">
        <v>20</v>
      </c>
      <c r="F62" s="26">
        <v>6</v>
      </c>
      <c r="G62" s="7">
        <f t="shared" si="14"/>
        <v>60</v>
      </c>
      <c r="H62" s="27">
        <v>26</v>
      </c>
      <c r="I62" s="8">
        <f t="shared" si="15"/>
        <v>26</v>
      </c>
      <c r="J62" s="26">
        <v>32</v>
      </c>
      <c r="K62" s="7">
        <f t="shared" si="16"/>
        <v>64</v>
      </c>
      <c r="L62" s="27">
        <v>5</v>
      </c>
      <c r="M62" s="8">
        <f t="shared" si="17"/>
        <v>50</v>
      </c>
      <c r="N62" s="21">
        <v>134</v>
      </c>
      <c r="O62" s="36">
        <f t="shared" si="18"/>
        <v>134</v>
      </c>
      <c r="P62" s="27">
        <v>15</v>
      </c>
      <c r="Q62" s="59">
        <f t="shared" si="19"/>
        <v>30</v>
      </c>
      <c r="R62" s="26">
        <v>1</v>
      </c>
      <c r="S62" s="7">
        <f t="shared" si="20"/>
        <v>10</v>
      </c>
      <c r="T62" s="27">
        <v>6</v>
      </c>
      <c r="U62" s="8">
        <f t="shared" si="21"/>
        <v>48</v>
      </c>
      <c r="V62" s="26">
        <v>0</v>
      </c>
      <c r="W62" s="8">
        <f t="shared" si="22"/>
        <v>0</v>
      </c>
      <c r="X62" s="26">
        <v>106</v>
      </c>
      <c r="Y62" s="16">
        <f t="shared" si="23"/>
        <v>106</v>
      </c>
      <c r="Z62" s="27">
        <v>0</v>
      </c>
      <c r="AA62" s="8">
        <f t="shared" si="24"/>
        <v>0</v>
      </c>
      <c r="AB62" s="27">
        <v>4</v>
      </c>
      <c r="AC62" s="8">
        <f t="shared" si="25"/>
        <v>48</v>
      </c>
      <c r="AD62" s="25">
        <v>40</v>
      </c>
      <c r="AE62" s="8">
        <f t="shared" si="26"/>
        <v>80</v>
      </c>
      <c r="AF62" s="89">
        <f t="shared" si="27"/>
        <v>656</v>
      </c>
    </row>
    <row r="63" spans="2:32" s="2" customFormat="1" ht="24" customHeight="1" x14ac:dyDescent="0.25">
      <c r="B63" s="6">
        <v>59</v>
      </c>
      <c r="C63" s="67" t="s">
        <v>130</v>
      </c>
      <c r="D63" s="24" t="s">
        <v>27</v>
      </c>
      <c r="E63" s="24" t="s">
        <v>20</v>
      </c>
      <c r="F63" s="26">
        <v>8</v>
      </c>
      <c r="G63" s="7">
        <f t="shared" si="14"/>
        <v>80</v>
      </c>
      <c r="H63" s="27">
        <v>47</v>
      </c>
      <c r="I63" s="8">
        <f t="shared" si="15"/>
        <v>47</v>
      </c>
      <c r="J63" s="26">
        <v>23</v>
      </c>
      <c r="K63" s="7">
        <f t="shared" si="16"/>
        <v>46</v>
      </c>
      <c r="L63" s="27">
        <v>9</v>
      </c>
      <c r="M63" s="8">
        <f t="shared" si="17"/>
        <v>90</v>
      </c>
      <c r="N63" s="21">
        <v>133</v>
      </c>
      <c r="O63" s="36">
        <f t="shared" si="18"/>
        <v>133</v>
      </c>
      <c r="P63" s="27">
        <v>8</v>
      </c>
      <c r="Q63" s="59">
        <f t="shared" si="19"/>
        <v>16</v>
      </c>
      <c r="R63" s="26">
        <v>3</v>
      </c>
      <c r="S63" s="7">
        <f t="shared" si="20"/>
        <v>30</v>
      </c>
      <c r="T63" s="27">
        <v>7</v>
      </c>
      <c r="U63" s="8">
        <f t="shared" si="21"/>
        <v>56</v>
      </c>
      <c r="V63" s="26">
        <v>37</v>
      </c>
      <c r="W63" s="8">
        <f t="shared" si="22"/>
        <v>111</v>
      </c>
      <c r="X63" s="26">
        <v>93</v>
      </c>
      <c r="Y63" s="16">
        <f t="shared" si="23"/>
        <v>93</v>
      </c>
      <c r="Z63" s="27">
        <v>3</v>
      </c>
      <c r="AA63" s="8">
        <f t="shared" si="24"/>
        <v>18</v>
      </c>
      <c r="AB63" s="27">
        <v>4</v>
      </c>
      <c r="AC63" s="8">
        <f t="shared" si="25"/>
        <v>48</v>
      </c>
      <c r="AD63" s="25">
        <v>39</v>
      </c>
      <c r="AE63" s="8">
        <f t="shared" si="26"/>
        <v>78</v>
      </c>
      <c r="AF63" s="89">
        <f t="shared" si="27"/>
        <v>846</v>
      </c>
    </row>
    <row r="64" spans="2:32" s="2" customFormat="1" ht="24" customHeight="1" x14ac:dyDescent="0.25">
      <c r="B64" s="6">
        <v>60</v>
      </c>
      <c r="C64" s="67" t="s">
        <v>169</v>
      </c>
      <c r="D64" s="24" t="s">
        <v>22</v>
      </c>
      <c r="E64" s="24" t="s">
        <v>21</v>
      </c>
      <c r="F64" s="26">
        <v>4</v>
      </c>
      <c r="G64" s="7">
        <f t="shared" si="14"/>
        <v>40</v>
      </c>
      <c r="H64" s="27">
        <v>34</v>
      </c>
      <c r="I64" s="8">
        <f t="shared" si="15"/>
        <v>34</v>
      </c>
      <c r="J64" s="26">
        <v>19</v>
      </c>
      <c r="K64" s="7">
        <f t="shared" si="16"/>
        <v>38</v>
      </c>
      <c r="L64" s="27">
        <v>8</v>
      </c>
      <c r="M64" s="8">
        <f t="shared" si="17"/>
        <v>80</v>
      </c>
      <c r="N64" s="21">
        <v>133</v>
      </c>
      <c r="O64" s="36">
        <f t="shared" si="18"/>
        <v>133</v>
      </c>
      <c r="P64" s="27">
        <v>41</v>
      </c>
      <c r="Q64" s="59">
        <f t="shared" si="19"/>
        <v>82</v>
      </c>
      <c r="R64" s="26">
        <v>6</v>
      </c>
      <c r="S64" s="7">
        <f t="shared" si="20"/>
        <v>60</v>
      </c>
      <c r="T64" s="27">
        <v>6</v>
      </c>
      <c r="U64" s="8">
        <f t="shared" si="21"/>
        <v>48</v>
      </c>
      <c r="V64" s="26">
        <v>5</v>
      </c>
      <c r="W64" s="8">
        <f t="shared" si="22"/>
        <v>15</v>
      </c>
      <c r="X64" s="26">
        <v>83</v>
      </c>
      <c r="Y64" s="16">
        <f t="shared" si="23"/>
        <v>83</v>
      </c>
      <c r="Z64" s="27">
        <v>1</v>
      </c>
      <c r="AA64" s="8">
        <f t="shared" si="24"/>
        <v>6</v>
      </c>
      <c r="AB64" s="27">
        <v>1</v>
      </c>
      <c r="AC64" s="8">
        <f t="shared" si="25"/>
        <v>12</v>
      </c>
      <c r="AD64" s="25">
        <v>45</v>
      </c>
      <c r="AE64" s="8">
        <f t="shared" si="26"/>
        <v>90</v>
      </c>
      <c r="AF64" s="89">
        <f t="shared" si="27"/>
        <v>721</v>
      </c>
    </row>
    <row r="65" spans="2:32" s="2" customFormat="1" ht="24" customHeight="1" x14ac:dyDescent="0.25">
      <c r="B65" s="6">
        <v>61</v>
      </c>
      <c r="C65" s="67" t="s">
        <v>173</v>
      </c>
      <c r="D65" s="24" t="s">
        <v>22</v>
      </c>
      <c r="E65" s="24" t="s">
        <v>21</v>
      </c>
      <c r="F65" s="26">
        <v>0</v>
      </c>
      <c r="G65" s="7">
        <f t="shared" si="14"/>
        <v>0</v>
      </c>
      <c r="H65" s="27">
        <v>32</v>
      </c>
      <c r="I65" s="8">
        <f t="shared" si="15"/>
        <v>32</v>
      </c>
      <c r="J65" s="26">
        <v>18</v>
      </c>
      <c r="K65" s="7">
        <f t="shared" si="16"/>
        <v>36</v>
      </c>
      <c r="L65" s="27">
        <v>5</v>
      </c>
      <c r="M65" s="8">
        <f t="shared" si="17"/>
        <v>50</v>
      </c>
      <c r="N65" s="21">
        <v>133</v>
      </c>
      <c r="O65" s="36">
        <f t="shared" si="18"/>
        <v>133</v>
      </c>
      <c r="P65" s="27">
        <v>41</v>
      </c>
      <c r="Q65" s="59">
        <f t="shared" si="19"/>
        <v>82</v>
      </c>
      <c r="R65" s="26">
        <v>1</v>
      </c>
      <c r="S65" s="7">
        <f t="shared" si="20"/>
        <v>10</v>
      </c>
      <c r="T65" s="27">
        <v>3</v>
      </c>
      <c r="U65" s="8">
        <f t="shared" si="21"/>
        <v>24</v>
      </c>
      <c r="V65" s="26">
        <v>15</v>
      </c>
      <c r="W65" s="8">
        <f t="shared" si="22"/>
        <v>45</v>
      </c>
      <c r="X65" s="26">
        <v>68</v>
      </c>
      <c r="Y65" s="16">
        <f t="shared" si="23"/>
        <v>68</v>
      </c>
      <c r="Z65" s="27">
        <v>0</v>
      </c>
      <c r="AA65" s="8">
        <f t="shared" si="24"/>
        <v>0</v>
      </c>
      <c r="AB65" s="27">
        <v>0</v>
      </c>
      <c r="AC65" s="8">
        <f t="shared" si="25"/>
        <v>0</v>
      </c>
      <c r="AD65" s="25">
        <v>16</v>
      </c>
      <c r="AE65" s="8">
        <f t="shared" si="26"/>
        <v>32</v>
      </c>
      <c r="AF65" s="89">
        <f t="shared" si="27"/>
        <v>512</v>
      </c>
    </row>
    <row r="66" spans="2:32" s="2" customFormat="1" ht="24" customHeight="1" x14ac:dyDescent="0.25">
      <c r="B66" s="6">
        <v>62</v>
      </c>
      <c r="C66" s="67" t="s">
        <v>112</v>
      </c>
      <c r="D66" s="24" t="s">
        <v>108</v>
      </c>
      <c r="E66" s="24" t="s">
        <v>20</v>
      </c>
      <c r="F66" s="26">
        <v>8</v>
      </c>
      <c r="G66" s="7">
        <f t="shared" si="14"/>
        <v>80</v>
      </c>
      <c r="H66" s="27">
        <v>37</v>
      </c>
      <c r="I66" s="8">
        <f t="shared" si="15"/>
        <v>37</v>
      </c>
      <c r="J66" s="26">
        <v>19</v>
      </c>
      <c r="K66" s="7">
        <f t="shared" si="16"/>
        <v>38</v>
      </c>
      <c r="L66" s="27">
        <v>7</v>
      </c>
      <c r="M66" s="8">
        <f t="shared" si="17"/>
        <v>70</v>
      </c>
      <c r="N66" s="21">
        <v>132</v>
      </c>
      <c r="O66" s="36">
        <f t="shared" si="18"/>
        <v>132</v>
      </c>
      <c r="P66" s="27">
        <v>61</v>
      </c>
      <c r="Q66" s="59">
        <f t="shared" si="19"/>
        <v>122</v>
      </c>
      <c r="R66" s="26">
        <v>1</v>
      </c>
      <c r="S66" s="7">
        <f t="shared" si="20"/>
        <v>10</v>
      </c>
      <c r="T66" s="27">
        <v>9</v>
      </c>
      <c r="U66" s="8">
        <f t="shared" si="21"/>
        <v>72</v>
      </c>
      <c r="V66" s="26">
        <v>10</v>
      </c>
      <c r="W66" s="8">
        <f t="shared" si="22"/>
        <v>30</v>
      </c>
      <c r="X66" s="26">
        <v>56</v>
      </c>
      <c r="Y66" s="16">
        <f t="shared" si="23"/>
        <v>56</v>
      </c>
      <c r="Z66" s="27">
        <v>13</v>
      </c>
      <c r="AA66" s="8">
        <f t="shared" si="24"/>
        <v>78</v>
      </c>
      <c r="AB66" s="27">
        <v>0</v>
      </c>
      <c r="AC66" s="8">
        <f t="shared" si="25"/>
        <v>0</v>
      </c>
      <c r="AD66" s="25">
        <v>46</v>
      </c>
      <c r="AE66" s="8">
        <f t="shared" si="26"/>
        <v>92</v>
      </c>
      <c r="AF66" s="89">
        <f t="shared" si="27"/>
        <v>817</v>
      </c>
    </row>
    <row r="67" spans="2:32" s="2" customFormat="1" ht="24" customHeight="1" x14ac:dyDescent="0.25">
      <c r="B67" s="6">
        <v>63</v>
      </c>
      <c r="C67" s="67" t="s">
        <v>163</v>
      </c>
      <c r="D67" s="24" t="s">
        <v>22</v>
      </c>
      <c r="E67" s="24" t="s">
        <v>21</v>
      </c>
      <c r="F67" s="26">
        <v>8</v>
      </c>
      <c r="G67" s="7">
        <f t="shared" si="14"/>
        <v>80</v>
      </c>
      <c r="H67" s="27">
        <v>49</v>
      </c>
      <c r="I67" s="8">
        <f t="shared" si="15"/>
        <v>49</v>
      </c>
      <c r="J67" s="26">
        <v>29</v>
      </c>
      <c r="K67" s="7">
        <f t="shared" si="16"/>
        <v>58</v>
      </c>
      <c r="L67" s="27">
        <v>8</v>
      </c>
      <c r="M67" s="8">
        <f t="shared" si="17"/>
        <v>80</v>
      </c>
      <c r="N67" s="21">
        <v>130</v>
      </c>
      <c r="O67" s="36">
        <f t="shared" si="18"/>
        <v>130</v>
      </c>
      <c r="P67" s="27">
        <v>28</v>
      </c>
      <c r="Q67" s="59">
        <f t="shared" si="19"/>
        <v>56</v>
      </c>
      <c r="R67" s="26">
        <v>5</v>
      </c>
      <c r="S67" s="7">
        <f t="shared" si="20"/>
        <v>50</v>
      </c>
      <c r="T67" s="27">
        <v>10</v>
      </c>
      <c r="U67" s="8">
        <f t="shared" si="21"/>
        <v>80</v>
      </c>
      <c r="V67" s="26">
        <v>15</v>
      </c>
      <c r="W67" s="8">
        <f t="shared" si="22"/>
        <v>45</v>
      </c>
      <c r="X67" s="26">
        <v>131</v>
      </c>
      <c r="Y67" s="16">
        <f t="shared" si="23"/>
        <v>131</v>
      </c>
      <c r="Z67" s="27">
        <v>12</v>
      </c>
      <c r="AA67" s="8">
        <f t="shared" si="24"/>
        <v>72</v>
      </c>
      <c r="AB67" s="27">
        <v>3</v>
      </c>
      <c r="AC67" s="8">
        <f t="shared" si="25"/>
        <v>36</v>
      </c>
      <c r="AD67" s="25">
        <v>44</v>
      </c>
      <c r="AE67" s="8">
        <f t="shared" si="26"/>
        <v>88</v>
      </c>
      <c r="AF67" s="89">
        <f t="shared" si="27"/>
        <v>955</v>
      </c>
    </row>
    <row r="68" spans="2:32" s="2" customFormat="1" ht="24" customHeight="1" x14ac:dyDescent="0.25">
      <c r="B68" s="6">
        <v>64</v>
      </c>
      <c r="C68" s="67" t="s">
        <v>111</v>
      </c>
      <c r="D68" s="24" t="s">
        <v>108</v>
      </c>
      <c r="E68" s="24" t="s">
        <v>20</v>
      </c>
      <c r="F68" s="26">
        <v>7</v>
      </c>
      <c r="G68" s="7">
        <f t="shared" si="14"/>
        <v>70</v>
      </c>
      <c r="H68" s="27">
        <v>52</v>
      </c>
      <c r="I68" s="8">
        <f t="shared" si="15"/>
        <v>52</v>
      </c>
      <c r="J68" s="26">
        <v>13</v>
      </c>
      <c r="K68" s="7">
        <f t="shared" si="16"/>
        <v>26</v>
      </c>
      <c r="L68" s="27">
        <v>6</v>
      </c>
      <c r="M68" s="8">
        <f t="shared" si="17"/>
        <v>60</v>
      </c>
      <c r="N68" s="21">
        <v>130</v>
      </c>
      <c r="O68" s="36">
        <f t="shared" si="18"/>
        <v>130</v>
      </c>
      <c r="P68" s="27">
        <v>61</v>
      </c>
      <c r="Q68" s="59">
        <f t="shared" si="19"/>
        <v>122</v>
      </c>
      <c r="R68" s="26">
        <v>2</v>
      </c>
      <c r="S68" s="7">
        <f t="shared" si="20"/>
        <v>20</v>
      </c>
      <c r="T68" s="27">
        <v>7</v>
      </c>
      <c r="U68" s="8">
        <f t="shared" si="21"/>
        <v>56</v>
      </c>
      <c r="V68" s="26">
        <v>21</v>
      </c>
      <c r="W68" s="8">
        <f t="shared" si="22"/>
        <v>63</v>
      </c>
      <c r="X68" s="26">
        <v>107</v>
      </c>
      <c r="Y68" s="16">
        <f t="shared" si="23"/>
        <v>107</v>
      </c>
      <c r="Z68" s="27">
        <v>12</v>
      </c>
      <c r="AA68" s="8">
        <f t="shared" si="24"/>
        <v>72</v>
      </c>
      <c r="AB68" s="27">
        <v>1</v>
      </c>
      <c r="AC68" s="8">
        <f t="shared" si="25"/>
        <v>12</v>
      </c>
      <c r="AD68" s="25">
        <v>28</v>
      </c>
      <c r="AE68" s="8">
        <f t="shared" si="26"/>
        <v>56</v>
      </c>
      <c r="AF68" s="89">
        <f t="shared" si="27"/>
        <v>846</v>
      </c>
    </row>
    <row r="69" spans="2:32" s="2" customFormat="1" ht="24" customHeight="1" x14ac:dyDescent="0.25">
      <c r="B69" s="6">
        <v>65</v>
      </c>
      <c r="C69" s="67" t="s">
        <v>187</v>
      </c>
      <c r="D69" s="24" t="s">
        <v>27</v>
      </c>
      <c r="E69" s="24" t="s">
        <v>21</v>
      </c>
      <c r="F69" s="26">
        <v>12</v>
      </c>
      <c r="G69" s="7">
        <f t="shared" ref="G69:G100" si="28">F69*10</f>
        <v>120</v>
      </c>
      <c r="H69" s="27">
        <v>60</v>
      </c>
      <c r="I69" s="8">
        <f t="shared" ref="I69:I100" si="29">H69*1</f>
        <v>60</v>
      </c>
      <c r="J69" s="26">
        <v>32</v>
      </c>
      <c r="K69" s="7">
        <f t="shared" ref="K69:K100" si="30">J69*2</f>
        <v>64</v>
      </c>
      <c r="L69" s="27">
        <v>6</v>
      </c>
      <c r="M69" s="8">
        <f t="shared" ref="M69:M100" si="31">L69*10</f>
        <v>60</v>
      </c>
      <c r="N69" s="21">
        <v>129</v>
      </c>
      <c r="O69" s="36">
        <f t="shared" ref="O69:O100" si="32">N69</f>
        <v>129</v>
      </c>
      <c r="P69" s="27">
        <v>60</v>
      </c>
      <c r="Q69" s="59">
        <f t="shared" ref="Q69:Q100" si="33">P69*2</f>
        <v>120</v>
      </c>
      <c r="R69" s="26">
        <v>2</v>
      </c>
      <c r="S69" s="7">
        <f t="shared" ref="S69:S100" si="34">R69*10</f>
        <v>20</v>
      </c>
      <c r="T69" s="27">
        <v>12</v>
      </c>
      <c r="U69" s="8">
        <f t="shared" ref="U69:U100" si="35">T69*8</f>
        <v>96</v>
      </c>
      <c r="V69" s="26">
        <v>10</v>
      </c>
      <c r="W69" s="8">
        <f t="shared" ref="W69:W100" si="36">V69*3</f>
        <v>30</v>
      </c>
      <c r="X69" s="26">
        <v>78</v>
      </c>
      <c r="Y69" s="16">
        <f t="shared" ref="Y69:Y100" si="37">X69</f>
        <v>78</v>
      </c>
      <c r="Z69" s="27">
        <v>18</v>
      </c>
      <c r="AA69" s="8">
        <f t="shared" ref="AA69:AA100" si="38">Z69*6</f>
        <v>108</v>
      </c>
      <c r="AB69" s="27">
        <v>4</v>
      </c>
      <c r="AC69" s="8">
        <f t="shared" ref="AC69:AC100" si="39">AB69*12</f>
        <v>48</v>
      </c>
      <c r="AD69" s="25">
        <v>48</v>
      </c>
      <c r="AE69" s="8">
        <f t="shared" ref="AE69:AE100" si="40">AD69*2</f>
        <v>96</v>
      </c>
      <c r="AF69" s="89">
        <f t="shared" ref="AF69:AF100" si="41">G69+I69+K69+M69+O69+Q69+S69+U69+W69+Y69+AA69+AC69+AE69</f>
        <v>1029</v>
      </c>
    </row>
    <row r="70" spans="2:32" s="2" customFormat="1" ht="24" customHeight="1" x14ac:dyDescent="0.25">
      <c r="B70" s="6">
        <v>66</v>
      </c>
      <c r="C70" s="68" t="s">
        <v>102</v>
      </c>
      <c r="D70" s="24" t="s">
        <v>67</v>
      </c>
      <c r="E70" s="24" t="s">
        <v>28</v>
      </c>
      <c r="F70" s="26">
        <v>7</v>
      </c>
      <c r="G70" s="7">
        <f t="shared" si="28"/>
        <v>70</v>
      </c>
      <c r="H70" s="27">
        <v>70</v>
      </c>
      <c r="I70" s="8">
        <f t="shared" si="29"/>
        <v>70</v>
      </c>
      <c r="J70" s="26">
        <v>31</v>
      </c>
      <c r="K70" s="7">
        <f t="shared" si="30"/>
        <v>62</v>
      </c>
      <c r="L70" s="27">
        <v>10</v>
      </c>
      <c r="M70" s="8">
        <f t="shared" si="31"/>
        <v>100</v>
      </c>
      <c r="N70" s="21">
        <v>128</v>
      </c>
      <c r="O70" s="36">
        <f t="shared" si="32"/>
        <v>128</v>
      </c>
      <c r="P70" s="27">
        <v>77</v>
      </c>
      <c r="Q70" s="59">
        <f t="shared" si="33"/>
        <v>154</v>
      </c>
      <c r="R70" s="26">
        <v>3</v>
      </c>
      <c r="S70" s="7">
        <f t="shared" si="34"/>
        <v>30</v>
      </c>
      <c r="T70" s="27">
        <v>9</v>
      </c>
      <c r="U70" s="8">
        <f t="shared" si="35"/>
        <v>72</v>
      </c>
      <c r="V70" s="26">
        <v>18</v>
      </c>
      <c r="W70" s="8">
        <f t="shared" si="36"/>
        <v>54</v>
      </c>
      <c r="X70" s="26">
        <v>125</v>
      </c>
      <c r="Y70" s="16">
        <f t="shared" si="37"/>
        <v>125</v>
      </c>
      <c r="Z70" s="27">
        <v>20</v>
      </c>
      <c r="AA70" s="8">
        <f t="shared" si="38"/>
        <v>120</v>
      </c>
      <c r="AB70" s="27">
        <v>3</v>
      </c>
      <c r="AC70" s="8">
        <f t="shared" si="39"/>
        <v>36</v>
      </c>
      <c r="AD70" s="25">
        <v>24</v>
      </c>
      <c r="AE70" s="8">
        <f t="shared" si="40"/>
        <v>48</v>
      </c>
      <c r="AF70" s="89">
        <f t="shared" si="41"/>
        <v>1069</v>
      </c>
    </row>
    <row r="71" spans="2:32" s="2" customFormat="1" ht="24" customHeight="1" x14ac:dyDescent="0.25">
      <c r="B71" s="6">
        <v>67</v>
      </c>
      <c r="C71" s="67" t="s">
        <v>98</v>
      </c>
      <c r="D71" s="24" t="s">
        <v>67</v>
      </c>
      <c r="E71" s="24" t="s">
        <v>29</v>
      </c>
      <c r="F71" s="26">
        <v>6</v>
      </c>
      <c r="G71" s="7">
        <f t="shared" si="28"/>
        <v>60</v>
      </c>
      <c r="H71" s="27">
        <v>73</v>
      </c>
      <c r="I71" s="8">
        <f t="shared" si="29"/>
        <v>73</v>
      </c>
      <c r="J71" s="26">
        <v>25</v>
      </c>
      <c r="K71" s="7">
        <f t="shared" si="30"/>
        <v>50</v>
      </c>
      <c r="L71" s="27">
        <v>9</v>
      </c>
      <c r="M71" s="8">
        <f t="shared" si="31"/>
        <v>90</v>
      </c>
      <c r="N71" s="21">
        <v>126</v>
      </c>
      <c r="O71" s="36">
        <f t="shared" si="32"/>
        <v>126</v>
      </c>
      <c r="P71" s="27">
        <v>53</v>
      </c>
      <c r="Q71" s="59">
        <f t="shared" si="33"/>
        <v>106</v>
      </c>
      <c r="R71" s="26">
        <v>0</v>
      </c>
      <c r="S71" s="7">
        <f t="shared" si="34"/>
        <v>0</v>
      </c>
      <c r="T71" s="27">
        <v>5</v>
      </c>
      <c r="U71" s="8">
        <f t="shared" si="35"/>
        <v>40</v>
      </c>
      <c r="V71" s="26">
        <v>21</v>
      </c>
      <c r="W71" s="8">
        <f t="shared" si="36"/>
        <v>63</v>
      </c>
      <c r="X71" s="26">
        <v>95</v>
      </c>
      <c r="Y71" s="16">
        <f t="shared" si="37"/>
        <v>95</v>
      </c>
      <c r="Z71" s="27">
        <v>0</v>
      </c>
      <c r="AA71" s="8">
        <f t="shared" si="38"/>
        <v>0</v>
      </c>
      <c r="AB71" s="27">
        <v>2</v>
      </c>
      <c r="AC71" s="8">
        <f t="shared" si="39"/>
        <v>24</v>
      </c>
      <c r="AD71" s="25">
        <v>43</v>
      </c>
      <c r="AE71" s="8">
        <f t="shared" si="40"/>
        <v>86</v>
      </c>
      <c r="AF71" s="89">
        <f t="shared" si="41"/>
        <v>813</v>
      </c>
    </row>
    <row r="72" spans="2:32" s="2" customFormat="1" ht="24" customHeight="1" x14ac:dyDescent="0.25">
      <c r="B72" s="6">
        <v>68</v>
      </c>
      <c r="C72" s="67" t="s">
        <v>164</v>
      </c>
      <c r="D72" s="24" t="s">
        <v>22</v>
      </c>
      <c r="E72" s="24" t="s">
        <v>21</v>
      </c>
      <c r="F72" s="26">
        <v>6</v>
      </c>
      <c r="G72" s="7">
        <f t="shared" si="28"/>
        <v>60</v>
      </c>
      <c r="H72" s="27">
        <v>47</v>
      </c>
      <c r="I72" s="8">
        <f t="shared" si="29"/>
        <v>47</v>
      </c>
      <c r="J72" s="26">
        <v>27</v>
      </c>
      <c r="K72" s="7">
        <f t="shared" si="30"/>
        <v>54</v>
      </c>
      <c r="L72" s="27">
        <v>7</v>
      </c>
      <c r="M72" s="8">
        <f t="shared" si="31"/>
        <v>70</v>
      </c>
      <c r="N72" s="21">
        <v>125</v>
      </c>
      <c r="O72" s="36">
        <f t="shared" si="32"/>
        <v>125</v>
      </c>
      <c r="P72" s="27">
        <v>59</v>
      </c>
      <c r="Q72" s="59">
        <f t="shared" si="33"/>
        <v>118</v>
      </c>
      <c r="R72" s="26">
        <v>1</v>
      </c>
      <c r="S72" s="7">
        <f t="shared" si="34"/>
        <v>10</v>
      </c>
      <c r="T72" s="27">
        <v>9</v>
      </c>
      <c r="U72" s="8">
        <f t="shared" si="35"/>
        <v>72</v>
      </c>
      <c r="V72" s="26">
        <v>18</v>
      </c>
      <c r="W72" s="8">
        <f t="shared" si="36"/>
        <v>54</v>
      </c>
      <c r="X72" s="26">
        <v>107</v>
      </c>
      <c r="Y72" s="16">
        <f t="shared" si="37"/>
        <v>107</v>
      </c>
      <c r="Z72" s="27">
        <v>19</v>
      </c>
      <c r="AA72" s="8">
        <f t="shared" si="38"/>
        <v>114</v>
      </c>
      <c r="AB72" s="27">
        <v>1</v>
      </c>
      <c r="AC72" s="8">
        <f t="shared" si="39"/>
        <v>12</v>
      </c>
      <c r="AD72" s="25">
        <v>52</v>
      </c>
      <c r="AE72" s="8">
        <f t="shared" si="40"/>
        <v>104</v>
      </c>
      <c r="AF72" s="89">
        <f t="shared" si="41"/>
        <v>947</v>
      </c>
    </row>
    <row r="73" spans="2:32" s="2" customFormat="1" ht="24" customHeight="1" x14ac:dyDescent="0.25">
      <c r="B73" s="6">
        <v>69</v>
      </c>
      <c r="C73" s="67" t="s">
        <v>109</v>
      </c>
      <c r="D73" s="24" t="s">
        <v>108</v>
      </c>
      <c r="E73" s="24" t="s">
        <v>20</v>
      </c>
      <c r="F73" s="26">
        <v>12</v>
      </c>
      <c r="G73" s="7">
        <f t="shared" si="28"/>
        <v>120</v>
      </c>
      <c r="H73" s="27">
        <v>52</v>
      </c>
      <c r="I73" s="8">
        <f t="shared" si="29"/>
        <v>52</v>
      </c>
      <c r="J73" s="26">
        <v>13</v>
      </c>
      <c r="K73" s="7">
        <f t="shared" si="30"/>
        <v>26</v>
      </c>
      <c r="L73" s="27">
        <v>8</v>
      </c>
      <c r="M73" s="8">
        <f t="shared" si="31"/>
        <v>80</v>
      </c>
      <c r="N73" s="21">
        <v>124</v>
      </c>
      <c r="O73" s="36">
        <f t="shared" si="32"/>
        <v>124</v>
      </c>
      <c r="P73" s="27">
        <v>52</v>
      </c>
      <c r="Q73" s="59">
        <f t="shared" si="33"/>
        <v>104</v>
      </c>
      <c r="R73" s="26">
        <v>0</v>
      </c>
      <c r="S73" s="7">
        <f t="shared" si="34"/>
        <v>0</v>
      </c>
      <c r="T73" s="27">
        <v>4</v>
      </c>
      <c r="U73" s="8">
        <f t="shared" si="35"/>
        <v>32</v>
      </c>
      <c r="V73" s="26">
        <v>18</v>
      </c>
      <c r="W73" s="8">
        <f t="shared" si="36"/>
        <v>54</v>
      </c>
      <c r="X73" s="26">
        <v>110</v>
      </c>
      <c r="Y73" s="16">
        <f t="shared" si="37"/>
        <v>110</v>
      </c>
      <c r="Z73" s="27">
        <v>15</v>
      </c>
      <c r="AA73" s="8">
        <f t="shared" si="38"/>
        <v>90</v>
      </c>
      <c r="AB73" s="27">
        <v>3</v>
      </c>
      <c r="AC73" s="8">
        <f t="shared" si="39"/>
        <v>36</v>
      </c>
      <c r="AD73" s="25">
        <v>50</v>
      </c>
      <c r="AE73" s="8">
        <f t="shared" si="40"/>
        <v>100</v>
      </c>
      <c r="AF73" s="89">
        <f t="shared" si="41"/>
        <v>928</v>
      </c>
    </row>
    <row r="74" spans="2:32" s="2" customFormat="1" ht="24" customHeight="1" x14ac:dyDescent="0.25">
      <c r="B74" s="14">
        <v>70</v>
      </c>
      <c r="C74" s="69" t="s">
        <v>149</v>
      </c>
      <c r="D74" s="24" t="s">
        <v>23</v>
      </c>
      <c r="E74" s="24" t="s">
        <v>21</v>
      </c>
      <c r="F74" s="26">
        <v>4</v>
      </c>
      <c r="G74" s="7">
        <f t="shared" si="28"/>
        <v>40</v>
      </c>
      <c r="H74" s="27">
        <v>37</v>
      </c>
      <c r="I74" s="8">
        <f t="shared" si="29"/>
        <v>37</v>
      </c>
      <c r="J74" s="26">
        <v>29</v>
      </c>
      <c r="K74" s="7">
        <f t="shared" si="30"/>
        <v>58</v>
      </c>
      <c r="L74" s="27">
        <v>7</v>
      </c>
      <c r="M74" s="8">
        <f t="shared" si="31"/>
        <v>70</v>
      </c>
      <c r="N74" s="21">
        <v>124</v>
      </c>
      <c r="O74" s="36">
        <f t="shared" si="32"/>
        <v>124</v>
      </c>
      <c r="P74" s="27">
        <v>53</v>
      </c>
      <c r="Q74" s="59">
        <f t="shared" si="33"/>
        <v>106</v>
      </c>
      <c r="R74" s="26">
        <v>6</v>
      </c>
      <c r="S74" s="7">
        <f t="shared" si="34"/>
        <v>60</v>
      </c>
      <c r="T74" s="27">
        <v>9</v>
      </c>
      <c r="U74" s="8">
        <f t="shared" si="35"/>
        <v>72</v>
      </c>
      <c r="V74" s="26">
        <v>8</v>
      </c>
      <c r="W74" s="8">
        <f t="shared" si="36"/>
        <v>24</v>
      </c>
      <c r="X74" s="26">
        <v>68</v>
      </c>
      <c r="Y74" s="16">
        <f t="shared" si="37"/>
        <v>68</v>
      </c>
      <c r="Z74" s="27">
        <v>11</v>
      </c>
      <c r="AA74" s="8">
        <f t="shared" si="38"/>
        <v>66</v>
      </c>
      <c r="AB74" s="27">
        <v>2</v>
      </c>
      <c r="AC74" s="8">
        <f t="shared" si="39"/>
        <v>24</v>
      </c>
      <c r="AD74" s="25">
        <v>42</v>
      </c>
      <c r="AE74" s="8">
        <f t="shared" si="40"/>
        <v>84</v>
      </c>
      <c r="AF74" s="89">
        <f t="shared" si="41"/>
        <v>833</v>
      </c>
    </row>
    <row r="75" spans="2:32" ht="24" customHeight="1" x14ac:dyDescent="0.25">
      <c r="B75" s="6">
        <v>71</v>
      </c>
      <c r="C75" s="67" t="s">
        <v>151</v>
      </c>
      <c r="D75" s="24" t="s">
        <v>23</v>
      </c>
      <c r="E75" s="24" t="s">
        <v>21</v>
      </c>
      <c r="F75" s="26">
        <v>10</v>
      </c>
      <c r="G75" s="7">
        <f t="shared" si="28"/>
        <v>100</v>
      </c>
      <c r="H75" s="27">
        <v>49</v>
      </c>
      <c r="I75" s="8">
        <f t="shared" si="29"/>
        <v>49</v>
      </c>
      <c r="J75" s="26">
        <v>24</v>
      </c>
      <c r="K75" s="7">
        <f t="shared" si="30"/>
        <v>48</v>
      </c>
      <c r="L75" s="27">
        <v>7</v>
      </c>
      <c r="M75" s="8">
        <f t="shared" si="31"/>
        <v>70</v>
      </c>
      <c r="N75" s="21">
        <v>124</v>
      </c>
      <c r="O75" s="36">
        <f t="shared" si="32"/>
        <v>124</v>
      </c>
      <c r="P75" s="27">
        <v>46</v>
      </c>
      <c r="Q75" s="59">
        <f t="shared" si="33"/>
        <v>92</v>
      </c>
      <c r="R75" s="26">
        <v>1</v>
      </c>
      <c r="S75" s="7">
        <f t="shared" si="34"/>
        <v>10</v>
      </c>
      <c r="T75" s="27">
        <v>5</v>
      </c>
      <c r="U75" s="8">
        <f t="shared" si="35"/>
        <v>40</v>
      </c>
      <c r="V75" s="26">
        <v>0</v>
      </c>
      <c r="W75" s="8">
        <f t="shared" si="36"/>
        <v>0</v>
      </c>
      <c r="X75" s="26">
        <v>100</v>
      </c>
      <c r="Y75" s="16">
        <f t="shared" si="37"/>
        <v>100</v>
      </c>
      <c r="Z75" s="27">
        <v>9</v>
      </c>
      <c r="AA75" s="8">
        <f t="shared" si="38"/>
        <v>54</v>
      </c>
      <c r="AB75" s="27">
        <v>1</v>
      </c>
      <c r="AC75" s="8">
        <f t="shared" si="39"/>
        <v>12</v>
      </c>
      <c r="AD75" s="25">
        <v>52</v>
      </c>
      <c r="AE75" s="8">
        <f t="shared" si="40"/>
        <v>104</v>
      </c>
      <c r="AF75" s="89">
        <f t="shared" si="41"/>
        <v>803</v>
      </c>
    </row>
    <row r="76" spans="2:32" ht="24" customHeight="1" x14ac:dyDescent="0.25">
      <c r="B76" s="6">
        <v>72</v>
      </c>
      <c r="C76" s="67" t="s">
        <v>189</v>
      </c>
      <c r="D76" s="24" t="s">
        <v>27</v>
      </c>
      <c r="E76" s="24" t="s">
        <v>21</v>
      </c>
      <c r="F76" s="26">
        <v>6</v>
      </c>
      <c r="G76" s="7">
        <f t="shared" si="28"/>
        <v>60</v>
      </c>
      <c r="H76" s="27">
        <v>55</v>
      </c>
      <c r="I76" s="8">
        <f t="shared" si="29"/>
        <v>55</v>
      </c>
      <c r="J76" s="26">
        <v>38</v>
      </c>
      <c r="K76" s="7">
        <f t="shared" si="30"/>
        <v>76</v>
      </c>
      <c r="L76" s="27">
        <v>8</v>
      </c>
      <c r="M76" s="8">
        <f t="shared" si="31"/>
        <v>80</v>
      </c>
      <c r="N76" s="21">
        <v>123</v>
      </c>
      <c r="O76" s="36">
        <f t="shared" si="32"/>
        <v>123</v>
      </c>
      <c r="P76" s="27">
        <v>54</v>
      </c>
      <c r="Q76" s="59">
        <f t="shared" si="33"/>
        <v>108</v>
      </c>
      <c r="R76" s="26">
        <v>2</v>
      </c>
      <c r="S76" s="7">
        <f t="shared" si="34"/>
        <v>20</v>
      </c>
      <c r="T76" s="27">
        <v>7</v>
      </c>
      <c r="U76" s="8">
        <f t="shared" si="35"/>
        <v>56</v>
      </c>
      <c r="V76" s="26">
        <v>31</v>
      </c>
      <c r="W76" s="8">
        <f t="shared" si="36"/>
        <v>93</v>
      </c>
      <c r="X76" s="26">
        <v>108</v>
      </c>
      <c r="Y76" s="16">
        <f t="shared" si="37"/>
        <v>108</v>
      </c>
      <c r="Z76" s="27">
        <v>11</v>
      </c>
      <c r="AA76" s="8">
        <f t="shared" si="38"/>
        <v>66</v>
      </c>
      <c r="AB76" s="27">
        <v>6</v>
      </c>
      <c r="AC76" s="8">
        <f t="shared" si="39"/>
        <v>72</v>
      </c>
      <c r="AD76" s="25">
        <v>38</v>
      </c>
      <c r="AE76" s="8">
        <f t="shared" si="40"/>
        <v>76</v>
      </c>
      <c r="AF76" s="89">
        <f t="shared" si="41"/>
        <v>993</v>
      </c>
    </row>
    <row r="77" spans="2:32" ht="24" customHeight="1" x14ac:dyDescent="0.25">
      <c r="B77" s="6">
        <v>73</v>
      </c>
      <c r="C77" s="67" t="s">
        <v>196</v>
      </c>
      <c r="D77" s="24" t="s">
        <v>27</v>
      </c>
      <c r="E77" s="24" t="s">
        <v>21</v>
      </c>
      <c r="F77" s="26">
        <v>6</v>
      </c>
      <c r="G77" s="7">
        <f t="shared" si="28"/>
        <v>60</v>
      </c>
      <c r="H77" s="27">
        <v>57</v>
      </c>
      <c r="I77" s="8">
        <f t="shared" si="29"/>
        <v>57</v>
      </c>
      <c r="J77" s="26">
        <v>6</v>
      </c>
      <c r="K77" s="7">
        <f t="shared" si="30"/>
        <v>12</v>
      </c>
      <c r="L77" s="27">
        <v>12</v>
      </c>
      <c r="M77" s="8">
        <f t="shared" si="31"/>
        <v>120</v>
      </c>
      <c r="N77" s="21">
        <v>123</v>
      </c>
      <c r="O77" s="36">
        <f t="shared" si="32"/>
        <v>123</v>
      </c>
      <c r="P77" s="27">
        <v>55</v>
      </c>
      <c r="Q77" s="59">
        <f t="shared" si="33"/>
        <v>110</v>
      </c>
      <c r="R77" s="26">
        <v>4</v>
      </c>
      <c r="S77" s="7">
        <f t="shared" si="34"/>
        <v>40</v>
      </c>
      <c r="T77" s="27">
        <v>5</v>
      </c>
      <c r="U77" s="8">
        <f t="shared" si="35"/>
        <v>40</v>
      </c>
      <c r="V77" s="26">
        <v>8</v>
      </c>
      <c r="W77" s="8">
        <f t="shared" si="36"/>
        <v>24</v>
      </c>
      <c r="X77" s="26">
        <v>122</v>
      </c>
      <c r="Y77" s="16">
        <f t="shared" si="37"/>
        <v>122</v>
      </c>
      <c r="Z77" s="27">
        <v>13</v>
      </c>
      <c r="AA77" s="8">
        <f t="shared" si="38"/>
        <v>78</v>
      </c>
      <c r="AB77" s="27">
        <v>4</v>
      </c>
      <c r="AC77" s="8">
        <f t="shared" si="39"/>
        <v>48</v>
      </c>
      <c r="AD77" s="25">
        <v>23</v>
      </c>
      <c r="AE77" s="8">
        <f t="shared" si="40"/>
        <v>46</v>
      </c>
      <c r="AF77" s="89">
        <f t="shared" si="41"/>
        <v>880</v>
      </c>
    </row>
    <row r="78" spans="2:32" ht="24" customHeight="1" x14ac:dyDescent="0.25">
      <c r="B78" s="6">
        <v>74</v>
      </c>
      <c r="C78" s="67" t="s">
        <v>132</v>
      </c>
      <c r="D78" s="24" t="s">
        <v>27</v>
      </c>
      <c r="E78" s="24" t="s">
        <v>20</v>
      </c>
      <c r="F78" s="26">
        <v>9</v>
      </c>
      <c r="G78" s="7">
        <f t="shared" si="28"/>
        <v>90</v>
      </c>
      <c r="H78" s="27">
        <v>57</v>
      </c>
      <c r="I78" s="8">
        <f t="shared" si="29"/>
        <v>57</v>
      </c>
      <c r="J78" s="26">
        <v>20</v>
      </c>
      <c r="K78" s="7">
        <f t="shared" si="30"/>
        <v>40</v>
      </c>
      <c r="L78" s="27">
        <v>10</v>
      </c>
      <c r="M78" s="8">
        <f t="shared" si="31"/>
        <v>100</v>
      </c>
      <c r="N78" s="21">
        <v>123</v>
      </c>
      <c r="O78" s="36">
        <f t="shared" si="32"/>
        <v>123</v>
      </c>
      <c r="P78" s="27">
        <v>40</v>
      </c>
      <c r="Q78" s="59">
        <f t="shared" si="33"/>
        <v>80</v>
      </c>
      <c r="R78" s="26">
        <v>0</v>
      </c>
      <c r="S78" s="7">
        <f t="shared" si="34"/>
        <v>0</v>
      </c>
      <c r="T78" s="27">
        <v>9</v>
      </c>
      <c r="U78" s="8">
        <f t="shared" si="35"/>
        <v>72</v>
      </c>
      <c r="V78" s="26">
        <v>10</v>
      </c>
      <c r="W78" s="8">
        <f t="shared" si="36"/>
        <v>30</v>
      </c>
      <c r="X78" s="26">
        <v>87</v>
      </c>
      <c r="Y78" s="16">
        <f t="shared" si="37"/>
        <v>87</v>
      </c>
      <c r="Z78" s="27">
        <v>4</v>
      </c>
      <c r="AA78" s="8">
        <f t="shared" si="38"/>
        <v>24</v>
      </c>
      <c r="AB78" s="27">
        <v>2</v>
      </c>
      <c r="AC78" s="8">
        <f t="shared" si="39"/>
        <v>24</v>
      </c>
      <c r="AD78" s="25">
        <v>42</v>
      </c>
      <c r="AE78" s="8">
        <f t="shared" si="40"/>
        <v>84</v>
      </c>
      <c r="AF78" s="89">
        <f t="shared" si="41"/>
        <v>811</v>
      </c>
    </row>
    <row r="79" spans="2:32" ht="24" customHeight="1" x14ac:dyDescent="0.25">
      <c r="B79" s="6">
        <v>75</v>
      </c>
      <c r="C79" s="67" t="s">
        <v>86</v>
      </c>
      <c r="D79" s="24" t="s">
        <v>67</v>
      </c>
      <c r="E79" s="24" t="s">
        <v>85</v>
      </c>
      <c r="F79" s="26">
        <v>7</v>
      </c>
      <c r="G79" s="7">
        <f t="shared" si="28"/>
        <v>70</v>
      </c>
      <c r="H79" s="27">
        <v>30</v>
      </c>
      <c r="I79" s="8">
        <f t="shared" si="29"/>
        <v>30</v>
      </c>
      <c r="J79" s="26">
        <v>27</v>
      </c>
      <c r="K79" s="7">
        <f t="shared" si="30"/>
        <v>54</v>
      </c>
      <c r="L79" s="27">
        <v>3</v>
      </c>
      <c r="M79" s="8">
        <f t="shared" si="31"/>
        <v>30</v>
      </c>
      <c r="N79" s="21">
        <v>123</v>
      </c>
      <c r="O79" s="36">
        <f t="shared" si="32"/>
        <v>123</v>
      </c>
      <c r="P79" s="27">
        <v>24</v>
      </c>
      <c r="Q79" s="59">
        <f t="shared" si="33"/>
        <v>48</v>
      </c>
      <c r="R79" s="26">
        <v>1</v>
      </c>
      <c r="S79" s="7">
        <f t="shared" si="34"/>
        <v>10</v>
      </c>
      <c r="T79" s="27">
        <v>8</v>
      </c>
      <c r="U79" s="8">
        <f t="shared" si="35"/>
        <v>64</v>
      </c>
      <c r="V79" s="130"/>
      <c r="W79" s="131">
        <f t="shared" si="36"/>
        <v>0</v>
      </c>
      <c r="X79" s="26">
        <v>0</v>
      </c>
      <c r="Y79" s="16">
        <f t="shared" si="37"/>
        <v>0</v>
      </c>
      <c r="Z79" s="133"/>
      <c r="AA79" s="131">
        <f t="shared" si="38"/>
        <v>0</v>
      </c>
      <c r="AB79" s="133"/>
      <c r="AC79" s="131">
        <f t="shared" si="39"/>
        <v>0</v>
      </c>
      <c r="AD79" s="135"/>
      <c r="AE79" s="131">
        <f t="shared" si="40"/>
        <v>0</v>
      </c>
      <c r="AF79" s="89">
        <f t="shared" si="41"/>
        <v>429</v>
      </c>
    </row>
    <row r="80" spans="2:32" ht="24" customHeight="1" x14ac:dyDescent="0.25">
      <c r="B80" s="6">
        <v>76</v>
      </c>
      <c r="C80" s="67" t="s">
        <v>127</v>
      </c>
      <c r="D80" s="24" t="s">
        <v>27</v>
      </c>
      <c r="E80" s="24" t="s">
        <v>20</v>
      </c>
      <c r="F80" s="26">
        <v>8</v>
      </c>
      <c r="G80" s="7">
        <f t="shared" si="28"/>
        <v>80</v>
      </c>
      <c r="H80" s="27">
        <v>49</v>
      </c>
      <c r="I80" s="8">
        <f t="shared" si="29"/>
        <v>49</v>
      </c>
      <c r="J80" s="26">
        <v>19</v>
      </c>
      <c r="K80" s="7">
        <f t="shared" si="30"/>
        <v>38</v>
      </c>
      <c r="L80" s="27">
        <v>5</v>
      </c>
      <c r="M80" s="8">
        <f t="shared" si="31"/>
        <v>50</v>
      </c>
      <c r="N80" s="21">
        <v>121</v>
      </c>
      <c r="O80" s="36">
        <f t="shared" si="32"/>
        <v>121</v>
      </c>
      <c r="P80" s="27">
        <v>48</v>
      </c>
      <c r="Q80" s="59">
        <f t="shared" si="33"/>
        <v>96</v>
      </c>
      <c r="R80" s="26">
        <v>2</v>
      </c>
      <c r="S80" s="7">
        <f t="shared" si="34"/>
        <v>20</v>
      </c>
      <c r="T80" s="27">
        <v>13</v>
      </c>
      <c r="U80" s="8">
        <f t="shared" si="35"/>
        <v>104</v>
      </c>
      <c r="V80" s="26">
        <v>25</v>
      </c>
      <c r="W80" s="8">
        <f t="shared" si="36"/>
        <v>75</v>
      </c>
      <c r="X80" s="26">
        <v>112</v>
      </c>
      <c r="Y80" s="16">
        <f t="shared" si="37"/>
        <v>112</v>
      </c>
      <c r="Z80" s="27">
        <v>12</v>
      </c>
      <c r="AA80" s="8">
        <f t="shared" si="38"/>
        <v>72</v>
      </c>
      <c r="AB80" s="27">
        <v>3</v>
      </c>
      <c r="AC80" s="8">
        <f t="shared" si="39"/>
        <v>36</v>
      </c>
      <c r="AD80" s="25">
        <v>48</v>
      </c>
      <c r="AE80" s="8">
        <f t="shared" si="40"/>
        <v>96</v>
      </c>
      <c r="AF80" s="89">
        <f t="shared" si="41"/>
        <v>949</v>
      </c>
    </row>
    <row r="81" spans="2:32" ht="24" customHeight="1" x14ac:dyDescent="0.25">
      <c r="B81" s="6">
        <v>77</v>
      </c>
      <c r="C81" s="67" t="s">
        <v>170</v>
      </c>
      <c r="D81" s="24" t="s">
        <v>22</v>
      </c>
      <c r="E81" s="24" t="s">
        <v>21</v>
      </c>
      <c r="F81" s="26">
        <v>7</v>
      </c>
      <c r="G81" s="7">
        <f t="shared" si="28"/>
        <v>70</v>
      </c>
      <c r="H81" s="27">
        <v>39</v>
      </c>
      <c r="I81" s="8">
        <f t="shared" si="29"/>
        <v>39</v>
      </c>
      <c r="J81" s="26">
        <v>11</v>
      </c>
      <c r="K81" s="7">
        <f t="shared" si="30"/>
        <v>22</v>
      </c>
      <c r="L81" s="27">
        <v>6</v>
      </c>
      <c r="M81" s="8">
        <f t="shared" si="31"/>
        <v>60</v>
      </c>
      <c r="N81" s="21">
        <v>121</v>
      </c>
      <c r="O81" s="36">
        <f t="shared" si="32"/>
        <v>121</v>
      </c>
      <c r="P81" s="27">
        <v>54</v>
      </c>
      <c r="Q81" s="59">
        <f t="shared" si="33"/>
        <v>108</v>
      </c>
      <c r="R81" s="26">
        <v>1</v>
      </c>
      <c r="S81" s="7">
        <f t="shared" si="34"/>
        <v>10</v>
      </c>
      <c r="T81" s="27">
        <v>5</v>
      </c>
      <c r="U81" s="8">
        <f t="shared" si="35"/>
        <v>40</v>
      </c>
      <c r="V81" s="26">
        <v>10</v>
      </c>
      <c r="W81" s="8">
        <f t="shared" si="36"/>
        <v>30</v>
      </c>
      <c r="X81" s="26">
        <v>96</v>
      </c>
      <c r="Y81" s="16">
        <f t="shared" si="37"/>
        <v>96</v>
      </c>
      <c r="Z81" s="27">
        <v>7</v>
      </c>
      <c r="AA81" s="8">
        <f t="shared" si="38"/>
        <v>42</v>
      </c>
      <c r="AB81" s="27">
        <v>0</v>
      </c>
      <c r="AC81" s="8">
        <f t="shared" si="39"/>
        <v>0</v>
      </c>
      <c r="AD81" s="25">
        <v>37</v>
      </c>
      <c r="AE81" s="8">
        <f t="shared" si="40"/>
        <v>74</v>
      </c>
      <c r="AF81" s="89">
        <f t="shared" si="41"/>
        <v>712</v>
      </c>
    </row>
    <row r="82" spans="2:32" ht="24" customHeight="1" x14ac:dyDescent="0.25">
      <c r="B82" s="6">
        <v>78</v>
      </c>
      <c r="C82" s="67" t="s">
        <v>172</v>
      </c>
      <c r="D82" s="24" t="s">
        <v>22</v>
      </c>
      <c r="E82" s="24" t="s">
        <v>21</v>
      </c>
      <c r="F82" s="26">
        <v>6</v>
      </c>
      <c r="G82" s="7">
        <f t="shared" si="28"/>
        <v>60</v>
      </c>
      <c r="H82" s="27">
        <v>43</v>
      </c>
      <c r="I82" s="8">
        <f t="shared" si="29"/>
        <v>43</v>
      </c>
      <c r="J82" s="26">
        <v>14</v>
      </c>
      <c r="K82" s="7">
        <f t="shared" si="30"/>
        <v>28</v>
      </c>
      <c r="L82" s="27">
        <v>4</v>
      </c>
      <c r="M82" s="8">
        <f t="shared" si="31"/>
        <v>40</v>
      </c>
      <c r="N82" s="21">
        <v>121</v>
      </c>
      <c r="O82" s="36">
        <f t="shared" si="32"/>
        <v>121</v>
      </c>
      <c r="P82" s="27">
        <v>43</v>
      </c>
      <c r="Q82" s="59">
        <f t="shared" si="33"/>
        <v>86</v>
      </c>
      <c r="R82" s="26">
        <v>1</v>
      </c>
      <c r="S82" s="7">
        <f t="shared" si="34"/>
        <v>10</v>
      </c>
      <c r="T82" s="27">
        <v>3</v>
      </c>
      <c r="U82" s="8">
        <f t="shared" si="35"/>
        <v>24</v>
      </c>
      <c r="V82" s="26">
        <v>20</v>
      </c>
      <c r="W82" s="8">
        <f t="shared" si="36"/>
        <v>60</v>
      </c>
      <c r="X82" s="26">
        <v>76</v>
      </c>
      <c r="Y82" s="16">
        <f t="shared" si="37"/>
        <v>76</v>
      </c>
      <c r="Z82" s="27">
        <v>4</v>
      </c>
      <c r="AA82" s="8">
        <f t="shared" si="38"/>
        <v>24</v>
      </c>
      <c r="AB82" s="27">
        <v>1</v>
      </c>
      <c r="AC82" s="8">
        <f t="shared" si="39"/>
        <v>12</v>
      </c>
      <c r="AD82" s="25">
        <v>24</v>
      </c>
      <c r="AE82" s="8">
        <f t="shared" si="40"/>
        <v>48</v>
      </c>
      <c r="AF82" s="89">
        <f t="shared" si="41"/>
        <v>632</v>
      </c>
    </row>
    <row r="83" spans="2:32" ht="24" customHeight="1" x14ac:dyDescent="0.25">
      <c r="B83" s="6">
        <v>79</v>
      </c>
      <c r="C83" s="67" t="s">
        <v>159</v>
      </c>
      <c r="D83" s="24" t="s">
        <v>22</v>
      </c>
      <c r="E83" s="24" t="s">
        <v>21</v>
      </c>
      <c r="F83" s="26">
        <v>10</v>
      </c>
      <c r="G83" s="7">
        <f t="shared" si="28"/>
        <v>100</v>
      </c>
      <c r="H83" s="27">
        <v>64</v>
      </c>
      <c r="I83" s="8">
        <f t="shared" si="29"/>
        <v>64</v>
      </c>
      <c r="J83" s="26">
        <v>47</v>
      </c>
      <c r="K83" s="7">
        <f t="shared" si="30"/>
        <v>94</v>
      </c>
      <c r="L83" s="27">
        <v>8</v>
      </c>
      <c r="M83" s="8">
        <f t="shared" si="31"/>
        <v>80</v>
      </c>
      <c r="N83" s="21">
        <v>120</v>
      </c>
      <c r="O83" s="36">
        <f t="shared" si="32"/>
        <v>120</v>
      </c>
      <c r="P83" s="27">
        <v>67</v>
      </c>
      <c r="Q83" s="59">
        <f t="shared" si="33"/>
        <v>134</v>
      </c>
      <c r="R83" s="26">
        <v>2</v>
      </c>
      <c r="S83" s="7">
        <f t="shared" si="34"/>
        <v>20</v>
      </c>
      <c r="T83" s="27">
        <v>8</v>
      </c>
      <c r="U83" s="8">
        <f t="shared" si="35"/>
        <v>64</v>
      </c>
      <c r="V83" s="26">
        <v>29</v>
      </c>
      <c r="W83" s="8">
        <f t="shared" si="36"/>
        <v>87</v>
      </c>
      <c r="X83" s="26">
        <v>128</v>
      </c>
      <c r="Y83" s="16">
        <f t="shared" si="37"/>
        <v>128</v>
      </c>
      <c r="Z83" s="27">
        <v>13</v>
      </c>
      <c r="AA83" s="8">
        <f t="shared" si="38"/>
        <v>78</v>
      </c>
      <c r="AB83" s="27">
        <v>1</v>
      </c>
      <c r="AC83" s="8">
        <f t="shared" si="39"/>
        <v>12</v>
      </c>
      <c r="AD83" s="25">
        <v>36</v>
      </c>
      <c r="AE83" s="8">
        <f t="shared" si="40"/>
        <v>72</v>
      </c>
      <c r="AF83" s="89">
        <f t="shared" si="41"/>
        <v>1053</v>
      </c>
    </row>
    <row r="84" spans="2:32" ht="24" customHeight="1" x14ac:dyDescent="0.25">
      <c r="B84" s="6">
        <v>80</v>
      </c>
      <c r="C84" s="67" t="s">
        <v>110</v>
      </c>
      <c r="D84" s="24" t="s">
        <v>108</v>
      </c>
      <c r="E84" s="24" t="s">
        <v>20</v>
      </c>
      <c r="F84" s="26">
        <v>10</v>
      </c>
      <c r="G84" s="7">
        <f t="shared" si="28"/>
        <v>100</v>
      </c>
      <c r="H84" s="27">
        <v>43</v>
      </c>
      <c r="I84" s="8">
        <f t="shared" si="29"/>
        <v>43</v>
      </c>
      <c r="J84" s="26">
        <v>37</v>
      </c>
      <c r="K84" s="7">
        <f t="shared" si="30"/>
        <v>74</v>
      </c>
      <c r="L84" s="27">
        <v>8</v>
      </c>
      <c r="M84" s="8">
        <f t="shared" si="31"/>
        <v>80</v>
      </c>
      <c r="N84" s="21">
        <v>119</v>
      </c>
      <c r="O84" s="36">
        <f t="shared" si="32"/>
        <v>119</v>
      </c>
      <c r="P84" s="27">
        <v>47</v>
      </c>
      <c r="Q84" s="59">
        <f t="shared" si="33"/>
        <v>94</v>
      </c>
      <c r="R84" s="26">
        <v>6</v>
      </c>
      <c r="S84" s="7">
        <f t="shared" si="34"/>
        <v>60</v>
      </c>
      <c r="T84" s="27">
        <v>8</v>
      </c>
      <c r="U84" s="8">
        <f t="shared" si="35"/>
        <v>64</v>
      </c>
      <c r="V84" s="26">
        <v>0</v>
      </c>
      <c r="W84" s="8">
        <f t="shared" si="36"/>
        <v>0</v>
      </c>
      <c r="X84" s="26">
        <v>105</v>
      </c>
      <c r="Y84" s="16">
        <f t="shared" si="37"/>
        <v>105</v>
      </c>
      <c r="Z84" s="27">
        <v>2</v>
      </c>
      <c r="AA84" s="8">
        <f t="shared" si="38"/>
        <v>12</v>
      </c>
      <c r="AB84" s="27">
        <v>2</v>
      </c>
      <c r="AC84" s="8">
        <f t="shared" si="39"/>
        <v>24</v>
      </c>
      <c r="AD84" s="25">
        <v>50</v>
      </c>
      <c r="AE84" s="8">
        <f t="shared" si="40"/>
        <v>100</v>
      </c>
      <c r="AF84" s="89">
        <f t="shared" si="41"/>
        <v>875</v>
      </c>
    </row>
    <row r="85" spans="2:32" ht="24" customHeight="1" x14ac:dyDescent="0.25">
      <c r="B85" s="6">
        <v>81</v>
      </c>
      <c r="C85" s="67" t="s">
        <v>138</v>
      </c>
      <c r="D85" s="24" t="s">
        <v>27</v>
      </c>
      <c r="E85" s="24" t="s">
        <v>20</v>
      </c>
      <c r="F85" s="26">
        <v>2</v>
      </c>
      <c r="G85" s="7">
        <f t="shared" si="28"/>
        <v>20</v>
      </c>
      <c r="H85" s="27">
        <v>26</v>
      </c>
      <c r="I85" s="8">
        <f t="shared" si="29"/>
        <v>26</v>
      </c>
      <c r="J85" s="26">
        <v>0</v>
      </c>
      <c r="K85" s="7">
        <f t="shared" si="30"/>
        <v>0</v>
      </c>
      <c r="L85" s="27">
        <v>9</v>
      </c>
      <c r="M85" s="8">
        <f t="shared" si="31"/>
        <v>90</v>
      </c>
      <c r="N85" s="21">
        <v>119</v>
      </c>
      <c r="O85" s="36">
        <f t="shared" si="32"/>
        <v>119</v>
      </c>
      <c r="P85" s="27">
        <v>49</v>
      </c>
      <c r="Q85" s="59">
        <f t="shared" si="33"/>
        <v>98</v>
      </c>
      <c r="R85" s="26">
        <v>1</v>
      </c>
      <c r="S85" s="7">
        <f t="shared" si="34"/>
        <v>10</v>
      </c>
      <c r="T85" s="27">
        <v>4</v>
      </c>
      <c r="U85" s="8">
        <f t="shared" si="35"/>
        <v>32</v>
      </c>
      <c r="V85" s="26">
        <v>18</v>
      </c>
      <c r="W85" s="8">
        <f t="shared" si="36"/>
        <v>54</v>
      </c>
      <c r="X85" s="26">
        <v>10</v>
      </c>
      <c r="Y85" s="16">
        <f t="shared" si="37"/>
        <v>10</v>
      </c>
      <c r="Z85" s="27">
        <v>1</v>
      </c>
      <c r="AA85" s="8">
        <f t="shared" si="38"/>
        <v>6</v>
      </c>
      <c r="AB85" s="27">
        <v>1</v>
      </c>
      <c r="AC85" s="8">
        <f t="shared" si="39"/>
        <v>12</v>
      </c>
      <c r="AD85" s="25">
        <v>34</v>
      </c>
      <c r="AE85" s="8">
        <f t="shared" si="40"/>
        <v>68</v>
      </c>
      <c r="AF85" s="89">
        <f t="shared" si="41"/>
        <v>545</v>
      </c>
    </row>
    <row r="86" spans="2:32" ht="24" customHeight="1" x14ac:dyDescent="0.25">
      <c r="B86" s="6">
        <v>82</v>
      </c>
      <c r="C86" s="67" t="s">
        <v>171</v>
      </c>
      <c r="D86" s="24" t="s">
        <v>22</v>
      </c>
      <c r="E86" s="24" t="s">
        <v>21</v>
      </c>
      <c r="F86" s="26">
        <v>2</v>
      </c>
      <c r="G86" s="7">
        <f t="shared" si="28"/>
        <v>20</v>
      </c>
      <c r="H86" s="27">
        <v>44</v>
      </c>
      <c r="I86" s="8">
        <f t="shared" si="29"/>
        <v>44</v>
      </c>
      <c r="J86" s="26">
        <v>45</v>
      </c>
      <c r="K86" s="7">
        <f t="shared" si="30"/>
        <v>90</v>
      </c>
      <c r="L86" s="27">
        <v>7</v>
      </c>
      <c r="M86" s="8">
        <f t="shared" si="31"/>
        <v>70</v>
      </c>
      <c r="N86" s="21">
        <v>118</v>
      </c>
      <c r="O86" s="36">
        <f t="shared" si="32"/>
        <v>118</v>
      </c>
      <c r="P86" s="27">
        <v>34</v>
      </c>
      <c r="Q86" s="59">
        <f t="shared" si="33"/>
        <v>68</v>
      </c>
      <c r="R86" s="26">
        <v>6</v>
      </c>
      <c r="S86" s="7">
        <f t="shared" si="34"/>
        <v>60</v>
      </c>
      <c r="T86" s="27">
        <v>7</v>
      </c>
      <c r="U86" s="8">
        <f t="shared" si="35"/>
        <v>56</v>
      </c>
      <c r="V86" s="26">
        <v>10</v>
      </c>
      <c r="W86" s="8">
        <f t="shared" si="36"/>
        <v>30</v>
      </c>
      <c r="X86" s="26">
        <v>99</v>
      </c>
      <c r="Y86" s="16">
        <f t="shared" si="37"/>
        <v>99</v>
      </c>
      <c r="Z86" s="27">
        <v>0</v>
      </c>
      <c r="AA86" s="8">
        <f t="shared" si="38"/>
        <v>0</v>
      </c>
      <c r="AB86" s="27">
        <v>0</v>
      </c>
      <c r="AC86" s="8">
        <f t="shared" si="39"/>
        <v>0</v>
      </c>
      <c r="AD86" s="25">
        <v>24</v>
      </c>
      <c r="AE86" s="8">
        <f t="shared" si="40"/>
        <v>48</v>
      </c>
      <c r="AF86" s="89">
        <f t="shared" si="41"/>
        <v>703</v>
      </c>
    </row>
    <row r="87" spans="2:32" ht="24" customHeight="1" x14ac:dyDescent="0.25">
      <c r="B87" s="6">
        <v>83</v>
      </c>
      <c r="C87" s="67" t="s">
        <v>195</v>
      </c>
      <c r="D87" s="24" t="s">
        <v>27</v>
      </c>
      <c r="E87" s="24" t="s">
        <v>21</v>
      </c>
      <c r="F87" s="26">
        <v>7</v>
      </c>
      <c r="G87" s="7">
        <f t="shared" si="28"/>
        <v>70</v>
      </c>
      <c r="H87" s="27">
        <v>70</v>
      </c>
      <c r="I87" s="8">
        <f t="shared" si="29"/>
        <v>70</v>
      </c>
      <c r="J87" s="26">
        <v>56</v>
      </c>
      <c r="K87" s="7">
        <f t="shared" si="30"/>
        <v>112</v>
      </c>
      <c r="L87" s="27">
        <v>12</v>
      </c>
      <c r="M87" s="8">
        <f t="shared" si="31"/>
        <v>120</v>
      </c>
      <c r="N87" s="21">
        <v>117</v>
      </c>
      <c r="O87" s="36">
        <f t="shared" si="32"/>
        <v>117</v>
      </c>
      <c r="P87" s="27">
        <v>41</v>
      </c>
      <c r="Q87" s="59">
        <f t="shared" si="33"/>
        <v>82</v>
      </c>
      <c r="R87" s="26">
        <v>0</v>
      </c>
      <c r="S87" s="7">
        <f t="shared" si="34"/>
        <v>0</v>
      </c>
      <c r="T87" s="27">
        <v>8</v>
      </c>
      <c r="U87" s="8">
        <f t="shared" si="35"/>
        <v>64</v>
      </c>
      <c r="V87" s="26">
        <v>5</v>
      </c>
      <c r="W87" s="8">
        <f t="shared" si="36"/>
        <v>15</v>
      </c>
      <c r="X87" s="26">
        <v>100</v>
      </c>
      <c r="Y87" s="16">
        <f t="shared" si="37"/>
        <v>100</v>
      </c>
      <c r="Z87" s="27">
        <v>6</v>
      </c>
      <c r="AA87" s="8">
        <f t="shared" si="38"/>
        <v>36</v>
      </c>
      <c r="AB87" s="27">
        <v>3</v>
      </c>
      <c r="AC87" s="8">
        <f t="shared" si="39"/>
        <v>36</v>
      </c>
      <c r="AD87" s="25">
        <v>40</v>
      </c>
      <c r="AE87" s="8">
        <f t="shared" si="40"/>
        <v>80</v>
      </c>
      <c r="AF87" s="89">
        <f t="shared" si="41"/>
        <v>902</v>
      </c>
    </row>
    <row r="88" spans="2:32" ht="24" customHeight="1" x14ac:dyDescent="0.25">
      <c r="B88" s="6">
        <v>84</v>
      </c>
      <c r="C88" s="67" t="s">
        <v>166</v>
      </c>
      <c r="D88" s="24" t="s">
        <v>22</v>
      </c>
      <c r="E88" s="24" t="s">
        <v>21</v>
      </c>
      <c r="F88" s="26">
        <v>8</v>
      </c>
      <c r="G88" s="7">
        <f t="shared" si="28"/>
        <v>80</v>
      </c>
      <c r="H88" s="27">
        <v>37</v>
      </c>
      <c r="I88" s="8">
        <f t="shared" si="29"/>
        <v>37</v>
      </c>
      <c r="J88" s="26">
        <v>23</v>
      </c>
      <c r="K88" s="7">
        <f t="shared" si="30"/>
        <v>46</v>
      </c>
      <c r="L88" s="27">
        <v>6</v>
      </c>
      <c r="M88" s="8">
        <f t="shared" si="31"/>
        <v>60</v>
      </c>
      <c r="N88" s="21">
        <v>116</v>
      </c>
      <c r="O88" s="36">
        <f t="shared" si="32"/>
        <v>116</v>
      </c>
      <c r="P88" s="27">
        <v>46</v>
      </c>
      <c r="Q88" s="59">
        <f t="shared" si="33"/>
        <v>92</v>
      </c>
      <c r="R88" s="26">
        <v>1</v>
      </c>
      <c r="S88" s="7">
        <f t="shared" si="34"/>
        <v>10</v>
      </c>
      <c r="T88" s="27">
        <v>6</v>
      </c>
      <c r="U88" s="8">
        <f t="shared" si="35"/>
        <v>48</v>
      </c>
      <c r="V88" s="26">
        <v>33</v>
      </c>
      <c r="W88" s="8">
        <f t="shared" si="36"/>
        <v>99</v>
      </c>
      <c r="X88" s="26">
        <v>56</v>
      </c>
      <c r="Y88" s="16">
        <f t="shared" si="37"/>
        <v>56</v>
      </c>
      <c r="Z88" s="27">
        <v>17</v>
      </c>
      <c r="AA88" s="8">
        <f t="shared" si="38"/>
        <v>102</v>
      </c>
      <c r="AB88" s="27">
        <v>1</v>
      </c>
      <c r="AC88" s="8">
        <f t="shared" si="39"/>
        <v>12</v>
      </c>
      <c r="AD88" s="25">
        <v>60</v>
      </c>
      <c r="AE88" s="8">
        <f t="shared" si="40"/>
        <v>120</v>
      </c>
      <c r="AF88" s="89">
        <f t="shared" si="41"/>
        <v>878</v>
      </c>
    </row>
    <row r="89" spans="2:32" ht="24" customHeight="1" x14ac:dyDescent="0.25">
      <c r="B89" s="6">
        <v>85</v>
      </c>
      <c r="C89" s="67" t="s">
        <v>139</v>
      </c>
      <c r="D89" s="24" t="s">
        <v>27</v>
      </c>
      <c r="E89" s="24" t="s">
        <v>20</v>
      </c>
      <c r="F89" s="26">
        <v>7</v>
      </c>
      <c r="G89" s="7">
        <f t="shared" si="28"/>
        <v>70</v>
      </c>
      <c r="H89" s="27">
        <v>28</v>
      </c>
      <c r="I89" s="8">
        <f t="shared" si="29"/>
        <v>28</v>
      </c>
      <c r="J89" s="26">
        <v>15</v>
      </c>
      <c r="K89" s="7">
        <f t="shared" si="30"/>
        <v>30</v>
      </c>
      <c r="L89" s="27">
        <v>5</v>
      </c>
      <c r="M89" s="8">
        <f t="shared" si="31"/>
        <v>50</v>
      </c>
      <c r="N89" s="21">
        <v>112</v>
      </c>
      <c r="O89" s="36">
        <f t="shared" si="32"/>
        <v>112</v>
      </c>
      <c r="P89" s="27">
        <v>28</v>
      </c>
      <c r="Q89" s="59">
        <f t="shared" si="33"/>
        <v>56</v>
      </c>
      <c r="R89" s="26">
        <v>2</v>
      </c>
      <c r="S89" s="7">
        <f t="shared" si="34"/>
        <v>20</v>
      </c>
      <c r="T89" s="27">
        <v>4</v>
      </c>
      <c r="U89" s="8">
        <f t="shared" si="35"/>
        <v>32</v>
      </c>
      <c r="V89" s="26">
        <v>8</v>
      </c>
      <c r="W89" s="8">
        <f t="shared" si="36"/>
        <v>24</v>
      </c>
      <c r="X89" s="26">
        <v>0</v>
      </c>
      <c r="Y89" s="16">
        <f t="shared" si="37"/>
        <v>0</v>
      </c>
      <c r="Z89" s="27">
        <v>0</v>
      </c>
      <c r="AA89" s="8">
        <f t="shared" si="38"/>
        <v>0</v>
      </c>
      <c r="AB89" s="27">
        <v>0</v>
      </c>
      <c r="AC89" s="8">
        <f t="shared" si="39"/>
        <v>0</v>
      </c>
      <c r="AD89" s="25">
        <v>39</v>
      </c>
      <c r="AE89" s="8">
        <f t="shared" si="40"/>
        <v>78</v>
      </c>
      <c r="AF89" s="89">
        <f t="shared" si="41"/>
        <v>500</v>
      </c>
    </row>
    <row r="90" spans="2:32" ht="24" customHeight="1" x14ac:dyDescent="0.25">
      <c r="B90" s="6">
        <v>86</v>
      </c>
      <c r="C90" s="67" t="s">
        <v>197</v>
      </c>
      <c r="D90" s="24" t="s">
        <v>27</v>
      </c>
      <c r="E90" s="24" t="s">
        <v>21</v>
      </c>
      <c r="F90" s="26">
        <v>5</v>
      </c>
      <c r="G90" s="7">
        <f t="shared" si="28"/>
        <v>50</v>
      </c>
      <c r="H90" s="27">
        <v>49</v>
      </c>
      <c r="I90" s="8">
        <f t="shared" si="29"/>
        <v>49</v>
      </c>
      <c r="J90" s="26">
        <v>36</v>
      </c>
      <c r="K90" s="7">
        <f t="shared" si="30"/>
        <v>72</v>
      </c>
      <c r="L90" s="27">
        <v>5</v>
      </c>
      <c r="M90" s="8">
        <f t="shared" si="31"/>
        <v>50</v>
      </c>
      <c r="N90" s="21">
        <v>111</v>
      </c>
      <c r="O90" s="36">
        <f t="shared" si="32"/>
        <v>111</v>
      </c>
      <c r="P90" s="27">
        <v>42</v>
      </c>
      <c r="Q90" s="59">
        <f t="shared" si="33"/>
        <v>84</v>
      </c>
      <c r="R90" s="26">
        <v>3</v>
      </c>
      <c r="S90" s="7">
        <f t="shared" si="34"/>
        <v>30</v>
      </c>
      <c r="T90" s="27">
        <v>4</v>
      </c>
      <c r="U90" s="8">
        <f t="shared" si="35"/>
        <v>32</v>
      </c>
      <c r="V90" s="26">
        <v>25</v>
      </c>
      <c r="W90" s="8">
        <f t="shared" si="36"/>
        <v>75</v>
      </c>
      <c r="X90" s="26">
        <v>90</v>
      </c>
      <c r="Y90" s="16">
        <f t="shared" si="37"/>
        <v>90</v>
      </c>
      <c r="Z90" s="27">
        <v>13</v>
      </c>
      <c r="AA90" s="8">
        <f t="shared" si="38"/>
        <v>78</v>
      </c>
      <c r="AB90" s="27">
        <v>6</v>
      </c>
      <c r="AC90" s="8">
        <f t="shared" si="39"/>
        <v>72</v>
      </c>
      <c r="AD90" s="25">
        <v>37</v>
      </c>
      <c r="AE90" s="8">
        <f t="shared" si="40"/>
        <v>74</v>
      </c>
      <c r="AF90" s="89">
        <f t="shared" si="41"/>
        <v>867</v>
      </c>
    </row>
    <row r="91" spans="2:32" ht="24" customHeight="1" x14ac:dyDescent="0.25">
      <c r="B91" s="6">
        <v>87</v>
      </c>
      <c r="C91" s="67" t="s">
        <v>104</v>
      </c>
      <c r="D91" s="24" t="s">
        <v>67</v>
      </c>
      <c r="E91" s="24" t="s">
        <v>28</v>
      </c>
      <c r="F91" s="26">
        <v>7</v>
      </c>
      <c r="G91" s="7">
        <f t="shared" si="28"/>
        <v>70</v>
      </c>
      <c r="H91" s="27">
        <v>34</v>
      </c>
      <c r="I91" s="8">
        <f t="shared" si="29"/>
        <v>34</v>
      </c>
      <c r="J91" s="26">
        <v>25</v>
      </c>
      <c r="K91" s="7">
        <f t="shared" si="30"/>
        <v>50</v>
      </c>
      <c r="L91" s="27">
        <v>5</v>
      </c>
      <c r="M91" s="8">
        <f t="shared" si="31"/>
        <v>50</v>
      </c>
      <c r="N91" s="21">
        <v>110</v>
      </c>
      <c r="O91" s="36">
        <f t="shared" si="32"/>
        <v>110</v>
      </c>
      <c r="P91" s="27">
        <v>30</v>
      </c>
      <c r="Q91" s="59">
        <f t="shared" si="33"/>
        <v>60</v>
      </c>
      <c r="R91" s="26">
        <v>3</v>
      </c>
      <c r="S91" s="7">
        <f t="shared" si="34"/>
        <v>30</v>
      </c>
      <c r="T91" s="27">
        <v>4</v>
      </c>
      <c r="U91" s="8">
        <f t="shared" si="35"/>
        <v>32</v>
      </c>
      <c r="V91" s="26">
        <v>20</v>
      </c>
      <c r="W91" s="8">
        <f t="shared" si="36"/>
        <v>60</v>
      </c>
      <c r="X91" s="26">
        <v>0</v>
      </c>
      <c r="Y91" s="16">
        <f t="shared" si="37"/>
        <v>0</v>
      </c>
      <c r="Z91" s="27">
        <v>8</v>
      </c>
      <c r="AA91" s="8">
        <f t="shared" si="38"/>
        <v>48</v>
      </c>
      <c r="AB91" s="27">
        <v>2</v>
      </c>
      <c r="AC91" s="8">
        <f t="shared" si="39"/>
        <v>24</v>
      </c>
      <c r="AD91" s="25">
        <v>54</v>
      </c>
      <c r="AE91" s="8">
        <f t="shared" si="40"/>
        <v>108</v>
      </c>
      <c r="AF91" s="89">
        <f t="shared" si="41"/>
        <v>676</v>
      </c>
    </row>
    <row r="92" spans="2:32" ht="24" customHeight="1" x14ac:dyDescent="0.25">
      <c r="B92" s="6">
        <v>88</v>
      </c>
      <c r="C92" s="67" t="s">
        <v>82</v>
      </c>
      <c r="D92" s="24" t="s">
        <v>67</v>
      </c>
      <c r="E92" s="24" t="s">
        <v>83</v>
      </c>
      <c r="F92" s="26">
        <v>3</v>
      </c>
      <c r="G92" s="7">
        <f t="shared" si="28"/>
        <v>30</v>
      </c>
      <c r="H92" s="27">
        <v>37</v>
      </c>
      <c r="I92" s="8">
        <f t="shared" si="29"/>
        <v>37</v>
      </c>
      <c r="J92" s="26">
        <v>1</v>
      </c>
      <c r="K92" s="7">
        <f t="shared" si="30"/>
        <v>2</v>
      </c>
      <c r="L92" s="27">
        <v>1</v>
      </c>
      <c r="M92" s="8">
        <f t="shared" si="31"/>
        <v>10</v>
      </c>
      <c r="N92" s="21">
        <v>109</v>
      </c>
      <c r="O92" s="36">
        <f t="shared" si="32"/>
        <v>109</v>
      </c>
      <c r="P92" s="27">
        <v>32</v>
      </c>
      <c r="Q92" s="59">
        <f t="shared" si="33"/>
        <v>64</v>
      </c>
      <c r="R92" s="26">
        <v>0</v>
      </c>
      <c r="S92" s="7">
        <f t="shared" si="34"/>
        <v>0</v>
      </c>
      <c r="T92" s="27">
        <v>1</v>
      </c>
      <c r="U92" s="8">
        <f t="shared" si="35"/>
        <v>8</v>
      </c>
      <c r="V92" s="130"/>
      <c r="W92" s="131">
        <f t="shared" si="36"/>
        <v>0</v>
      </c>
      <c r="X92" s="26">
        <v>0</v>
      </c>
      <c r="Y92" s="16">
        <f t="shared" si="37"/>
        <v>0</v>
      </c>
      <c r="Z92" s="133"/>
      <c r="AA92" s="131">
        <f t="shared" si="38"/>
        <v>0</v>
      </c>
      <c r="AB92" s="133"/>
      <c r="AC92" s="131">
        <f t="shared" si="39"/>
        <v>0</v>
      </c>
      <c r="AD92" s="135"/>
      <c r="AE92" s="131">
        <f t="shared" si="40"/>
        <v>0</v>
      </c>
      <c r="AF92" s="89">
        <f t="shared" si="41"/>
        <v>260</v>
      </c>
    </row>
    <row r="93" spans="2:32" ht="24" customHeight="1" x14ac:dyDescent="0.25">
      <c r="B93" s="6">
        <v>89</v>
      </c>
      <c r="C93" s="67" t="s">
        <v>154</v>
      </c>
      <c r="D93" s="24" t="s">
        <v>23</v>
      </c>
      <c r="E93" s="24" t="s">
        <v>21</v>
      </c>
      <c r="F93" s="26">
        <v>5</v>
      </c>
      <c r="G93" s="7">
        <f t="shared" si="28"/>
        <v>50</v>
      </c>
      <c r="H93" s="27">
        <v>12</v>
      </c>
      <c r="I93" s="8">
        <f t="shared" si="29"/>
        <v>12</v>
      </c>
      <c r="J93" s="26">
        <v>0</v>
      </c>
      <c r="K93" s="7">
        <f t="shared" si="30"/>
        <v>0</v>
      </c>
      <c r="L93" s="27">
        <v>8</v>
      </c>
      <c r="M93" s="8">
        <f t="shared" si="31"/>
        <v>80</v>
      </c>
      <c r="N93" s="21">
        <v>105</v>
      </c>
      <c r="O93" s="36">
        <f t="shared" si="32"/>
        <v>105</v>
      </c>
      <c r="P93" s="27">
        <v>49</v>
      </c>
      <c r="Q93" s="59">
        <f t="shared" si="33"/>
        <v>98</v>
      </c>
      <c r="R93" s="26">
        <v>1</v>
      </c>
      <c r="S93" s="7">
        <f t="shared" si="34"/>
        <v>10</v>
      </c>
      <c r="T93" s="27">
        <v>9</v>
      </c>
      <c r="U93" s="8">
        <f t="shared" si="35"/>
        <v>72</v>
      </c>
      <c r="V93" s="26">
        <v>18</v>
      </c>
      <c r="W93" s="8">
        <f t="shared" si="36"/>
        <v>54</v>
      </c>
      <c r="X93" s="26">
        <v>0</v>
      </c>
      <c r="Y93" s="16">
        <f t="shared" si="37"/>
        <v>0</v>
      </c>
      <c r="Z93" s="27">
        <v>0</v>
      </c>
      <c r="AA93" s="8">
        <f t="shared" si="38"/>
        <v>0</v>
      </c>
      <c r="AB93" s="27">
        <v>2</v>
      </c>
      <c r="AC93" s="8">
        <f t="shared" si="39"/>
        <v>24</v>
      </c>
      <c r="AD93" s="25">
        <v>46</v>
      </c>
      <c r="AE93" s="8">
        <f t="shared" si="40"/>
        <v>92</v>
      </c>
      <c r="AF93" s="89">
        <f t="shared" si="41"/>
        <v>597</v>
      </c>
    </row>
    <row r="94" spans="2:32" ht="24" customHeight="1" x14ac:dyDescent="0.25">
      <c r="B94" s="6">
        <v>90</v>
      </c>
      <c r="C94" s="67" t="s">
        <v>113</v>
      </c>
      <c r="D94" s="24" t="s">
        <v>108</v>
      </c>
      <c r="E94" s="24" t="s">
        <v>20</v>
      </c>
      <c r="F94" s="26">
        <v>4</v>
      </c>
      <c r="G94" s="7">
        <f t="shared" si="28"/>
        <v>40</v>
      </c>
      <c r="H94" s="27">
        <v>52</v>
      </c>
      <c r="I94" s="8">
        <f t="shared" si="29"/>
        <v>52</v>
      </c>
      <c r="J94" s="26">
        <v>39</v>
      </c>
      <c r="K94" s="7">
        <f t="shared" si="30"/>
        <v>78</v>
      </c>
      <c r="L94" s="27">
        <v>5</v>
      </c>
      <c r="M94" s="8">
        <f t="shared" si="31"/>
        <v>50</v>
      </c>
      <c r="N94" s="21">
        <v>102</v>
      </c>
      <c r="O94" s="36">
        <f t="shared" si="32"/>
        <v>102</v>
      </c>
      <c r="P94" s="27">
        <v>39</v>
      </c>
      <c r="Q94" s="59">
        <f t="shared" si="33"/>
        <v>78</v>
      </c>
      <c r="R94" s="26">
        <v>2</v>
      </c>
      <c r="S94" s="7">
        <f t="shared" si="34"/>
        <v>20</v>
      </c>
      <c r="T94" s="27">
        <v>6</v>
      </c>
      <c r="U94" s="8">
        <f t="shared" si="35"/>
        <v>48</v>
      </c>
      <c r="V94" s="26">
        <v>22</v>
      </c>
      <c r="W94" s="8">
        <f t="shared" si="36"/>
        <v>66</v>
      </c>
      <c r="X94" s="26">
        <v>106</v>
      </c>
      <c r="Y94" s="16">
        <f t="shared" si="37"/>
        <v>106</v>
      </c>
      <c r="Z94" s="27">
        <v>7</v>
      </c>
      <c r="AA94" s="8">
        <f t="shared" si="38"/>
        <v>42</v>
      </c>
      <c r="AB94" s="27">
        <v>2</v>
      </c>
      <c r="AC94" s="8">
        <f t="shared" si="39"/>
        <v>24</v>
      </c>
      <c r="AD94" s="25">
        <v>45</v>
      </c>
      <c r="AE94" s="8">
        <f t="shared" si="40"/>
        <v>90</v>
      </c>
      <c r="AF94" s="89">
        <f t="shared" si="41"/>
        <v>796</v>
      </c>
    </row>
    <row r="95" spans="2:32" ht="24" customHeight="1" x14ac:dyDescent="0.25">
      <c r="B95" s="6">
        <v>91</v>
      </c>
      <c r="C95" s="67" t="s">
        <v>133</v>
      </c>
      <c r="D95" s="24" t="s">
        <v>27</v>
      </c>
      <c r="E95" s="24" t="s">
        <v>20</v>
      </c>
      <c r="F95" s="26">
        <v>8</v>
      </c>
      <c r="G95" s="7">
        <f t="shared" si="28"/>
        <v>80</v>
      </c>
      <c r="H95" s="27">
        <v>40</v>
      </c>
      <c r="I95" s="8">
        <f t="shared" si="29"/>
        <v>40</v>
      </c>
      <c r="J95" s="26">
        <v>17</v>
      </c>
      <c r="K95" s="7">
        <f t="shared" si="30"/>
        <v>34</v>
      </c>
      <c r="L95" s="27">
        <v>5</v>
      </c>
      <c r="M95" s="8">
        <f t="shared" si="31"/>
        <v>50</v>
      </c>
      <c r="N95" s="21">
        <v>99</v>
      </c>
      <c r="O95" s="36">
        <f t="shared" si="32"/>
        <v>99</v>
      </c>
      <c r="P95" s="27">
        <v>63</v>
      </c>
      <c r="Q95" s="59">
        <f t="shared" si="33"/>
        <v>126</v>
      </c>
      <c r="R95" s="26">
        <v>2</v>
      </c>
      <c r="S95" s="7">
        <f t="shared" si="34"/>
        <v>20</v>
      </c>
      <c r="T95" s="27">
        <v>7</v>
      </c>
      <c r="U95" s="8">
        <f t="shared" si="35"/>
        <v>56</v>
      </c>
      <c r="V95" s="26">
        <v>5</v>
      </c>
      <c r="W95" s="8">
        <f t="shared" si="36"/>
        <v>15</v>
      </c>
      <c r="X95" s="26">
        <v>77</v>
      </c>
      <c r="Y95" s="16">
        <f t="shared" si="37"/>
        <v>77</v>
      </c>
      <c r="Z95" s="27">
        <v>18</v>
      </c>
      <c r="AA95" s="8">
        <f t="shared" si="38"/>
        <v>108</v>
      </c>
      <c r="AB95" s="27">
        <v>0</v>
      </c>
      <c r="AC95" s="8">
        <f t="shared" si="39"/>
        <v>0</v>
      </c>
      <c r="AD95" s="25">
        <v>32</v>
      </c>
      <c r="AE95" s="8">
        <f t="shared" si="40"/>
        <v>64</v>
      </c>
      <c r="AF95" s="89">
        <f t="shared" si="41"/>
        <v>769</v>
      </c>
    </row>
    <row r="96" spans="2:32" ht="24" customHeight="1" x14ac:dyDescent="0.25">
      <c r="B96" s="6">
        <v>92</v>
      </c>
      <c r="C96" s="67" t="s">
        <v>98</v>
      </c>
      <c r="D96" s="24" t="s">
        <v>27</v>
      </c>
      <c r="E96" s="24" t="s">
        <v>20</v>
      </c>
      <c r="F96" s="26">
        <v>4</v>
      </c>
      <c r="G96" s="7">
        <f t="shared" si="28"/>
        <v>40</v>
      </c>
      <c r="H96" s="27">
        <v>40</v>
      </c>
      <c r="I96" s="8">
        <f t="shared" si="29"/>
        <v>40</v>
      </c>
      <c r="J96" s="26">
        <v>28</v>
      </c>
      <c r="K96" s="7">
        <f t="shared" si="30"/>
        <v>56</v>
      </c>
      <c r="L96" s="27">
        <v>4</v>
      </c>
      <c r="M96" s="8">
        <f t="shared" si="31"/>
        <v>40</v>
      </c>
      <c r="N96" s="21">
        <v>97</v>
      </c>
      <c r="O96" s="36">
        <f t="shared" si="32"/>
        <v>97</v>
      </c>
      <c r="P96" s="27">
        <v>26</v>
      </c>
      <c r="Q96" s="59">
        <f t="shared" si="33"/>
        <v>52</v>
      </c>
      <c r="R96" s="26">
        <v>1</v>
      </c>
      <c r="S96" s="7">
        <f t="shared" si="34"/>
        <v>10</v>
      </c>
      <c r="T96" s="27">
        <v>8</v>
      </c>
      <c r="U96" s="8">
        <f t="shared" si="35"/>
        <v>64</v>
      </c>
      <c r="V96" s="26">
        <v>18</v>
      </c>
      <c r="W96" s="8">
        <f t="shared" si="36"/>
        <v>54</v>
      </c>
      <c r="X96" s="26">
        <v>103</v>
      </c>
      <c r="Y96" s="16">
        <f t="shared" si="37"/>
        <v>103</v>
      </c>
      <c r="Z96" s="27">
        <v>2</v>
      </c>
      <c r="AA96" s="8">
        <f t="shared" si="38"/>
        <v>12</v>
      </c>
      <c r="AB96" s="27">
        <v>1</v>
      </c>
      <c r="AC96" s="8">
        <f t="shared" si="39"/>
        <v>12</v>
      </c>
      <c r="AD96" s="25">
        <v>32</v>
      </c>
      <c r="AE96" s="8">
        <f t="shared" si="40"/>
        <v>64</v>
      </c>
      <c r="AF96" s="89">
        <f t="shared" si="41"/>
        <v>644</v>
      </c>
    </row>
    <row r="97" spans="2:32" ht="24" customHeight="1" x14ac:dyDescent="0.25">
      <c r="B97" s="6">
        <v>93</v>
      </c>
      <c r="C97" s="67" t="s">
        <v>152</v>
      </c>
      <c r="D97" s="24" t="s">
        <v>23</v>
      </c>
      <c r="E97" s="24" t="s">
        <v>21</v>
      </c>
      <c r="F97" s="26">
        <v>4</v>
      </c>
      <c r="G97" s="7">
        <f t="shared" si="28"/>
        <v>40</v>
      </c>
      <c r="H97" s="27">
        <v>25</v>
      </c>
      <c r="I97" s="8">
        <f t="shared" si="29"/>
        <v>25</v>
      </c>
      <c r="J97" s="26">
        <v>21</v>
      </c>
      <c r="K97" s="7">
        <f t="shared" si="30"/>
        <v>42</v>
      </c>
      <c r="L97" s="27">
        <v>8</v>
      </c>
      <c r="M97" s="8">
        <f t="shared" si="31"/>
        <v>80</v>
      </c>
      <c r="N97" s="21">
        <v>94</v>
      </c>
      <c r="O97" s="36">
        <f t="shared" si="32"/>
        <v>94</v>
      </c>
      <c r="P97" s="27">
        <v>24</v>
      </c>
      <c r="Q97" s="59">
        <f t="shared" si="33"/>
        <v>48</v>
      </c>
      <c r="R97" s="26">
        <v>0</v>
      </c>
      <c r="S97" s="7">
        <f t="shared" si="34"/>
        <v>0</v>
      </c>
      <c r="T97" s="27">
        <v>5</v>
      </c>
      <c r="U97" s="8">
        <f t="shared" si="35"/>
        <v>40</v>
      </c>
      <c r="V97" s="26">
        <v>10</v>
      </c>
      <c r="W97" s="8">
        <f t="shared" si="36"/>
        <v>30</v>
      </c>
      <c r="X97" s="26">
        <v>74</v>
      </c>
      <c r="Y97" s="16">
        <f t="shared" si="37"/>
        <v>74</v>
      </c>
      <c r="Z97" s="27">
        <v>10</v>
      </c>
      <c r="AA97" s="8">
        <f t="shared" si="38"/>
        <v>60</v>
      </c>
      <c r="AB97" s="27">
        <v>1</v>
      </c>
      <c r="AC97" s="8">
        <f t="shared" si="39"/>
        <v>12</v>
      </c>
      <c r="AD97" s="25">
        <v>38</v>
      </c>
      <c r="AE97" s="8">
        <f t="shared" si="40"/>
        <v>76</v>
      </c>
      <c r="AF97" s="89">
        <f t="shared" si="41"/>
        <v>621</v>
      </c>
    </row>
    <row r="98" spans="2:32" ht="24" customHeight="1" x14ac:dyDescent="0.25">
      <c r="B98" s="6">
        <v>94</v>
      </c>
      <c r="C98" s="67" t="s">
        <v>207</v>
      </c>
      <c r="D98" s="24" t="s">
        <v>27</v>
      </c>
      <c r="E98" s="24" t="s">
        <v>21</v>
      </c>
      <c r="F98" s="26">
        <v>2</v>
      </c>
      <c r="G98" s="7">
        <f t="shared" si="28"/>
        <v>20</v>
      </c>
      <c r="H98" s="27">
        <v>54</v>
      </c>
      <c r="I98" s="8">
        <f t="shared" si="29"/>
        <v>54</v>
      </c>
      <c r="J98" s="26">
        <v>23</v>
      </c>
      <c r="K98" s="7">
        <f t="shared" si="30"/>
        <v>46</v>
      </c>
      <c r="L98" s="27">
        <v>8</v>
      </c>
      <c r="M98" s="8">
        <f t="shared" si="31"/>
        <v>80</v>
      </c>
      <c r="N98" s="21">
        <v>94</v>
      </c>
      <c r="O98" s="36">
        <f t="shared" si="32"/>
        <v>94</v>
      </c>
      <c r="P98" s="27">
        <v>8</v>
      </c>
      <c r="Q98" s="59">
        <f t="shared" si="33"/>
        <v>16</v>
      </c>
      <c r="R98" s="26">
        <v>0</v>
      </c>
      <c r="S98" s="7">
        <f t="shared" si="34"/>
        <v>0</v>
      </c>
      <c r="T98" s="27">
        <v>2</v>
      </c>
      <c r="U98" s="8">
        <f t="shared" si="35"/>
        <v>16</v>
      </c>
      <c r="V98" s="26">
        <v>5</v>
      </c>
      <c r="W98" s="8">
        <f t="shared" si="36"/>
        <v>15</v>
      </c>
      <c r="X98" s="26">
        <v>0</v>
      </c>
      <c r="Y98" s="16">
        <f t="shared" si="37"/>
        <v>0</v>
      </c>
      <c r="Z98" s="27">
        <v>0</v>
      </c>
      <c r="AA98" s="8">
        <f t="shared" si="38"/>
        <v>0</v>
      </c>
      <c r="AB98" s="27">
        <v>5</v>
      </c>
      <c r="AC98" s="8">
        <f t="shared" si="39"/>
        <v>60</v>
      </c>
      <c r="AD98" s="25">
        <v>33</v>
      </c>
      <c r="AE98" s="8">
        <f t="shared" si="40"/>
        <v>66</v>
      </c>
      <c r="AF98" s="89">
        <f t="shared" si="41"/>
        <v>467</v>
      </c>
    </row>
    <row r="99" spans="2:32" ht="24" customHeight="1" x14ac:dyDescent="0.25">
      <c r="B99" s="6">
        <v>95</v>
      </c>
      <c r="C99" s="67" t="s">
        <v>105</v>
      </c>
      <c r="D99" s="24" t="s">
        <v>22</v>
      </c>
      <c r="E99" s="24" t="s">
        <v>21</v>
      </c>
      <c r="F99" s="26">
        <v>3</v>
      </c>
      <c r="G99" s="7">
        <f t="shared" si="28"/>
        <v>30</v>
      </c>
      <c r="H99" s="27">
        <v>16</v>
      </c>
      <c r="I99" s="8">
        <f t="shared" si="29"/>
        <v>16</v>
      </c>
      <c r="J99" s="26">
        <v>0</v>
      </c>
      <c r="K99" s="7">
        <f t="shared" si="30"/>
        <v>0</v>
      </c>
      <c r="L99" s="27">
        <v>4</v>
      </c>
      <c r="M99" s="8">
        <f t="shared" si="31"/>
        <v>40</v>
      </c>
      <c r="N99" s="21">
        <v>94</v>
      </c>
      <c r="O99" s="36">
        <f t="shared" si="32"/>
        <v>94</v>
      </c>
      <c r="P99" s="27">
        <v>18</v>
      </c>
      <c r="Q99" s="59">
        <f t="shared" si="33"/>
        <v>36</v>
      </c>
      <c r="R99" s="26">
        <v>0</v>
      </c>
      <c r="S99" s="7">
        <f t="shared" si="34"/>
        <v>0</v>
      </c>
      <c r="T99" s="27">
        <v>1</v>
      </c>
      <c r="U99" s="8">
        <f t="shared" si="35"/>
        <v>8</v>
      </c>
      <c r="V99" s="26">
        <v>5</v>
      </c>
      <c r="W99" s="8">
        <f t="shared" si="36"/>
        <v>15</v>
      </c>
      <c r="X99" s="26">
        <v>0</v>
      </c>
      <c r="Y99" s="16">
        <f t="shared" si="37"/>
        <v>0</v>
      </c>
      <c r="Z99" s="27">
        <v>6</v>
      </c>
      <c r="AA99" s="8">
        <f t="shared" si="38"/>
        <v>36</v>
      </c>
      <c r="AB99" s="27">
        <v>0</v>
      </c>
      <c r="AC99" s="8">
        <f t="shared" si="39"/>
        <v>0</v>
      </c>
      <c r="AD99" s="25">
        <v>23</v>
      </c>
      <c r="AE99" s="8">
        <f t="shared" si="40"/>
        <v>46</v>
      </c>
      <c r="AF99" s="89">
        <f t="shared" si="41"/>
        <v>321</v>
      </c>
    </row>
    <row r="100" spans="2:32" ht="24" customHeight="1" x14ac:dyDescent="0.25">
      <c r="B100" s="6">
        <v>96</v>
      </c>
      <c r="C100" s="67" t="s">
        <v>96</v>
      </c>
      <c r="D100" s="24" t="s">
        <v>67</v>
      </c>
      <c r="E100" s="24" t="s">
        <v>29</v>
      </c>
      <c r="F100" s="26">
        <v>7</v>
      </c>
      <c r="G100" s="7">
        <f t="shared" si="28"/>
        <v>70</v>
      </c>
      <c r="H100" s="27">
        <v>53</v>
      </c>
      <c r="I100" s="8">
        <f t="shared" si="29"/>
        <v>53</v>
      </c>
      <c r="J100" s="26">
        <v>23</v>
      </c>
      <c r="K100" s="7">
        <f t="shared" si="30"/>
        <v>46</v>
      </c>
      <c r="L100" s="27">
        <v>7</v>
      </c>
      <c r="M100" s="8">
        <f t="shared" si="31"/>
        <v>70</v>
      </c>
      <c r="N100" s="21">
        <v>93</v>
      </c>
      <c r="O100" s="36">
        <f t="shared" si="32"/>
        <v>93</v>
      </c>
      <c r="P100" s="27">
        <v>44</v>
      </c>
      <c r="Q100" s="59">
        <f t="shared" si="33"/>
        <v>88</v>
      </c>
      <c r="R100" s="26">
        <v>3</v>
      </c>
      <c r="S100" s="7">
        <f t="shared" si="34"/>
        <v>30</v>
      </c>
      <c r="T100" s="27">
        <v>5</v>
      </c>
      <c r="U100" s="8">
        <f t="shared" si="35"/>
        <v>40</v>
      </c>
      <c r="V100" s="26">
        <v>21</v>
      </c>
      <c r="W100" s="8">
        <f t="shared" si="36"/>
        <v>63</v>
      </c>
      <c r="X100" s="26">
        <v>132</v>
      </c>
      <c r="Y100" s="16">
        <f t="shared" si="37"/>
        <v>132</v>
      </c>
      <c r="Z100" s="27">
        <v>14</v>
      </c>
      <c r="AA100" s="8">
        <f t="shared" si="38"/>
        <v>84</v>
      </c>
      <c r="AB100" s="27">
        <v>6</v>
      </c>
      <c r="AC100" s="8">
        <f t="shared" si="39"/>
        <v>72</v>
      </c>
      <c r="AD100" s="25">
        <v>49</v>
      </c>
      <c r="AE100" s="8">
        <f t="shared" si="40"/>
        <v>98</v>
      </c>
      <c r="AF100" s="89">
        <f t="shared" si="41"/>
        <v>939</v>
      </c>
    </row>
    <row r="101" spans="2:32" ht="24" customHeight="1" x14ac:dyDescent="0.25">
      <c r="B101" s="6">
        <v>97</v>
      </c>
      <c r="C101" s="67" t="s">
        <v>150</v>
      </c>
      <c r="D101" s="24" t="s">
        <v>23</v>
      </c>
      <c r="E101" s="24" t="s">
        <v>21</v>
      </c>
      <c r="F101" s="26">
        <v>9</v>
      </c>
      <c r="G101" s="7">
        <f t="shared" ref="G101:G132" si="42">F101*10</f>
        <v>90</v>
      </c>
      <c r="H101" s="27">
        <v>29</v>
      </c>
      <c r="I101" s="8">
        <f t="shared" ref="I101:I132" si="43">H101*1</f>
        <v>29</v>
      </c>
      <c r="J101" s="26">
        <v>18</v>
      </c>
      <c r="K101" s="7">
        <f t="shared" ref="K101:K132" si="44">J101*2</f>
        <v>36</v>
      </c>
      <c r="L101" s="27">
        <v>6</v>
      </c>
      <c r="M101" s="8">
        <f t="shared" ref="M101:M132" si="45">L101*10</f>
        <v>60</v>
      </c>
      <c r="N101" s="21">
        <v>91</v>
      </c>
      <c r="O101" s="36">
        <f t="shared" ref="O101:O132" si="46">N101</f>
        <v>91</v>
      </c>
      <c r="P101" s="27">
        <v>50</v>
      </c>
      <c r="Q101" s="59">
        <f t="shared" ref="Q101:Q132" si="47">P101*2</f>
        <v>100</v>
      </c>
      <c r="R101" s="26">
        <v>1</v>
      </c>
      <c r="S101" s="7">
        <f t="shared" ref="S101:S132" si="48">R101*10</f>
        <v>10</v>
      </c>
      <c r="T101" s="27">
        <v>11</v>
      </c>
      <c r="U101" s="8">
        <f t="shared" ref="U101:U132" si="49">T101*8</f>
        <v>88</v>
      </c>
      <c r="V101" s="26">
        <v>18</v>
      </c>
      <c r="W101" s="8">
        <f t="shared" ref="W101:W132" si="50">V101*3</f>
        <v>54</v>
      </c>
      <c r="X101" s="26">
        <v>32</v>
      </c>
      <c r="Y101" s="16">
        <f t="shared" ref="Y101:Y132" si="51">X101</f>
        <v>32</v>
      </c>
      <c r="Z101" s="27">
        <v>20</v>
      </c>
      <c r="AA101" s="8">
        <f t="shared" ref="AA101:AA132" si="52">Z101*6</f>
        <v>120</v>
      </c>
      <c r="AB101" s="27">
        <v>1</v>
      </c>
      <c r="AC101" s="8">
        <f t="shared" ref="AC101:AC132" si="53">AB101*12</f>
        <v>12</v>
      </c>
      <c r="AD101" s="25">
        <v>51</v>
      </c>
      <c r="AE101" s="8">
        <f t="shared" ref="AE101:AE132" si="54">AD101*2</f>
        <v>102</v>
      </c>
      <c r="AF101" s="89">
        <f t="shared" ref="AF101:AF132" si="55">G101+I101+K101+M101+O101+Q101+S101+U101+W101+Y101+AA101+AC101+AE101</f>
        <v>824</v>
      </c>
    </row>
    <row r="102" spans="2:32" ht="24" customHeight="1" x14ac:dyDescent="0.25">
      <c r="B102" s="6">
        <v>98</v>
      </c>
      <c r="C102" s="67" t="s">
        <v>115</v>
      </c>
      <c r="D102" s="24" t="s">
        <v>108</v>
      </c>
      <c r="E102" s="24" t="s">
        <v>20</v>
      </c>
      <c r="F102" s="26">
        <v>7</v>
      </c>
      <c r="G102" s="7">
        <f t="shared" si="42"/>
        <v>70</v>
      </c>
      <c r="H102" s="27">
        <v>18</v>
      </c>
      <c r="I102" s="8">
        <f t="shared" si="43"/>
        <v>18</v>
      </c>
      <c r="J102" s="26">
        <v>15</v>
      </c>
      <c r="K102" s="7">
        <f t="shared" si="44"/>
        <v>30</v>
      </c>
      <c r="L102" s="27">
        <v>1</v>
      </c>
      <c r="M102" s="8">
        <f t="shared" si="45"/>
        <v>10</v>
      </c>
      <c r="N102" s="21">
        <v>91</v>
      </c>
      <c r="O102" s="36">
        <f t="shared" si="46"/>
        <v>91</v>
      </c>
      <c r="P102" s="27">
        <v>47</v>
      </c>
      <c r="Q102" s="59">
        <f t="shared" si="47"/>
        <v>94</v>
      </c>
      <c r="R102" s="26">
        <v>3</v>
      </c>
      <c r="S102" s="7">
        <f t="shared" si="48"/>
        <v>30</v>
      </c>
      <c r="T102" s="27">
        <v>2</v>
      </c>
      <c r="U102" s="8">
        <f t="shared" si="49"/>
        <v>16</v>
      </c>
      <c r="V102" s="26">
        <v>5</v>
      </c>
      <c r="W102" s="8">
        <f t="shared" si="50"/>
        <v>15</v>
      </c>
      <c r="X102" s="26">
        <v>0</v>
      </c>
      <c r="Y102" s="16">
        <f t="shared" si="51"/>
        <v>0</v>
      </c>
      <c r="Z102" s="27">
        <v>19</v>
      </c>
      <c r="AA102" s="8">
        <f t="shared" si="52"/>
        <v>114</v>
      </c>
      <c r="AB102" s="27">
        <v>5</v>
      </c>
      <c r="AC102" s="8">
        <f t="shared" si="53"/>
        <v>60</v>
      </c>
      <c r="AD102" s="25">
        <v>31</v>
      </c>
      <c r="AE102" s="8">
        <f t="shared" si="54"/>
        <v>62</v>
      </c>
      <c r="AF102" s="89">
        <f t="shared" si="55"/>
        <v>610</v>
      </c>
    </row>
    <row r="103" spans="2:32" ht="24" customHeight="1" x14ac:dyDescent="0.25">
      <c r="B103" s="6">
        <v>99</v>
      </c>
      <c r="C103" s="67" t="s">
        <v>203</v>
      </c>
      <c r="D103" s="24" t="s">
        <v>27</v>
      </c>
      <c r="E103" s="24" t="s">
        <v>21</v>
      </c>
      <c r="F103" s="26">
        <v>2</v>
      </c>
      <c r="G103" s="7">
        <f t="shared" si="42"/>
        <v>20</v>
      </c>
      <c r="H103" s="27">
        <v>30</v>
      </c>
      <c r="I103" s="8">
        <f t="shared" si="43"/>
        <v>30</v>
      </c>
      <c r="J103" s="26">
        <v>0</v>
      </c>
      <c r="K103" s="7">
        <f t="shared" si="44"/>
        <v>0</v>
      </c>
      <c r="L103" s="27">
        <v>9</v>
      </c>
      <c r="M103" s="8">
        <f t="shared" si="45"/>
        <v>90</v>
      </c>
      <c r="N103" s="21">
        <v>91</v>
      </c>
      <c r="O103" s="36">
        <f t="shared" si="46"/>
        <v>91</v>
      </c>
      <c r="P103" s="27">
        <v>18</v>
      </c>
      <c r="Q103" s="59">
        <f t="shared" si="47"/>
        <v>36</v>
      </c>
      <c r="R103" s="26">
        <v>3</v>
      </c>
      <c r="S103" s="7">
        <f t="shared" si="48"/>
        <v>30</v>
      </c>
      <c r="T103" s="27">
        <v>4</v>
      </c>
      <c r="U103" s="8">
        <f t="shared" si="49"/>
        <v>32</v>
      </c>
      <c r="V103" s="26">
        <v>5</v>
      </c>
      <c r="W103" s="8">
        <f t="shared" si="50"/>
        <v>15</v>
      </c>
      <c r="X103" s="26">
        <v>128</v>
      </c>
      <c r="Y103" s="16">
        <f t="shared" si="51"/>
        <v>128</v>
      </c>
      <c r="Z103" s="27">
        <v>10</v>
      </c>
      <c r="AA103" s="8">
        <f t="shared" si="52"/>
        <v>60</v>
      </c>
      <c r="AB103" s="27">
        <v>0</v>
      </c>
      <c r="AC103" s="8">
        <f t="shared" si="53"/>
        <v>0</v>
      </c>
      <c r="AD103" s="25">
        <v>38</v>
      </c>
      <c r="AE103" s="8">
        <f t="shared" si="54"/>
        <v>76</v>
      </c>
      <c r="AF103" s="89">
        <f t="shared" si="55"/>
        <v>608</v>
      </c>
    </row>
    <row r="104" spans="2:32" ht="24" customHeight="1" x14ac:dyDescent="0.25">
      <c r="B104" s="6">
        <v>100</v>
      </c>
      <c r="C104" s="67" t="s">
        <v>106</v>
      </c>
      <c r="D104" s="24" t="s">
        <v>67</v>
      </c>
      <c r="E104" s="24" t="s">
        <v>28</v>
      </c>
      <c r="F104" s="26">
        <v>5</v>
      </c>
      <c r="G104" s="7">
        <f t="shared" si="42"/>
        <v>50</v>
      </c>
      <c r="H104" s="27">
        <v>44</v>
      </c>
      <c r="I104" s="8">
        <f t="shared" si="43"/>
        <v>44</v>
      </c>
      <c r="J104" s="26">
        <v>31</v>
      </c>
      <c r="K104" s="7">
        <f t="shared" si="44"/>
        <v>62</v>
      </c>
      <c r="L104" s="27">
        <v>4</v>
      </c>
      <c r="M104" s="8">
        <f t="shared" si="45"/>
        <v>40</v>
      </c>
      <c r="N104" s="21">
        <v>90</v>
      </c>
      <c r="O104" s="36">
        <f t="shared" si="46"/>
        <v>90</v>
      </c>
      <c r="P104" s="27">
        <v>30</v>
      </c>
      <c r="Q104" s="59">
        <f t="shared" si="47"/>
        <v>60</v>
      </c>
      <c r="R104" s="26">
        <v>0</v>
      </c>
      <c r="S104" s="7">
        <f t="shared" si="48"/>
        <v>0</v>
      </c>
      <c r="T104" s="27">
        <v>5</v>
      </c>
      <c r="U104" s="8">
        <f t="shared" si="49"/>
        <v>40</v>
      </c>
      <c r="V104" s="26">
        <v>5</v>
      </c>
      <c r="W104" s="8">
        <f t="shared" si="50"/>
        <v>15</v>
      </c>
      <c r="X104" s="26">
        <v>66</v>
      </c>
      <c r="Y104" s="16">
        <f t="shared" si="51"/>
        <v>66</v>
      </c>
      <c r="Z104" s="27">
        <v>4</v>
      </c>
      <c r="AA104" s="8">
        <f t="shared" si="52"/>
        <v>24</v>
      </c>
      <c r="AB104" s="27">
        <v>0</v>
      </c>
      <c r="AC104" s="8">
        <f t="shared" si="53"/>
        <v>0</v>
      </c>
      <c r="AD104" s="25">
        <v>18</v>
      </c>
      <c r="AE104" s="8">
        <f t="shared" si="54"/>
        <v>36</v>
      </c>
      <c r="AF104" s="89">
        <f t="shared" si="55"/>
        <v>527</v>
      </c>
    </row>
    <row r="105" spans="2:32" ht="24" customHeight="1" x14ac:dyDescent="0.25">
      <c r="B105" s="6">
        <v>101</v>
      </c>
      <c r="C105" s="67" t="s">
        <v>100</v>
      </c>
      <c r="D105" s="24" t="s">
        <v>67</v>
      </c>
      <c r="E105" s="24" t="s">
        <v>29</v>
      </c>
      <c r="F105" s="26">
        <v>10</v>
      </c>
      <c r="G105" s="7">
        <f t="shared" si="42"/>
        <v>100</v>
      </c>
      <c r="H105" s="27">
        <v>23</v>
      </c>
      <c r="I105" s="8">
        <f t="shared" si="43"/>
        <v>23</v>
      </c>
      <c r="J105" s="26">
        <v>11</v>
      </c>
      <c r="K105" s="7">
        <f t="shared" si="44"/>
        <v>22</v>
      </c>
      <c r="L105" s="27">
        <v>5</v>
      </c>
      <c r="M105" s="8">
        <f t="shared" si="45"/>
        <v>50</v>
      </c>
      <c r="N105" s="21">
        <v>88</v>
      </c>
      <c r="O105" s="36">
        <f t="shared" si="46"/>
        <v>88</v>
      </c>
      <c r="P105" s="27">
        <v>50</v>
      </c>
      <c r="Q105" s="59">
        <f t="shared" si="47"/>
        <v>100</v>
      </c>
      <c r="R105" s="26">
        <v>1</v>
      </c>
      <c r="S105" s="7">
        <f t="shared" si="48"/>
        <v>10</v>
      </c>
      <c r="T105" s="27">
        <v>7</v>
      </c>
      <c r="U105" s="8">
        <f t="shared" si="49"/>
        <v>56</v>
      </c>
      <c r="V105" s="26">
        <v>18</v>
      </c>
      <c r="W105" s="8">
        <f t="shared" si="50"/>
        <v>54</v>
      </c>
      <c r="X105" s="26">
        <v>57</v>
      </c>
      <c r="Y105" s="16">
        <f t="shared" si="51"/>
        <v>57</v>
      </c>
      <c r="Z105" s="27">
        <v>2</v>
      </c>
      <c r="AA105" s="8">
        <f t="shared" si="52"/>
        <v>12</v>
      </c>
      <c r="AB105" s="27">
        <v>1</v>
      </c>
      <c r="AC105" s="8">
        <f t="shared" si="53"/>
        <v>12</v>
      </c>
      <c r="AD105" s="25">
        <v>28</v>
      </c>
      <c r="AE105" s="8">
        <f t="shared" si="54"/>
        <v>56</v>
      </c>
      <c r="AF105" s="89">
        <f t="shared" si="55"/>
        <v>640</v>
      </c>
    </row>
    <row r="106" spans="2:32" ht="24" customHeight="1" x14ac:dyDescent="0.25">
      <c r="B106" s="6">
        <v>102</v>
      </c>
      <c r="C106" s="67" t="s">
        <v>204</v>
      </c>
      <c r="D106" s="24" t="s">
        <v>27</v>
      </c>
      <c r="E106" s="24" t="s">
        <v>21</v>
      </c>
      <c r="F106" s="26">
        <v>2</v>
      </c>
      <c r="G106" s="7">
        <f t="shared" si="42"/>
        <v>20</v>
      </c>
      <c r="H106" s="27">
        <v>36</v>
      </c>
      <c r="I106" s="8">
        <f t="shared" si="43"/>
        <v>36</v>
      </c>
      <c r="J106" s="26">
        <v>23</v>
      </c>
      <c r="K106" s="7">
        <f t="shared" si="44"/>
        <v>46</v>
      </c>
      <c r="L106" s="27">
        <v>0</v>
      </c>
      <c r="M106" s="8">
        <f t="shared" si="45"/>
        <v>0</v>
      </c>
      <c r="N106" s="21">
        <v>87</v>
      </c>
      <c r="O106" s="36">
        <f t="shared" si="46"/>
        <v>87</v>
      </c>
      <c r="P106" s="27">
        <v>33</v>
      </c>
      <c r="Q106" s="59">
        <f t="shared" si="47"/>
        <v>66</v>
      </c>
      <c r="R106" s="26">
        <v>1</v>
      </c>
      <c r="S106" s="7">
        <f t="shared" si="48"/>
        <v>10</v>
      </c>
      <c r="T106" s="27">
        <v>1</v>
      </c>
      <c r="U106" s="8">
        <f t="shared" si="49"/>
        <v>8</v>
      </c>
      <c r="V106" s="26">
        <v>8</v>
      </c>
      <c r="W106" s="8">
        <f t="shared" si="50"/>
        <v>24</v>
      </c>
      <c r="X106" s="26">
        <v>93</v>
      </c>
      <c r="Y106" s="16">
        <f t="shared" si="51"/>
        <v>93</v>
      </c>
      <c r="Z106" s="27">
        <v>6</v>
      </c>
      <c r="AA106" s="8">
        <f t="shared" si="52"/>
        <v>36</v>
      </c>
      <c r="AB106" s="27">
        <v>3</v>
      </c>
      <c r="AC106" s="8">
        <f t="shared" si="53"/>
        <v>36</v>
      </c>
      <c r="AD106" s="25">
        <v>36</v>
      </c>
      <c r="AE106" s="8">
        <f t="shared" si="54"/>
        <v>72</v>
      </c>
      <c r="AF106" s="89">
        <f t="shared" si="55"/>
        <v>534</v>
      </c>
    </row>
    <row r="107" spans="2:32" ht="24" customHeight="1" x14ac:dyDescent="0.25">
      <c r="B107" s="6">
        <v>103</v>
      </c>
      <c r="C107" s="67" t="s">
        <v>117</v>
      </c>
      <c r="D107" s="24" t="s">
        <v>108</v>
      </c>
      <c r="E107" s="24" t="s">
        <v>20</v>
      </c>
      <c r="F107" s="26">
        <v>2</v>
      </c>
      <c r="G107" s="7">
        <f t="shared" si="42"/>
        <v>20</v>
      </c>
      <c r="H107" s="27">
        <v>21</v>
      </c>
      <c r="I107" s="8">
        <f t="shared" si="43"/>
        <v>21</v>
      </c>
      <c r="J107" s="26">
        <v>6</v>
      </c>
      <c r="K107" s="7">
        <f t="shared" si="44"/>
        <v>12</v>
      </c>
      <c r="L107" s="27">
        <v>2</v>
      </c>
      <c r="M107" s="8">
        <f t="shared" si="45"/>
        <v>20</v>
      </c>
      <c r="N107" s="21">
        <v>87</v>
      </c>
      <c r="O107" s="36">
        <f t="shared" si="46"/>
        <v>87</v>
      </c>
      <c r="P107" s="27">
        <v>49</v>
      </c>
      <c r="Q107" s="59">
        <f t="shared" si="47"/>
        <v>98</v>
      </c>
      <c r="R107" s="26">
        <v>1</v>
      </c>
      <c r="S107" s="7">
        <f t="shared" si="48"/>
        <v>10</v>
      </c>
      <c r="T107" s="27">
        <v>8</v>
      </c>
      <c r="U107" s="8">
        <f t="shared" si="49"/>
        <v>64</v>
      </c>
      <c r="V107" s="26">
        <v>13</v>
      </c>
      <c r="W107" s="8">
        <f t="shared" si="50"/>
        <v>39</v>
      </c>
      <c r="X107" s="26">
        <v>0</v>
      </c>
      <c r="Y107" s="16">
        <f t="shared" si="51"/>
        <v>0</v>
      </c>
      <c r="Z107" s="27">
        <v>14</v>
      </c>
      <c r="AA107" s="8">
        <f t="shared" si="52"/>
        <v>84</v>
      </c>
      <c r="AB107" s="27">
        <v>0</v>
      </c>
      <c r="AC107" s="8">
        <f t="shared" si="53"/>
        <v>0</v>
      </c>
      <c r="AD107" s="25">
        <v>30</v>
      </c>
      <c r="AE107" s="8">
        <f t="shared" si="54"/>
        <v>60</v>
      </c>
      <c r="AF107" s="89">
        <f t="shared" si="55"/>
        <v>515</v>
      </c>
    </row>
    <row r="108" spans="2:32" ht="24" customHeight="1" x14ac:dyDescent="0.25">
      <c r="B108" s="6">
        <v>104</v>
      </c>
      <c r="C108" s="67" t="s">
        <v>114</v>
      </c>
      <c r="D108" s="24" t="s">
        <v>108</v>
      </c>
      <c r="E108" s="24" t="s">
        <v>20</v>
      </c>
      <c r="F108" s="26">
        <v>4</v>
      </c>
      <c r="G108" s="7">
        <f t="shared" si="42"/>
        <v>40</v>
      </c>
      <c r="H108" s="27">
        <v>22</v>
      </c>
      <c r="I108" s="8">
        <f t="shared" si="43"/>
        <v>22</v>
      </c>
      <c r="J108" s="26">
        <v>1</v>
      </c>
      <c r="K108" s="7">
        <f t="shared" si="44"/>
        <v>2</v>
      </c>
      <c r="L108" s="27">
        <v>4</v>
      </c>
      <c r="M108" s="8">
        <f t="shared" si="45"/>
        <v>40</v>
      </c>
      <c r="N108" s="21">
        <v>86</v>
      </c>
      <c r="O108" s="36">
        <f t="shared" si="46"/>
        <v>86</v>
      </c>
      <c r="P108" s="27">
        <v>40</v>
      </c>
      <c r="Q108" s="59">
        <f t="shared" si="47"/>
        <v>80</v>
      </c>
      <c r="R108" s="26">
        <v>1</v>
      </c>
      <c r="S108" s="7">
        <f t="shared" si="48"/>
        <v>10</v>
      </c>
      <c r="T108" s="27">
        <v>8</v>
      </c>
      <c r="U108" s="8">
        <f t="shared" si="49"/>
        <v>64</v>
      </c>
      <c r="V108" s="26">
        <v>0</v>
      </c>
      <c r="W108" s="8">
        <f t="shared" si="50"/>
        <v>0</v>
      </c>
      <c r="X108" s="26">
        <v>98</v>
      </c>
      <c r="Y108" s="16">
        <f t="shared" si="51"/>
        <v>98</v>
      </c>
      <c r="Z108" s="27">
        <v>15</v>
      </c>
      <c r="AA108" s="8">
        <f t="shared" si="52"/>
        <v>90</v>
      </c>
      <c r="AB108" s="27">
        <v>2</v>
      </c>
      <c r="AC108" s="8">
        <f t="shared" si="53"/>
        <v>24</v>
      </c>
      <c r="AD108" s="25">
        <v>45</v>
      </c>
      <c r="AE108" s="8">
        <f t="shared" si="54"/>
        <v>90</v>
      </c>
      <c r="AF108" s="89">
        <f t="shared" si="55"/>
        <v>646</v>
      </c>
    </row>
    <row r="109" spans="2:32" ht="24" customHeight="1" x14ac:dyDescent="0.25">
      <c r="B109" s="6">
        <v>105</v>
      </c>
      <c r="C109" s="67" t="s">
        <v>206</v>
      </c>
      <c r="D109" s="24" t="s">
        <v>27</v>
      </c>
      <c r="E109" s="24" t="s">
        <v>21</v>
      </c>
      <c r="F109" s="26">
        <v>3</v>
      </c>
      <c r="G109" s="7">
        <f t="shared" si="42"/>
        <v>30</v>
      </c>
      <c r="H109" s="27">
        <v>43</v>
      </c>
      <c r="I109" s="8">
        <f t="shared" si="43"/>
        <v>43</v>
      </c>
      <c r="J109" s="26">
        <v>24</v>
      </c>
      <c r="K109" s="7">
        <f t="shared" si="44"/>
        <v>48</v>
      </c>
      <c r="L109" s="27">
        <v>9</v>
      </c>
      <c r="M109" s="8">
        <f t="shared" si="45"/>
        <v>90</v>
      </c>
      <c r="N109" s="21">
        <v>86</v>
      </c>
      <c r="O109" s="36">
        <f t="shared" si="46"/>
        <v>86</v>
      </c>
      <c r="P109" s="27">
        <v>25</v>
      </c>
      <c r="Q109" s="59">
        <f t="shared" si="47"/>
        <v>50</v>
      </c>
      <c r="R109" s="26">
        <v>1</v>
      </c>
      <c r="S109" s="7">
        <f t="shared" si="48"/>
        <v>10</v>
      </c>
      <c r="T109" s="27">
        <v>6</v>
      </c>
      <c r="U109" s="8">
        <f t="shared" si="49"/>
        <v>48</v>
      </c>
      <c r="V109" s="26">
        <v>16</v>
      </c>
      <c r="W109" s="8">
        <f t="shared" si="50"/>
        <v>48</v>
      </c>
      <c r="X109" s="26">
        <v>0</v>
      </c>
      <c r="Y109" s="16">
        <f t="shared" si="51"/>
        <v>0</v>
      </c>
      <c r="Z109" s="27">
        <v>0</v>
      </c>
      <c r="AA109" s="8">
        <f t="shared" si="52"/>
        <v>0</v>
      </c>
      <c r="AB109" s="27">
        <v>2</v>
      </c>
      <c r="AC109" s="8">
        <f t="shared" si="53"/>
        <v>24</v>
      </c>
      <c r="AD109" s="25">
        <v>5</v>
      </c>
      <c r="AE109" s="8">
        <f t="shared" si="54"/>
        <v>10</v>
      </c>
      <c r="AF109" s="89">
        <f t="shared" si="55"/>
        <v>487</v>
      </c>
    </row>
    <row r="110" spans="2:32" ht="24" customHeight="1" x14ac:dyDescent="0.25">
      <c r="B110" s="6">
        <v>106</v>
      </c>
      <c r="C110" s="67" t="s">
        <v>208</v>
      </c>
      <c r="D110" s="24" t="s">
        <v>27</v>
      </c>
      <c r="E110" s="24" t="s">
        <v>21</v>
      </c>
      <c r="F110" s="26">
        <v>4</v>
      </c>
      <c r="G110" s="7">
        <f t="shared" si="42"/>
        <v>40</v>
      </c>
      <c r="H110" s="27">
        <v>17</v>
      </c>
      <c r="I110" s="8">
        <f t="shared" si="43"/>
        <v>17</v>
      </c>
      <c r="J110" s="26">
        <v>4</v>
      </c>
      <c r="K110" s="7">
        <f t="shared" si="44"/>
        <v>8</v>
      </c>
      <c r="L110" s="27">
        <v>6</v>
      </c>
      <c r="M110" s="8">
        <f t="shared" si="45"/>
        <v>60</v>
      </c>
      <c r="N110" s="21">
        <v>85</v>
      </c>
      <c r="O110" s="36">
        <f t="shared" si="46"/>
        <v>85</v>
      </c>
      <c r="P110" s="27">
        <v>15</v>
      </c>
      <c r="Q110" s="59">
        <f t="shared" si="47"/>
        <v>30</v>
      </c>
      <c r="R110" s="26">
        <v>3</v>
      </c>
      <c r="S110" s="7">
        <f t="shared" si="48"/>
        <v>30</v>
      </c>
      <c r="T110" s="27">
        <v>7</v>
      </c>
      <c r="U110" s="8">
        <f t="shared" si="49"/>
        <v>56</v>
      </c>
      <c r="V110" s="26">
        <v>8</v>
      </c>
      <c r="W110" s="8">
        <f t="shared" si="50"/>
        <v>24</v>
      </c>
      <c r="X110" s="26">
        <v>0</v>
      </c>
      <c r="Y110" s="16">
        <f t="shared" si="51"/>
        <v>0</v>
      </c>
      <c r="Z110" s="27">
        <v>0</v>
      </c>
      <c r="AA110" s="8">
        <f t="shared" si="52"/>
        <v>0</v>
      </c>
      <c r="AB110" s="27">
        <v>3</v>
      </c>
      <c r="AC110" s="8">
        <f t="shared" si="53"/>
        <v>36</v>
      </c>
      <c r="AD110" s="25">
        <v>26</v>
      </c>
      <c r="AE110" s="8">
        <f t="shared" si="54"/>
        <v>52</v>
      </c>
      <c r="AF110" s="89">
        <f t="shared" si="55"/>
        <v>438</v>
      </c>
    </row>
    <row r="111" spans="2:32" ht="24" customHeight="1" x14ac:dyDescent="0.25">
      <c r="B111" s="6">
        <v>107</v>
      </c>
      <c r="C111" s="67" t="s">
        <v>95</v>
      </c>
      <c r="D111" s="24" t="s">
        <v>67</v>
      </c>
      <c r="E111" s="24" t="s">
        <v>91</v>
      </c>
      <c r="F111" s="26">
        <v>3</v>
      </c>
      <c r="G111" s="7">
        <f t="shared" si="42"/>
        <v>30</v>
      </c>
      <c r="H111" s="27">
        <v>32</v>
      </c>
      <c r="I111" s="8">
        <f t="shared" si="43"/>
        <v>32</v>
      </c>
      <c r="J111" s="26">
        <v>17</v>
      </c>
      <c r="K111" s="7">
        <f t="shared" si="44"/>
        <v>34</v>
      </c>
      <c r="L111" s="27">
        <v>3</v>
      </c>
      <c r="M111" s="8">
        <f t="shared" si="45"/>
        <v>30</v>
      </c>
      <c r="N111" s="21">
        <v>85</v>
      </c>
      <c r="O111" s="36">
        <f t="shared" si="46"/>
        <v>85</v>
      </c>
      <c r="P111" s="27">
        <v>21</v>
      </c>
      <c r="Q111" s="59">
        <f t="shared" si="47"/>
        <v>42</v>
      </c>
      <c r="R111" s="26">
        <v>2</v>
      </c>
      <c r="S111" s="7">
        <f t="shared" si="48"/>
        <v>20</v>
      </c>
      <c r="T111" s="27">
        <v>2</v>
      </c>
      <c r="U111" s="8">
        <f t="shared" si="49"/>
        <v>16</v>
      </c>
      <c r="V111" s="130"/>
      <c r="W111" s="131">
        <f t="shared" si="50"/>
        <v>0</v>
      </c>
      <c r="X111" s="26">
        <v>0</v>
      </c>
      <c r="Y111" s="16">
        <f t="shared" si="51"/>
        <v>0</v>
      </c>
      <c r="Z111" s="133"/>
      <c r="AA111" s="131">
        <f t="shared" si="52"/>
        <v>0</v>
      </c>
      <c r="AB111" s="133"/>
      <c r="AC111" s="131">
        <f t="shared" si="53"/>
        <v>0</v>
      </c>
      <c r="AD111" s="135"/>
      <c r="AE111" s="131">
        <f t="shared" si="54"/>
        <v>0</v>
      </c>
      <c r="AF111" s="89">
        <f t="shared" si="55"/>
        <v>289</v>
      </c>
    </row>
    <row r="112" spans="2:32" ht="24" customHeight="1" x14ac:dyDescent="0.25">
      <c r="B112" s="6">
        <v>108</v>
      </c>
      <c r="C112" s="67" t="s">
        <v>137</v>
      </c>
      <c r="D112" s="24" t="s">
        <v>27</v>
      </c>
      <c r="E112" s="24" t="s">
        <v>20</v>
      </c>
      <c r="F112" s="26">
        <v>7</v>
      </c>
      <c r="G112" s="7">
        <f t="shared" si="42"/>
        <v>70</v>
      </c>
      <c r="H112" s="27">
        <v>25</v>
      </c>
      <c r="I112" s="8">
        <f t="shared" si="43"/>
        <v>25</v>
      </c>
      <c r="J112" s="26">
        <v>29</v>
      </c>
      <c r="K112" s="7">
        <f t="shared" si="44"/>
        <v>58</v>
      </c>
      <c r="L112" s="27">
        <v>5</v>
      </c>
      <c r="M112" s="8">
        <f t="shared" si="45"/>
        <v>50</v>
      </c>
      <c r="N112" s="21">
        <v>84</v>
      </c>
      <c r="O112" s="36">
        <f t="shared" si="46"/>
        <v>84</v>
      </c>
      <c r="P112" s="27">
        <v>32</v>
      </c>
      <c r="Q112" s="59">
        <f t="shared" si="47"/>
        <v>64</v>
      </c>
      <c r="R112" s="26">
        <v>3</v>
      </c>
      <c r="S112" s="7">
        <f t="shared" si="48"/>
        <v>30</v>
      </c>
      <c r="T112" s="27">
        <v>3</v>
      </c>
      <c r="U112" s="8">
        <f t="shared" si="49"/>
        <v>24</v>
      </c>
      <c r="V112" s="26">
        <v>10</v>
      </c>
      <c r="W112" s="8">
        <f t="shared" si="50"/>
        <v>30</v>
      </c>
      <c r="X112" s="26">
        <v>89</v>
      </c>
      <c r="Y112" s="16">
        <f t="shared" si="51"/>
        <v>89</v>
      </c>
      <c r="Z112" s="27">
        <v>0</v>
      </c>
      <c r="AA112" s="8">
        <f t="shared" si="52"/>
        <v>0</v>
      </c>
      <c r="AB112" s="27">
        <v>2</v>
      </c>
      <c r="AC112" s="8">
        <f t="shared" si="53"/>
        <v>24</v>
      </c>
      <c r="AD112" s="25">
        <v>52</v>
      </c>
      <c r="AE112" s="8">
        <f t="shared" si="54"/>
        <v>104</v>
      </c>
      <c r="AF112" s="89">
        <f t="shared" si="55"/>
        <v>652</v>
      </c>
    </row>
    <row r="113" spans="2:32" ht="24" customHeight="1" x14ac:dyDescent="0.25">
      <c r="B113" s="6">
        <v>109</v>
      </c>
      <c r="C113" s="67" t="s">
        <v>116</v>
      </c>
      <c r="D113" s="24" t="s">
        <v>108</v>
      </c>
      <c r="E113" s="24" t="s">
        <v>20</v>
      </c>
      <c r="F113" s="26">
        <v>2</v>
      </c>
      <c r="G113" s="7">
        <f t="shared" si="42"/>
        <v>20</v>
      </c>
      <c r="H113" s="27">
        <v>5</v>
      </c>
      <c r="I113" s="8">
        <f t="shared" si="43"/>
        <v>5</v>
      </c>
      <c r="J113" s="26">
        <v>9</v>
      </c>
      <c r="K113" s="7">
        <f t="shared" si="44"/>
        <v>18</v>
      </c>
      <c r="L113" s="27">
        <v>6</v>
      </c>
      <c r="M113" s="8">
        <f t="shared" si="45"/>
        <v>60</v>
      </c>
      <c r="N113" s="21">
        <v>84</v>
      </c>
      <c r="O113" s="36">
        <f t="shared" si="46"/>
        <v>84</v>
      </c>
      <c r="P113" s="27">
        <v>48</v>
      </c>
      <c r="Q113" s="59">
        <f t="shared" si="47"/>
        <v>96</v>
      </c>
      <c r="R113" s="26">
        <v>1</v>
      </c>
      <c r="S113" s="7">
        <f t="shared" si="48"/>
        <v>10</v>
      </c>
      <c r="T113" s="27">
        <v>6</v>
      </c>
      <c r="U113" s="8">
        <f t="shared" si="49"/>
        <v>48</v>
      </c>
      <c r="V113" s="26">
        <v>0</v>
      </c>
      <c r="W113" s="8">
        <f t="shared" si="50"/>
        <v>0</v>
      </c>
      <c r="X113" s="26">
        <v>78</v>
      </c>
      <c r="Y113" s="16">
        <f t="shared" si="51"/>
        <v>78</v>
      </c>
      <c r="Z113" s="27">
        <v>8</v>
      </c>
      <c r="AA113" s="8">
        <f t="shared" si="52"/>
        <v>48</v>
      </c>
      <c r="AB113" s="27">
        <v>1</v>
      </c>
      <c r="AC113" s="8">
        <f t="shared" si="53"/>
        <v>12</v>
      </c>
      <c r="AD113" s="25">
        <v>32</v>
      </c>
      <c r="AE113" s="8">
        <f t="shared" si="54"/>
        <v>64</v>
      </c>
      <c r="AF113" s="89">
        <f t="shared" si="55"/>
        <v>543</v>
      </c>
    </row>
    <row r="114" spans="2:32" ht="24" customHeight="1" x14ac:dyDescent="0.25">
      <c r="B114" s="6">
        <v>110</v>
      </c>
      <c r="C114" s="67" t="s">
        <v>118</v>
      </c>
      <c r="D114" s="24" t="s">
        <v>108</v>
      </c>
      <c r="E114" s="24" t="s">
        <v>20</v>
      </c>
      <c r="F114" s="26">
        <v>5</v>
      </c>
      <c r="G114" s="7">
        <f t="shared" si="42"/>
        <v>50</v>
      </c>
      <c r="H114" s="27">
        <v>20</v>
      </c>
      <c r="I114" s="8">
        <f t="shared" si="43"/>
        <v>20</v>
      </c>
      <c r="J114" s="26">
        <v>1</v>
      </c>
      <c r="K114" s="7">
        <f t="shared" si="44"/>
        <v>2</v>
      </c>
      <c r="L114" s="27">
        <v>9</v>
      </c>
      <c r="M114" s="8">
        <f t="shared" si="45"/>
        <v>90</v>
      </c>
      <c r="N114" s="21">
        <v>83</v>
      </c>
      <c r="O114" s="36">
        <f t="shared" si="46"/>
        <v>83</v>
      </c>
      <c r="P114" s="27">
        <v>25</v>
      </c>
      <c r="Q114" s="59">
        <f t="shared" si="47"/>
        <v>50</v>
      </c>
      <c r="R114" s="26">
        <v>1</v>
      </c>
      <c r="S114" s="7">
        <f t="shared" si="48"/>
        <v>10</v>
      </c>
      <c r="T114" s="27">
        <v>5</v>
      </c>
      <c r="U114" s="8">
        <f t="shared" si="49"/>
        <v>40</v>
      </c>
      <c r="V114" s="26">
        <v>10</v>
      </c>
      <c r="W114" s="8">
        <f t="shared" si="50"/>
        <v>30</v>
      </c>
      <c r="X114" s="26">
        <v>49</v>
      </c>
      <c r="Y114" s="16">
        <f t="shared" si="51"/>
        <v>49</v>
      </c>
      <c r="Z114" s="27">
        <v>6</v>
      </c>
      <c r="AA114" s="8">
        <f t="shared" si="52"/>
        <v>36</v>
      </c>
      <c r="AB114" s="27">
        <v>0</v>
      </c>
      <c r="AC114" s="8">
        <f t="shared" si="53"/>
        <v>0</v>
      </c>
      <c r="AD114" s="25">
        <v>25</v>
      </c>
      <c r="AE114" s="8">
        <f t="shared" si="54"/>
        <v>50</v>
      </c>
      <c r="AF114" s="89">
        <f t="shared" si="55"/>
        <v>510</v>
      </c>
    </row>
    <row r="115" spans="2:32" ht="24" customHeight="1" x14ac:dyDescent="0.25">
      <c r="B115" s="6">
        <v>111</v>
      </c>
      <c r="C115" s="67" t="s">
        <v>105</v>
      </c>
      <c r="D115" s="24" t="s">
        <v>67</v>
      </c>
      <c r="E115" s="24" t="s">
        <v>28</v>
      </c>
      <c r="F115" s="26">
        <v>4</v>
      </c>
      <c r="G115" s="7">
        <f t="shared" si="42"/>
        <v>40</v>
      </c>
      <c r="H115" s="27">
        <v>25</v>
      </c>
      <c r="I115" s="8">
        <f t="shared" si="43"/>
        <v>25</v>
      </c>
      <c r="J115" s="26">
        <v>16</v>
      </c>
      <c r="K115" s="7">
        <f t="shared" si="44"/>
        <v>32</v>
      </c>
      <c r="L115" s="27">
        <v>6</v>
      </c>
      <c r="M115" s="8">
        <f t="shared" si="45"/>
        <v>60</v>
      </c>
      <c r="N115" s="21">
        <v>80</v>
      </c>
      <c r="O115" s="36">
        <f t="shared" si="46"/>
        <v>80</v>
      </c>
      <c r="P115" s="27">
        <v>37</v>
      </c>
      <c r="Q115" s="59">
        <f t="shared" si="47"/>
        <v>74</v>
      </c>
      <c r="R115" s="26">
        <v>1</v>
      </c>
      <c r="S115" s="7">
        <f t="shared" si="48"/>
        <v>10</v>
      </c>
      <c r="T115" s="27">
        <v>8</v>
      </c>
      <c r="U115" s="8">
        <f t="shared" si="49"/>
        <v>64</v>
      </c>
      <c r="V115" s="26">
        <v>8</v>
      </c>
      <c r="W115" s="8">
        <f t="shared" si="50"/>
        <v>24</v>
      </c>
      <c r="X115" s="26">
        <v>0</v>
      </c>
      <c r="Y115" s="16">
        <f t="shared" si="51"/>
        <v>0</v>
      </c>
      <c r="Z115" s="27">
        <v>18</v>
      </c>
      <c r="AA115" s="8">
        <f t="shared" si="52"/>
        <v>108</v>
      </c>
      <c r="AB115" s="27">
        <v>0</v>
      </c>
      <c r="AC115" s="8">
        <f t="shared" si="53"/>
        <v>0</v>
      </c>
      <c r="AD115" s="25">
        <v>47</v>
      </c>
      <c r="AE115" s="8">
        <f t="shared" si="54"/>
        <v>94</v>
      </c>
      <c r="AF115" s="89">
        <f t="shared" si="55"/>
        <v>611</v>
      </c>
    </row>
    <row r="116" spans="2:32" ht="24" customHeight="1" x14ac:dyDescent="0.25">
      <c r="B116" s="6">
        <v>112</v>
      </c>
      <c r="C116" s="67" t="s">
        <v>87</v>
      </c>
      <c r="D116" s="24" t="s">
        <v>67</v>
      </c>
      <c r="E116" s="24" t="s">
        <v>85</v>
      </c>
      <c r="F116" s="26">
        <v>6</v>
      </c>
      <c r="G116" s="7">
        <f t="shared" si="42"/>
        <v>60</v>
      </c>
      <c r="H116" s="27">
        <v>10</v>
      </c>
      <c r="I116" s="8">
        <f t="shared" si="43"/>
        <v>10</v>
      </c>
      <c r="J116" s="26">
        <v>0</v>
      </c>
      <c r="K116" s="7">
        <f t="shared" si="44"/>
        <v>0</v>
      </c>
      <c r="L116" s="27">
        <v>4</v>
      </c>
      <c r="M116" s="8">
        <f t="shared" si="45"/>
        <v>40</v>
      </c>
      <c r="N116" s="21">
        <v>80</v>
      </c>
      <c r="O116" s="36">
        <f t="shared" si="46"/>
        <v>80</v>
      </c>
      <c r="P116" s="27">
        <v>26</v>
      </c>
      <c r="Q116" s="59">
        <f t="shared" si="47"/>
        <v>52</v>
      </c>
      <c r="R116" s="26">
        <v>1</v>
      </c>
      <c r="S116" s="7">
        <f t="shared" si="48"/>
        <v>10</v>
      </c>
      <c r="T116" s="27">
        <v>4</v>
      </c>
      <c r="U116" s="8">
        <f t="shared" si="49"/>
        <v>32</v>
      </c>
      <c r="V116" s="130"/>
      <c r="W116" s="131">
        <f t="shared" si="50"/>
        <v>0</v>
      </c>
      <c r="X116" s="26">
        <v>0</v>
      </c>
      <c r="Y116" s="16">
        <f t="shared" si="51"/>
        <v>0</v>
      </c>
      <c r="Z116" s="133"/>
      <c r="AA116" s="131">
        <f t="shared" si="52"/>
        <v>0</v>
      </c>
      <c r="AB116" s="133"/>
      <c r="AC116" s="131">
        <f t="shared" si="53"/>
        <v>0</v>
      </c>
      <c r="AD116" s="135"/>
      <c r="AE116" s="131">
        <f t="shared" si="54"/>
        <v>0</v>
      </c>
      <c r="AF116" s="89">
        <f t="shared" si="55"/>
        <v>284</v>
      </c>
    </row>
    <row r="117" spans="2:32" ht="24" customHeight="1" x14ac:dyDescent="0.25">
      <c r="B117" s="6">
        <v>113</v>
      </c>
      <c r="C117" s="67" t="s">
        <v>84</v>
      </c>
      <c r="D117" s="24" t="s">
        <v>67</v>
      </c>
      <c r="E117" s="24" t="s">
        <v>83</v>
      </c>
      <c r="F117" s="26">
        <v>2</v>
      </c>
      <c r="G117" s="7">
        <f t="shared" si="42"/>
        <v>20</v>
      </c>
      <c r="H117" s="27">
        <v>14</v>
      </c>
      <c r="I117" s="8">
        <f t="shared" si="43"/>
        <v>14</v>
      </c>
      <c r="J117" s="26">
        <v>10</v>
      </c>
      <c r="K117" s="7">
        <f t="shared" si="44"/>
        <v>20</v>
      </c>
      <c r="L117" s="27">
        <v>0</v>
      </c>
      <c r="M117" s="8">
        <f t="shared" si="45"/>
        <v>0</v>
      </c>
      <c r="N117" s="21">
        <v>78</v>
      </c>
      <c r="O117" s="36">
        <f t="shared" si="46"/>
        <v>78</v>
      </c>
      <c r="P117" s="27">
        <v>0</v>
      </c>
      <c r="Q117" s="59">
        <f t="shared" si="47"/>
        <v>0</v>
      </c>
      <c r="R117" s="26">
        <v>1</v>
      </c>
      <c r="S117" s="7">
        <f t="shared" si="48"/>
        <v>10</v>
      </c>
      <c r="T117" s="27">
        <v>3</v>
      </c>
      <c r="U117" s="8">
        <f t="shared" si="49"/>
        <v>24</v>
      </c>
      <c r="V117" s="130"/>
      <c r="W117" s="131">
        <f t="shared" si="50"/>
        <v>0</v>
      </c>
      <c r="X117" s="26">
        <v>0</v>
      </c>
      <c r="Y117" s="16">
        <f t="shared" si="51"/>
        <v>0</v>
      </c>
      <c r="Z117" s="133"/>
      <c r="AA117" s="131">
        <f t="shared" si="52"/>
        <v>0</v>
      </c>
      <c r="AB117" s="133"/>
      <c r="AC117" s="131">
        <f t="shared" si="53"/>
        <v>0</v>
      </c>
      <c r="AD117" s="135"/>
      <c r="AE117" s="131">
        <f t="shared" si="54"/>
        <v>0</v>
      </c>
      <c r="AF117" s="89">
        <f t="shared" si="55"/>
        <v>166</v>
      </c>
    </row>
    <row r="118" spans="2:32" ht="24" customHeight="1" x14ac:dyDescent="0.25">
      <c r="B118" s="6">
        <v>114</v>
      </c>
      <c r="C118" s="67" t="s">
        <v>205</v>
      </c>
      <c r="D118" s="24" t="s">
        <v>27</v>
      </c>
      <c r="E118" s="24" t="s">
        <v>21</v>
      </c>
      <c r="F118" s="26">
        <v>4</v>
      </c>
      <c r="G118" s="7">
        <f t="shared" si="42"/>
        <v>40</v>
      </c>
      <c r="H118" s="27">
        <v>41</v>
      </c>
      <c r="I118" s="8">
        <f t="shared" si="43"/>
        <v>41</v>
      </c>
      <c r="J118" s="26">
        <v>26</v>
      </c>
      <c r="K118" s="7">
        <f t="shared" si="44"/>
        <v>52</v>
      </c>
      <c r="L118" s="27">
        <v>10</v>
      </c>
      <c r="M118" s="8">
        <f t="shared" si="45"/>
        <v>100</v>
      </c>
      <c r="N118" s="21">
        <v>75</v>
      </c>
      <c r="O118" s="36">
        <f t="shared" si="46"/>
        <v>75</v>
      </c>
      <c r="P118" s="27">
        <v>36</v>
      </c>
      <c r="Q118" s="59">
        <f t="shared" si="47"/>
        <v>72</v>
      </c>
      <c r="R118" s="26">
        <v>3</v>
      </c>
      <c r="S118" s="7">
        <f t="shared" si="48"/>
        <v>30</v>
      </c>
      <c r="T118" s="27">
        <v>7</v>
      </c>
      <c r="U118" s="8">
        <f t="shared" si="49"/>
        <v>56</v>
      </c>
      <c r="V118" s="26">
        <v>13</v>
      </c>
      <c r="W118" s="8">
        <f t="shared" si="50"/>
        <v>39</v>
      </c>
      <c r="X118" s="26">
        <v>0</v>
      </c>
      <c r="Y118" s="16">
        <f t="shared" si="51"/>
        <v>0</v>
      </c>
      <c r="Z118" s="27">
        <v>4</v>
      </c>
      <c r="AA118" s="8">
        <f t="shared" si="52"/>
        <v>24</v>
      </c>
      <c r="AB118" s="27">
        <v>1</v>
      </c>
      <c r="AC118" s="8">
        <f t="shared" si="53"/>
        <v>12</v>
      </c>
      <c r="AD118" s="25">
        <v>41</v>
      </c>
      <c r="AE118" s="8">
        <f t="shared" si="54"/>
        <v>82</v>
      </c>
      <c r="AF118" s="89">
        <f t="shared" si="55"/>
        <v>623</v>
      </c>
    </row>
    <row r="119" spans="2:32" ht="24" customHeight="1" x14ac:dyDescent="0.25">
      <c r="B119" s="14">
        <v>115</v>
      </c>
      <c r="C119" s="69" t="s">
        <v>155</v>
      </c>
      <c r="D119" s="24" t="s">
        <v>23</v>
      </c>
      <c r="E119" s="24" t="s">
        <v>21</v>
      </c>
      <c r="F119" s="94">
        <v>6</v>
      </c>
      <c r="G119" s="7">
        <f t="shared" si="42"/>
        <v>60</v>
      </c>
      <c r="H119" s="96">
        <v>34</v>
      </c>
      <c r="I119" s="8">
        <f t="shared" si="43"/>
        <v>34</v>
      </c>
      <c r="J119" s="94">
        <v>5</v>
      </c>
      <c r="K119" s="7">
        <f t="shared" si="44"/>
        <v>10</v>
      </c>
      <c r="L119" s="96">
        <v>4</v>
      </c>
      <c r="M119" s="97">
        <f t="shared" si="45"/>
        <v>40</v>
      </c>
      <c r="N119" s="101">
        <v>74</v>
      </c>
      <c r="O119" s="102">
        <f t="shared" si="46"/>
        <v>74</v>
      </c>
      <c r="P119" s="96">
        <v>27</v>
      </c>
      <c r="Q119" s="98">
        <f t="shared" si="47"/>
        <v>54</v>
      </c>
      <c r="R119" s="94">
        <v>1</v>
      </c>
      <c r="S119" s="7">
        <f t="shared" si="48"/>
        <v>10</v>
      </c>
      <c r="T119" s="96">
        <v>4</v>
      </c>
      <c r="U119" s="97">
        <f t="shared" si="49"/>
        <v>32</v>
      </c>
      <c r="V119" s="94">
        <v>5</v>
      </c>
      <c r="W119" s="97">
        <f t="shared" si="50"/>
        <v>15</v>
      </c>
      <c r="X119" s="94">
        <v>46</v>
      </c>
      <c r="Y119" s="99">
        <f t="shared" si="51"/>
        <v>46</v>
      </c>
      <c r="Z119" s="96">
        <v>6</v>
      </c>
      <c r="AA119" s="97">
        <f t="shared" si="52"/>
        <v>36</v>
      </c>
      <c r="AB119" s="96">
        <v>0</v>
      </c>
      <c r="AC119" s="97">
        <f t="shared" si="53"/>
        <v>0</v>
      </c>
      <c r="AD119" s="100">
        <v>25</v>
      </c>
      <c r="AE119" s="8">
        <f t="shared" si="54"/>
        <v>50</v>
      </c>
      <c r="AF119" s="89">
        <f t="shared" si="55"/>
        <v>461</v>
      </c>
    </row>
    <row r="120" spans="2:32" ht="24" customHeight="1" x14ac:dyDescent="0.25">
      <c r="B120" s="6">
        <v>116</v>
      </c>
      <c r="C120" s="67" t="s">
        <v>107</v>
      </c>
      <c r="D120" s="24" t="s">
        <v>67</v>
      </c>
      <c r="E120" s="24" t="s">
        <v>28</v>
      </c>
      <c r="F120" s="26">
        <v>6</v>
      </c>
      <c r="G120" s="7">
        <f t="shared" si="42"/>
        <v>60</v>
      </c>
      <c r="H120" s="27">
        <v>29</v>
      </c>
      <c r="I120" s="8">
        <f t="shared" si="43"/>
        <v>29</v>
      </c>
      <c r="J120" s="26">
        <v>0</v>
      </c>
      <c r="K120" s="7">
        <f t="shared" si="44"/>
        <v>0</v>
      </c>
      <c r="L120" s="27">
        <v>2</v>
      </c>
      <c r="M120" s="8">
        <f t="shared" si="45"/>
        <v>20</v>
      </c>
      <c r="N120" s="21">
        <v>71</v>
      </c>
      <c r="O120" s="36">
        <f t="shared" si="46"/>
        <v>71</v>
      </c>
      <c r="P120" s="27">
        <v>18</v>
      </c>
      <c r="Q120" s="59">
        <f t="shared" si="47"/>
        <v>36</v>
      </c>
      <c r="R120" s="26">
        <v>0</v>
      </c>
      <c r="S120" s="7">
        <f t="shared" si="48"/>
        <v>0</v>
      </c>
      <c r="T120" s="27">
        <v>4</v>
      </c>
      <c r="U120" s="8">
        <f t="shared" si="49"/>
        <v>32</v>
      </c>
      <c r="V120" s="26">
        <v>0</v>
      </c>
      <c r="W120" s="8">
        <f t="shared" si="50"/>
        <v>0</v>
      </c>
      <c r="X120" s="26">
        <v>0</v>
      </c>
      <c r="Y120" s="16">
        <f t="shared" si="51"/>
        <v>0</v>
      </c>
      <c r="Z120" s="27">
        <v>3</v>
      </c>
      <c r="AA120" s="8">
        <f t="shared" si="52"/>
        <v>18</v>
      </c>
      <c r="AB120" s="27">
        <v>0</v>
      </c>
      <c r="AC120" s="8">
        <f t="shared" si="53"/>
        <v>0</v>
      </c>
      <c r="AD120" s="25">
        <v>31</v>
      </c>
      <c r="AE120" s="8">
        <f t="shared" si="54"/>
        <v>62</v>
      </c>
      <c r="AF120" s="89">
        <f t="shared" si="55"/>
        <v>328</v>
      </c>
    </row>
    <row r="121" spans="2:32" ht="24" customHeight="1" x14ac:dyDescent="0.25">
      <c r="B121" s="6">
        <v>117</v>
      </c>
      <c r="C121" s="67" t="s">
        <v>143</v>
      </c>
      <c r="D121" s="24" t="s">
        <v>27</v>
      </c>
      <c r="E121" s="24" t="s">
        <v>20</v>
      </c>
      <c r="F121" s="26">
        <v>0</v>
      </c>
      <c r="G121" s="7">
        <f t="shared" si="42"/>
        <v>0</v>
      </c>
      <c r="H121" s="27">
        <v>0</v>
      </c>
      <c r="I121" s="8">
        <f t="shared" si="43"/>
        <v>0</v>
      </c>
      <c r="J121" s="26">
        <v>3</v>
      </c>
      <c r="K121" s="7">
        <f t="shared" si="44"/>
        <v>6</v>
      </c>
      <c r="L121" s="27">
        <v>4</v>
      </c>
      <c r="M121" s="8">
        <f t="shared" si="45"/>
        <v>40</v>
      </c>
      <c r="N121" s="21">
        <v>71</v>
      </c>
      <c r="O121" s="36">
        <f t="shared" si="46"/>
        <v>71</v>
      </c>
      <c r="P121" s="27">
        <v>23</v>
      </c>
      <c r="Q121" s="59">
        <f t="shared" si="47"/>
        <v>46</v>
      </c>
      <c r="R121" s="26">
        <v>1</v>
      </c>
      <c r="S121" s="7">
        <f t="shared" si="48"/>
        <v>10</v>
      </c>
      <c r="T121" s="27">
        <v>0</v>
      </c>
      <c r="U121" s="8">
        <f t="shared" si="49"/>
        <v>0</v>
      </c>
      <c r="V121" s="26">
        <v>18</v>
      </c>
      <c r="W121" s="8">
        <f t="shared" si="50"/>
        <v>54</v>
      </c>
      <c r="X121" s="26">
        <v>0</v>
      </c>
      <c r="Y121" s="16">
        <f t="shared" si="51"/>
        <v>0</v>
      </c>
      <c r="Z121" s="27">
        <v>0</v>
      </c>
      <c r="AA121" s="8">
        <f t="shared" si="52"/>
        <v>0</v>
      </c>
      <c r="AB121" s="27">
        <v>1</v>
      </c>
      <c r="AC121" s="8">
        <f t="shared" si="53"/>
        <v>12</v>
      </c>
      <c r="AD121" s="25">
        <v>0</v>
      </c>
      <c r="AE121" s="8">
        <f t="shared" si="54"/>
        <v>0</v>
      </c>
      <c r="AF121" s="89">
        <f t="shared" si="55"/>
        <v>239</v>
      </c>
    </row>
    <row r="122" spans="2:32" ht="24" customHeight="1" x14ac:dyDescent="0.25">
      <c r="B122" s="6">
        <v>118</v>
      </c>
      <c r="C122" s="67" t="s">
        <v>94</v>
      </c>
      <c r="D122" s="24" t="s">
        <v>67</v>
      </c>
      <c r="E122" s="24" t="s">
        <v>91</v>
      </c>
      <c r="F122" s="26">
        <v>2</v>
      </c>
      <c r="G122" s="7">
        <f t="shared" si="42"/>
        <v>20</v>
      </c>
      <c r="H122" s="27">
        <v>4</v>
      </c>
      <c r="I122" s="8">
        <f t="shared" si="43"/>
        <v>4</v>
      </c>
      <c r="J122" s="26">
        <v>1</v>
      </c>
      <c r="K122" s="7">
        <f t="shared" si="44"/>
        <v>2</v>
      </c>
      <c r="L122" s="27">
        <v>2</v>
      </c>
      <c r="M122" s="8">
        <f t="shared" si="45"/>
        <v>20</v>
      </c>
      <c r="N122" s="21">
        <v>70</v>
      </c>
      <c r="O122" s="36">
        <f t="shared" si="46"/>
        <v>70</v>
      </c>
      <c r="P122" s="27">
        <v>46</v>
      </c>
      <c r="Q122" s="59">
        <f t="shared" si="47"/>
        <v>92</v>
      </c>
      <c r="R122" s="26">
        <v>2</v>
      </c>
      <c r="S122" s="7">
        <f t="shared" si="48"/>
        <v>20</v>
      </c>
      <c r="T122" s="27">
        <v>0</v>
      </c>
      <c r="U122" s="8">
        <f t="shared" si="49"/>
        <v>0</v>
      </c>
      <c r="V122" s="130"/>
      <c r="W122" s="131">
        <f t="shared" si="50"/>
        <v>0</v>
      </c>
      <c r="X122" s="26">
        <v>81</v>
      </c>
      <c r="Y122" s="16">
        <f t="shared" si="51"/>
        <v>81</v>
      </c>
      <c r="Z122" s="133"/>
      <c r="AA122" s="131">
        <f t="shared" si="52"/>
        <v>0</v>
      </c>
      <c r="AB122" s="133"/>
      <c r="AC122" s="131">
        <f t="shared" si="53"/>
        <v>0</v>
      </c>
      <c r="AD122" s="135"/>
      <c r="AE122" s="131">
        <f t="shared" si="54"/>
        <v>0</v>
      </c>
      <c r="AF122" s="89">
        <f t="shared" si="55"/>
        <v>309</v>
      </c>
    </row>
    <row r="123" spans="2:32" ht="24" customHeight="1" x14ac:dyDescent="0.25">
      <c r="B123" s="6">
        <v>119</v>
      </c>
      <c r="C123" s="67" t="s">
        <v>153</v>
      </c>
      <c r="D123" s="24" t="s">
        <v>23</v>
      </c>
      <c r="E123" s="24" t="s">
        <v>21</v>
      </c>
      <c r="F123" s="26">
        <v>4</v>
      </c>
      <c r="G123" s="7">
        <f t="shared" si="42"/>
        <v>40</v>
      </c>
      <c r="H123" s="27">
        <v>31</v>
      </c>
      <c r="I123" s="8">
        <f t="shared" si="43"/>
        <v>31</v>
      </c>
      <c r="J123" s="26">
        <v>14</v>
      </c>
      <c r="K123" s="7">
        <f t="shared" si="44"/>
        <v>28</v>
      </c>
      <c r="L123" s="27">
        <v>5</v>
      </c>
      <c r="M123" s="8">
        <f t="shared" si="45"/>
        <v>50</v>
      </c>
      <c r="N123" s="21">
        <v>69</v>
      </c>
      <c r="O123" s="36">
        <f t="shared" si="46"/>
        <v>69</v>
      </c>
      <c r="P123" s="27">
        <v>49</v>
      </c>
      <c r="Q123" s="59">
        <f t="shared" si="47"/>
        <v>98</v>
      </c>
      <c r="R123" s="26">
        <v>0</v>
      </c>
      <c r="S123" s="7">
        <f t="shared" si="48"/>
        <v>0</v>
      </c>
      <c r="T123" s="27">
        <v>6</v>
      </c>
      <c r="U123" s="8">
        <f t="shared" si="49"/>
        <v>48</v>
      </c>
      <c r="V123" s="26">
        <v>0</v>
      </c>
      <c r="W123" s="8">
        <f t="shared" si="50"/>
        <v>0</v>
      </c>
      <c r="X123" s="26">
        <v>0</v>
      </c>
      <c r="Y123" s="16">
        <f t="shared" si="51"/>
        <v>0</v>
      </c>
      <c r="Z123" s="27">
        <v>20</v>
      </c>
      <c r="AA123" s="8">
        <f t="shared" si="52"/>
        <v>120</v>
      </c>
      <c r="AB123" s="27">
        <v>1</v>
      </c>
      <c r="AC123" s="8">
        <f t="shared" si="53"/>
        <v>12</v>
      </c>
      <c r="AD123" s="25">
        <v>51</v>
      </c>
      <c r="AE123" s="8">
        <f t="shared" si="54"/>
        <v>102</v>
      </c>
      <c r="AF123" s="89">
        <f t="shared" si="55"/>
        <v>598</v>
      </c>
    </row>
    <row r="124" spans="2:32" ht="24" customHeight="1" x14ac:dyDescent="0.25">
      <c r="B124" s="6">
        <v>120</v>
      </c>
      <c r="C124" s="67" t="s">
        <v>142</v>
      </c>
      <c r="D124" s="24" t="s">
        <v>27</v>
      </c>
      <c r="E124" s="24" t="s">
        <v>20</v>
      </c>
      <c r="F124" s="26">
        <v>7</v>
      </c>
      <c r="G124" s="7">
        <f t="shared" si="42"/>
        <v>70</v>
      </c>
      <c r="H124" s="27">
        <v>22</v>
      </c>
      <c r="I124" s="8">
        <f t="shared" si="43"/>
        <v>22</v>
      </c>
      <c r="J124" s="26">
        <v>4</v>
      </c>
      <c r="K124" s="7">
        <f t="shared" si="44"/>
        <v>8</v>
      </c>
      <c r="L124" s="27">
        <v>0</v>
      </c>
      <c r="M124" s="8">
        <f t="shared" si="45"/>
        <v>0</v>
      </c>
      <c r="N124" s="21">
        <v>68</v>
      </c>
      <c r="O124" s="36">
        <f t="shared" si="46"/>
        <v>68</v>
      </c>
      <c r="P124" s="27">
        <v>30</v>
      </c>
      <c r="Q124" s="59">
        <f t="shared" si="47"/>
        <v>60</v>
      </c>
      <c r="R124" s="26">
        <v>1</v>
      </c>
      <c r="S124" s="7">
        <f t="shared" si="48"/>
        <v>10</v>
      </c>
      <c r="T124" s="27">
        <v>4</v>
      </c>
      <c r="U124" s="8">
        <f t="shared" si="49"/>
        <v>32</v>
      </c>
      <c r="V124" s="26">
        <v>10</v>
      </c>
      <c r="W124" s="8">
        <f t="shared" si="50"/>
        <v>30</v>
      </c>
      <c r="X124" s="26">
        <v>50</v>
      </c>
      <c r="Y124" s="16">
        <f t="shared" si="51"/>
        <v>50</v>
      </c>
      <c r="Z124" s="27">
        <v>4</v>
      </c>
      <c r="AA124" s="8">
        <f t="shared" si="52"/>
        <v>24</v>
      </c>
      <c r="AB124" s="27">
        <v>1</v>
      </c>
      <c r="AC124" s="8">
        <f t="shared" si="53"/>
        <v>12</v>
      </c>
      <c r="AD124" s="25">
        <v>43</v>
      </c>
      <c r="AE124" s="8">
        <f t="shared" si="54"/>
        <v>86</v>
      </c>
      <c r="AF124" s="89">
        <f t="shared" si="55"/>
        <v>472</v>
      </c>
    </row>
    <row r="125" spans="2:32" ht="24" customHeight="1" x14ac:dyDescent="0.25">
      <c r="B125" s="6">
        <v>121</v>
      </c>
      <c r="C125" s="67" t="s">
        <v>89</v>
      </c>
      <c r="D125" s="24" t="s">
        <v>67</v>
      </c>
      <c r="E125" s="24" t="s">
        <v>85</v>
      </c>
      <c r="F125" s="26">
        <v>1</v>
      </c>
      <c r="G125" s="7">
        <f t="shared" si="42"/>
        <v>10</v>
      </c>
      <c r="H125" s="27">
        <v>11</v>
      </c>
      <c r="I125" s="8">
        <f t="shared" si="43"/>
        <v>11</v>
      </c>
      <c r="J125" s="26">
        <v>8</v>
      </c>
      <c r="K125" s="7">
        <f t="shared" si="44"/>
        <v>16</v>
      </c>
      <c r="L125" s="27">
        <v>0</v>
      </c>
      <c r="M125" s="8">
        <f t="shared" si="45"/>
        <v>0</v>
      </c>
      <c r="N125" s="21">
        <v>65</v>
      </c>
      <c r="O125" s="36">
        <f t="shared" si="46"/>
        <v>65</v>
      </c>
      <c r="P125" s="27">
        <v>18</v>
      </c>
      <c r="Q125" s="59">
        <f t="shared" si="47"/>
        <v>36</v>
      </c>
      <c r="R125" s="26">
        <v>0</v>
      </c>
      <c r="S125" s="7">
        <f t="shared" si="48"/>
        <v>0</v>
      </c>
      <c r="T125" s="27">
        <v>5</v>
      </c>
      <c r="U125" s="8">
        <f t="shared" si="49"/>
        <v>40</v>
      </c>
      <c r="V125" s="130"/>
      <c r="W125" s="131">
        <f t="shared" si="50"/>
        <v>0</v>
      </c>
      <c r="X125" s="26">
        <v>0</v>
      </c>
      <c r="Y125" s="16">
        <f t="shared" si="51"/>
        <v>0</v>
      </c>
      <c r="Z125" s="133"/>
      <c r="AA125" s="131">
        <f t="shared" si="52"/>
        <v>0</v>
      </c>
      <c r="AB125" s="133"/>
      <c r="AC125" s="131">
        <f t="shared" si="53"/>
        <v>0</v>
      </c>
      <c r="AD125" s="135"/>
      <c r="AE125" s="131">
        <f t="shared" si="54"/>
        <v>0</v>
      </c>
      <c r="AF125" s="89">
        <f t="shared" si="55"/>
        <v>178</v>
      </c>
    </row>
    <row r="126" spans="2:32" ht="24" customHeight="1" x14ac:dyDescent="0.25">
      <c r="B126" s="6">
        <v>122</v>
      </c>
      <c r="C126" s="67" t="s">
        <v>140</v>
      </c>
      <c r="D126" s="24" t="s">
        <v>27</v>
      </c>
      <c r="E126" s="24" t="s">
        <v>20</v>
      </c>
      <c r="F126" s="26">
        <v>4</v>
      </c>
      <c r="G126" s="7">
        <f t="shared" si="42"/>
        <v>40</v>
      </c>
      <c r="H126" s="27">
        <v>12</v>
      </c>
      <c r="I126" s="8">
        <f t="shared" si="43"/>
        <v>12</v>
      </c>
      <c r="J126" s="26">
        <v>0</v>
      </c>
      <c r="K126" s="7">
        <f t="shared" si="44"/>
        <v>0</v>
      </c>
      <c r="L126" s="27">
        <v>5</v>
      </c>
      <c r="M126" s="8">
        <f t="shared" si="45"/>
        <v>50</v>
      </c>
      <c r="N126" s="21">
        <v>63</v>
      </c>
      <c r="O126" s="36">
        <f t="shared" si="46"/>
        <v>63</v>
      </c>
      <c r="P126" s="27">
        <v>45</v>
      </c>
      <c r="Q126" s="59">
        <f t="shared" si="47"/>
        <v>90</v>
      </c>
      <c r="R126" s="26">
        <v>1</v>
      </c>
      <c r="S126" s="7">
        <f t="shared" si="48"/>
        <v>10</v>
      </c>
      <c r="T126" s="27">
        <v>7</v>
      </c>
      <c r="U126" s="8">
        <f t="shared" si="49"/>
        <v>56</v>
      </c>
      <c r="V126" s="26">
        <v>10</v>
      </c>
      <c r="W126" s="8">
        <f t="shared" si="50"/>
        <v>30</v>
      </c>
      <c r="X126" s="26">
        <v>67</v>
      </c>
      <c r="Y126" s="16">
        <f t="shared" si="51"/>
        <v>67</v>
      </c>
      <c r="Z126" s="27">
        <v>2</v>
      </c>
      <c r="AA126" s="8">
        <f t="shared" si="52"/>
        <v>12</v>
      </c>
      <c r="AB126" s="27">
        <v>0</v>
      </c>
      <c r="AC126" s="8">
        <f t="shared" si="53"/>
        <v>0</v>
      </c>
      <c r="AD126" s="25">
        <v>34</v>
      </c>
      <c r="AE126" s="8">
        <f t="shared" si="54"/>
        <v>68</v>
      </c>
      <c r="AF126" s="89">
        <f t="shared" si="55"/>
        <v>498</v>
      </c>
    </row>
    <row r="127" spans="2:32" ht="24" customHeight="1" x14ac:dyDescent="0.25">
      <c r="B127" s="6">
        <v>123</v>
      </c>
      <c r="C127" s="67" t="s">
        <v>88</v>
      </c>
      <c r="D127" s="24" t="s">
        <v>67</v>
      </c>
      <c r="E127" s="24" t="s">
        <v>85</v>
      </c>
      <c r="F127" s="26">
        <v>6</v>
      </c>
      <c r="G127" s="7">
        <f t="shared" si="42"/>
        <v>60</v>
      </c>
      <c r="H127" s="27">
        <v>10</v>
      </c>
      <c r="I127" s="8">
        <f t="shared" si="43"/>
        <v>10</v>
      </c>
      <c r="J127" s="26">
        <v>6</v>
      </c>
      <c r="K127" s="7">
        <f t="shared" si="44"/>
        <v>12</v>
      </c>
      <c r="L127" s="27">
        <v>3</v>
      </c>
      <c r="M127" s="8">
        <f t="shared" si="45"/>
        <v>30</v>
      </c>
      <c r="N127" s="21">
        <v>58</v>
      </c>
      <c r="O127" s="36">
        <f t="shared" si="46"/>
        <v>58</v>
      </c>
      <c r="P127" s="27">
        <v>15</v>
      </c>
      <c r="Q127" s="59">
        <f t="shared" si="47"/>
        <v>30</v>
      </c>
      <c r="R127" s="26">
        <v>1</v>
      </c>
      <c r="S127" s="7">
        <f t="shared" si="48"/>
        <v>10</v>
      </c>
      <c r="T127" s="27">
        <v>3</v>
      </c>
      <c r="U127" s="8">
        <f t="shared" si="49"/>
        <v>24</v>
      </c>
      <c r="V127" s="130"/>
      <c r="W127" s="131">
        <f t="shared" si="50"/>
        <v>0</v>
      </c>
      <c r="X127" s="26">
        <v>0</v>
      </c>
      <c r="Y127" s="16">
        <f t="shared" si="51"/>
        <v>0</v>
      </c>
      <c r="Z127" s="133"/>
      <c r="AA127" s="131">
        <f t="shared" si="52"/>
        <v>0</v>
      </c>
      <c r="AB127" s="133"/>
      <c r="AC127" s="131">
        <f t="shared" si="53"/>
        <v>0</v>
      </c>
      <c r="AD127" s="135"/>
      <c r="AE127" s="131">
        <f t="shared" si="54"/>
        <v>0</v>
      </c>
      <c r="AF127" s="89">
        <f t="shared" si="55"/>
        <v>234</v>
      </c>
    </row>
    <row r="128" spans="2:32" ht="24" customHeight="1" x14ac:dyDescent="0.25">
      <c r="B128" s="6">
        <v>124</v>
      </c>
      <c r="C128" s="67" t="s">
        <v>99</v>
      </c>
      <c r="D128" s="24" t="s">
        <v>67</v>
      </c>
      <c r="E128" s="24" t="s">
        <v>29</v>
      </c>
      <c r="F128" s="26">
        <v>5</v>
      </c>
      <c r="G128" s="7">
        <f t="shared" si="42"/>
        <v>50</v>
      </c>
      <c r="H128" s="27">
        <v>59</v>
      </c>
      <c r="I128" s="8">
        <f t="shared" si="43"/>
        <v>59</v>
      </c>
      <c r="J128" s="26">
        <v>16</v>
      </c>
      <c r="K128" s="7">
        <f t="shared" si="44"/>
        <v>32</v>
      </c>
      <c r="L128" s="27">
        <v>7</v>
      </c>
      <c r="M128" s="8">
        <f t="shared" si="45"/>
        <v>70</v>
      </c>
      <c r="N128" s="21">
        <v>51</v>
      </c>
      <c r="O128" s="36">
        <f t="shared" si="46"/>
        <v>51</v>
      </c>
      <c r="P128" s="27">
        <v>38</v>
      </c>
      <c r="Q128" s="59">
        <f t="shared" si="47"/>
        <v>76</v>
      </c>
      <c r="R128" s="26">
        <v>2</v>
      </c>
      <c r="S128" s="7">
        <f t="shared" si="48"/>
        <v>20</v>
      </c>
      <c r="T128" s="27">
        <v>8</v>
      </c>
      <c r="U128" s="8">
        <f t="shared" si="49"/>
        <v>64</v>
      </c>
      <c r="V128" s="26">
        <v>5</v>
      </c>
      <c r="W128" s="8">
        <f t="shared" si="50"/>
        <v>15</v>
      </c>
      <c r="X128" s="26">
        <v>127</v>
      </c>
      <c r="Y128" s="16">
        <f t="shared" si="51"/>
        <v>127</v>
      </c>
      <c r="Z128" s="27">
        <v>3</v>
      </c>
      <c r="AA128" s="8">
        <f t="shared" si="52"/>
        <v>18</v>
      </c>
      <c r="AB128" s="27">
        <v>0</v>
      </c>
      <c r="AC128" s="8">
        <f t="shared" si="53"/>
        <v>0</v>
      </c>
      <c r="AD128" s="25">
        <v>44</v>
      </c>
      <c r="AE128" s="8">
        <f t="shared" si="54"/>
        <v>88</v>
      </c>
      <c r="AF128" s="89">
        <f t="shared" si="55"/>
        <v>670</v>
      </c>
    </row>
    <row r="129" spans="2:32" ht="24" customHeight="1" x14ac:dyDescent="0.25">
      <c r="B129" s="6">
        <v>125</v>
      </c>
      <c r="C129" s="67" t="s">
        <v>141</v>
      </c>
      <c r="D129" s="24" t="s">
        <v>27</v>
      </c>
      <c r="E129" s="24" t="s">
        <v>20</v>
      </c>
      <c r="F129" s="26">
        <v>5</v>
      </c>
      <c r="G129" s="7">
        <f t="shared" si="42"/>
        <v>50</v>
      </c>
      <c r="H129" s="27">
        <v>16</v>
      </c>
      <c r="I129" s="8">
        <f t="shared" si="43"/>
        <v>16</v>
      </c>
      <c r="J129" s="26">
        <v>14</v>
      </c>
      <c r="K129" s="7">
        <f t="shared" si="44"/>
        <v>28</v>
      </c>
      <c r="L129" s="27">
        <v>8</v>
      </c>
      <c r="M129" s="8">
        <f t="shared" si="45"/>
        <v>80</v>
      </c>
      <c r="N129" s="21">
        <v>43</v>
      </c>
      <c r="O129" s="36">
        <f t="shared" si="46"/>
        <v>43</v>
      </c>
      <c r="P129" s="27">
        <v>38</v>
      </c>
      <c r="Q129" s="59">
        <f t="shared" si="47"/>
        <v>76</v>
      </c>
      <c r="R129" s="26">
        <v>1</v>
      </c>
      <c r="S129" s="7">
        <f t="shared" si="48"/>
        <v>10</v>
      </c>
      <c r="T129" s="27">
        <v>7</v>
      </c>
      <c r="U129" s="8">
        <f t="shared" si="49"/>
        <v>56</v>
      </c>
      <c r="V129" s="26">
        <v>8</v>
      </c>
      <c r="W129" s="8">
        <f t="shared" si="50"/>
        <v>24</v>
      </c>
      <c r="X129" s="26">
        <v>0</v>
      </c>
      <c r="Y129" s="16">
        <f t="shared" si="51"/>
        <v>0</v>
      </c>
      <c r="Z129" s="27">
        <v>0</v>
      </c>
      <c r="AA129" s="8">
        <f t="shared" si="52"/>
        <v>0</v>
      </c>
      <c r="AB129" s="27">
        <v>2</v>
      </c>
      <c r="AC129" s="8">
        <f t="shared" si="53"/>
        <v>24</v>
      </c>
      <c r="AD129" s="25">
        <v>34</v>
      </c>
      <c r="AE129" s="8">
        <f t="shared" si="54"/>
        <v>68</v>
      </c>
      <c r="AF129" s="89">
        <f t="shared" si="55"/>
        <v>475</v>
      </c>
    </row>
    <row r="130" spans="2:32" ht="24" customHeight="1" x14ac:dyDescent="0.25">
      <c r="B130" s="6">
        <v>126</v>
      </c>
      <c r="C130" s="67" t="s">
        <v>90</v>
      </c>
      <c r="D130" s="24" t="s">
        <v>67</v>
      </c>
      <c r="E130" s="24" t="s">
        <v>85</v>
      </c>
      <c r="F130" s="26">
        <v>1</v>
      </c>
      <c r="G130" s="7">
        <f t="shared" si="42"/>
        <v>10</v>
      </c>
      <c r="H130" s="27">
        <v>5</v>
      </c>
      <c r="I130" s="8">
        <f t="shared" si="43"/>
        <v>5</v>
      </c>
      <c r="J130" s="26">
        <v>0</v>
      </c>
      <c r="K130" s="7">
        <f t="shared" si="44"/>
        <v>0</v>
      </c>
      <c r="L130" s="27">
        <v>1</v>
      </c>
      <c r="M130" s="8">
        <f t="shared" si="45"/>
        <v>10</v>
      </c>
      <c r="N130" s="21">
        <v>25</v>
      </c>
      <c r="O130" s="36">
        <f t="shared" si="46"/>
        <v>25</v>
      </c>
      <c r="P130" s="27">
        <v>13</v>
      </c>
      <c r="Q130" s="59">
        <f t="shared" si="47"/>
        <v>26</v>
      </c>
      <c r="R130" s="26">
        <v>0</v>
      </c>
      <c r="S130" s="7">
        <f t="shared" si="48"/>
        <v>0</v>
      </c>
      <c r="T130" s="27">
        <v>2</v>
      </c>
      <c r="U130" s="8">
        <f t="shared" si="49"/>
        <v>16</v>
      </c>
      <c r="V130" s="130"/>
      <c r="W130" s="131">
        <f t="shared" si="50"/>
        <v>0</v>
      </c>
      <c r="X130" s="26">
        <v>0</v>
      </c>
      <c r="Y130" s="16">
        <f t="shared" si="51"/>
        <v>0</v>
      </c>
      <c r="Z130" s="133"/>
      <c r="AA130" s="131">
        <f t="shared" si="52"/>
        <v>0</v>
      </c>
      <c r="AB130" s="133"/>
      <c r="AC130" s="131">
        <f t="shared" si="53"/>
        <v>0</v>
      </c>
      <c r="AD130" s="135"/>
      <c r="AE130" s="131">
        <f t="shared" si="54"/>
        <v>0</v>
      </c>
      <c r="AF130" s="89">
        <f t="shared" si="55"/>
        <v>92</v>
      </c>
    </row>
    <row r="131" spans="2:32" ht="24" customHeight="1" x14ac:dyDescent="0.25">
      <c r="B131" s="6">
        <v>127</v>
      </c>
      <c r="C131" s="67" t="s">
        <v>209</v>
      </c>
      <c r="D131" s="24" t="s">
        <v>27</v>
      </c>
      <c r="E131" s="24" t="s">
        <v>21</v>
      </c>
      <c r="F131" s="26">
        <v>0</v>
      </c>
      <c r="G131" s="7">
        <f t="shared" si="42"/>
        <v>0</v>
      </c>
      <c r="H131" s="27">
        <v>0</v>
      </c>
      <c r="I131" s="8">
        <f t="shared" si="43"/>
        <v>0</v>
      </c>
      <c r="J131" s="26">
        <v>0</v>
      </c>
      <c r="K131" s="7">
        <f t="shared" si="44"/>
        <v>0</v>
      </c>
      <c r="L131" s="27">
        <v>0</v>
      </c>
      <c r="M131" s="8">
        <f t="shared" si="45"/>
        <v>0</v>
      </c>
      <c r="N131" s="21">
        <v>13</v>
      </c>
      <c r="O131" s="36">
        <f t="shared" si="46"/>
        <v>13</v>
      </c>
      <c r="P131" s="27">
        <v>0</v>
      </c>
      <c r="Q131" s="59">
        <f t="shared" si="47"/>
        <v>0</v>
      </c>
      <c r="R131" s="26">
        <v>0</v>
      </c>
      <c r="S131" s="7">
        <f t="shared" si="48"/>
        <v>0</v>
      </c>
      <c r="T131" s="27">
        <v>0</v>
      </c>
      <c r="U131" s="8">
        <f t="shared" si="49"/>
        <v>0</v>
      </c>
      <c r="V131" s="26">
        <v>0</v>
      </c>
      <c r="W131" s="8">
        <f t="shared" si="50"/>
        <v>0</v>
      </c>
      <c r="X131" s="26">
        <v>0</v>
      </c>
      <c r="Y131" s="16">
        <f t="shared" si="51"/>
        <v>0</v>
      </c>
      <c r="Z131" s="27">
        <v>0</v>
      </c>
      <c r="AA131" s="8">
        <f t="shared" si="52"/>
        <v>0</v>
      </c>
      <c r="AB131" s="27">
        <v>0</v>
      </c>
      <c r="AC131" s="8">
        <f t="shared" si="53"/>
        <v>0</v>
      </c>
      <c r="AD131" s="25">
        <v>0</v>
      </c>
      <c r="AE131" s="8">
        <f t="shared" si="54"/>
        <v>0</v>
      </c>
      <c r="AF131" s="89">
        <f t="shared" si="55"/>
        <v>13</v>
      </c>
    </row>
    <row r="132" spans="2:32" ht="24" customHeight="1" thickBot="1" x14ac:dyDescent="0.3">
      <c r="B132" s="10">
        <v>128</v>
      </c>
      <c r="C132" s="71" t="s">
        <v>144</v>
      </c>
      <c r="D132" s="28" t="s">
        <v>27</v>
      </c>
      <c r="E132" s="28" t="s">
        <v>20</v>
      </c>
      <c r="F132" s="30">
        <v>0</v>
      </c>
      <c r="G132" s="12">
        <f t="shared" si="42"/>
        <v>0</v>
      </c>
      <c r="H132" s="29">
        <v>2</v>
      </c>
      <c r="I132" s="11">
        <f t="shared" si="43"/>
        <v>2</v>
      </c>
      <c r="J132" s="30">
        <v>10</v>
      </c>
      <c r="K132" s="12">
        <f t="shared" si="44"/>
        <v>20</v>
      </c>
      <c r="L132" s="29">
        <v>6</v>
      </c>
      <c r="M132" s="11">
        <f t="shared" si="45"/>
        <v>60</v>
      </c>
      <c r="N132" s="22">
        <v>10</v>
      </c>
      <c r="O132" s="37">
        <f t="shared" si="46"/>
        <v>10</v>
      </c>
      <c r="P132" s="29">
        <v>0</v>
      </c>
      <c r="Q132" s="60">
        <f t="shared" si="47"/>
        <v>0</v>
      </c>
      <c r="R132" s="30">
        <v>0</v>
      </c>
      <c r="S132" s="12">
        <f t="shared" si="48"/>
        <v>0</v>
      </c>
      <c r="T132" s="29">
        <v>0</v>
      </c>
      <c r="U132" s="11">
        <f t="shared" si="49"/>
        <v>0</v>
      </c>
      <c r="V132" s="30">
        <v>8</v>
      </c>
      <c r="W132" s="11">
        <f t="shared" si="50"/>
        <v>24</v>
      </c>
      <c r="X132" s="30">
        <v>0</v>
      </c>
      <c r="Y132" s="17">
        <f t="shared" si="51"/>
        <v>0</v>
      </c>
      <c r="Z132" s="29">
        <v>2</v>
      </c>
      <c r="AA132" s="11">
        <f t="shared" si="52"/>
        <v>12</v>
      </c>
      <c r="AB132" s="29">
        <v>0</v>
      </c>
      <c r="AC132" s="11">
        <f t="shared" si="53"/>
        <v>0</v>
      </c>
      <c r="AD132" s="31">
        <v>25</v>
      </c>
      <c r="AE132" s="11">
        <f t="shared" si="54"/>
        <v>50</v>
      </c>
      <c r="AF132" s="32">
        <f t="shared" si="55"/>
        <v>178</v>
      </c>
    </row>
    <row r="133" spans="2:32" ht="24" customHeight="1" x14ac:dyDescent="0.25"/>
    <row r="134" spans="2:32" ht="24" customHeight="1" x14ac:dyDescent="0.25"/>
    <row r="135" spans="2:32" ht="24" customHeight="1" x14ac:dyDescent="0.25"/>
    <row r="136" spans="2:32" ht="24" customHeight="1" x14ac:dyDescent="0.25"/>
    <row r="137" spans="2:32" ht="24" customHeight="1" x14ac:dyDescent="0.25"/>
    <row r="138" spans="2:32" ht="24" customHeight="1" x14ac:dyDescent="0.25"/>
    <row r="139" spans="2:32" ht="24" customHeight="1" x14ac:dyDescent="0.25"/>
    <row r="140" spans="2:32" ht="24" customHeight="1" x14ac:dyDescent="0.25"/>
    <row r="141" spans="2:32" ht="24" customHeight="1" x14ac:dyDescent="0.25"/>
    <row r="142" spans="2:32" ht="24" customHeight="1" x14ac:dyDescent="0.25"/>
    <row r="143" spans="2:32" ht="24" customHeight="1" x14ac:dyDescent="0.25"/>
    <row r="144" spans="2:32" ht="24" customHeight="1" x14ac:dyDescent="0.25"/>
    <row r="145" ht="24" customHeight="1" x14ac:dyDescent="0.25"/>
    <row r="146" ht="24" customHeight="1" x14ac:dyDescent="0.25"/>
    <row r="147" ht="24" customHeight="1" x14ac:dyDescent="0.25"/>
    <row r="148" ht="24" customHeight="1" x14ac:dyDescent="0.25"/>
    <row r="149" ht="24" customHeight="1" x14ac:dyDescent="0.25"/>
    <row r="150" ht="24" customHeight="1" x14ac:dyDescent="0.25"/>
    <row r="151" ht="24" customHeight="1" x14ac:dyDescent="0.25"/>
    <row r="152" ht="24" customHeight="1" x14ac:dyDescent="0.25"/>
    <row r="153" ht="24" customHeight="1" x14ac:dyDescent="0.25"/>
    <row r="154" ht="24" customHeight="1" x14ac:dyDescent="0.25"/>
    <row r="155" ht="24" customHeight="1" x14ac:dyDescent="0.25"/>
    <row r="156" ht="24" customHeight="1" x14ac:dyDescent="0.25"/>
    <row r="157" ht="24" customHeight="1" x14ac:dyDescent="0.25"/>
    <row r="158" ht="24" customHeight="1" x14ac:dyDescent="0.25"/>
    <row r="159" ht="24" customHeight="1" x14ac:dyDescent="0.25"/>
    <row r="160" ht="24" customHeight="1" x14ac:dyDescent="0.25"/>
    <row r="161" ht="24" customHeight="1" x14ac:dyDescent="0.25"/>
    <row r="162" ht="24" customHeight="1" x14ac:dyDescent="0.25"/>
    <row r="163" ht="24" customHeight="1" x14ac:dyDescent="0.25"/>
    <row r="164" ht="24" customHeight="1" x14ac:dyDescent="0.25"/>
    <row r="165" ht="24" customHeight="1" x14ac:dyDescent="0.25"/>
    <row r="166" ht="24" customHeight="1" x14ac:dyDescent="0.25"/>
    <row r="167" ht="24" customHeight="1" x14ac:dyDescent="0.25"/>
    <row r="168" ht="24" customHeight="1" x14ac:dyDescent="0.25"/>
    <row r="169" ht="24" customHeight="1" x14ac:dyDescent="0.25"/>
    <row r="170" ht="24" customHeight="1" x14ac:dyDescent="0.25"/>
    <row r="171" ht="24" customHeight="1" x14ac:dyDescent="0.25"/>
    <row r="172" ht="24" customHeight="1" x14ac:dyDescent="0.25"/>
    <row r="173" ht="24" customHeight="1" x14ac:dyDescent="0.25"/>
    <row r="174" ht="24" customHeight="1" x14ac:dyDescent="0.25"/>
    <row r="175" ht="24" customHeight="1" x14ac:dyDescent="0.25"/>
    <row r="176" ht="24" customHeight="1" x14ac:dyDescent="0.25"/>
    <row r="177" ht="24" customHeight="1" x14ac:dyDescent="0.25"/>
    <row r="178" ht="24" customHeight="1" x14ac:dyDescent="0.25"/>
    <row r="179" ht="24" customHeight="1" x14ac:dyDescent="0.25"/>
    <row r="180" ht="24" customHeight="1" x14ac:dyDescent="0.25"/>
    <row r="181" ht="24" customHeight="1" x14ac:dyDescent="0.25"/>
    <row r="182" ht="24" customHeight="1" x14ac:dyDescent="0.25"/>
    <row r="183" ht="24" customHeight="1" x14ac:dyDescent="0.25"/>
    <row r="184" ht="24" customHeight="1" x14ac:dyDescent="0.25"/>
    <row r="185" ht="24" customHeight="1" x14ac:dyDescent="0.25"/>
    <row r="186" ht="24" customHeight="1" x14ac:dyDescent="0.25"/>
    <row r="187" ht="24" customHeight="1" x14ac:dyDescent="0.25"/>
    <row r="188" ht="24" customHeight="1" x14ac:dyDescent="0.25"/>
    <row r="189" ht="24" customHeight="1" x14ac:dyDescent="0.25"/>
    <row r="190" ht="24" customHeight="1" x14ac:dyDescent="0.25"/>
    <row r="191" ht="24" customHeight="1" x14ac:dyDescent="0.25"/>
    <row r="192" ht="24" customHeight="1" x14ac:dyDescent="0.25"/>
    <row r="193" ht="24" customHeight="1" x14ac:dyDescent="0.25"/>
    <row r="194" ht="24" customHeight="1" x14ac:dyDescent="0.25"/>
    <row r="195" ht="24" customHeight="1" x14ac:dyDescent="0.25"/>
    <row r="196" ht="24" customHeight="1" x14ac:dyDescent="0.25"/>
    <row r="197" ht="24" customHeight="1" x14ac:dyDescent="0.25"/>
    <row r="198" ht="24" customHeight="1" x14ac:dyDescent="0.25"/>
    <row r="199" ht="24" customHeight="1" x14ac:dyDescent="0.25"/>
    <row r="200" ht="24" customHeight="1" x14ac:dyDescent="0.25"/>
    <row r="201" ht="24" customHeight="1" x14ac:dyDescent="0.25"/>
    <row r="202" ht="24" customHeight="1" x14ac:dyDescent="0.25"/>
    <row r="203" ht="24" customHeight="1" x14ac:dyDescent="0.25"/>
    <row r="204" ht="24" customHeight="1" x14ac:dyDescent="0.25"/>
    <row r="205" ht="24" customHeight="1" x14ac:dyDescent="0.25"/>
    <row r="206" ht="24" customHeight="1" x14ac:dyDescent="0.25"/>
    <row r="207" ht="24" customHeight="1" x14ac:dyDescent="0.25"/>
    <row r="208" ht="24" customHeight="1" x14ac:dyDescent="0.25"/>
    <row r="209" ht="24" customHeight="1" x14ac:dyDescent="0.25"/>
    <row r="210" ht="24" customHeight="1" x14ac:dyDescent="0.25"/>
    <row r="211" ht="24" customHeight="1" x14ac:dyDescent="0.25"/>
  </sheetData>
  <sortState ref="C5:AF132">
    <sortCondition descending="1" ref="O5:O132"/>
  </sortState>
  <mergeCells count="32">
    <mergeCell ref="L2:M2"/>
    <mergeCell ref="L3:M3"/>
    <mergeCell ref="B2:D2"/>
    <mergeCell ref="E2:E4"/>
    <mergeCell ref="F2:G2"/>
    <mergeCell ref="H2:I2"/>
    <mergeCell ref="J2:K2"/>
    <mergeCell ref="Z2:AA2"/>
    <mergeCell ref="AB2:AC2"/>
    <mergeCell ref="AD2:AE2"/>
    <mergeCell ref="AF2:AF3"/>
    <mergeCell ref="B3:B4"/>
    <mergeCell ref="C3:C4"/>
    <mergeCell ref="D3:D4"/>
    <mergeCell ref="F3:G3"/>
    <mergeCell ref="H3:I3"/>
    <mergeCell ref="J3:K3"/>
    <mergeCell ref="N2:O2"/>
    <mergeCell ref="P2:Q2"/>
    <mergeCell ref="R2:S2"/>
    <mergeCell ref="T2:U2"/>
    <mergeCell ref="V2:W2"/>
    <mergeCell ref="X2:Y2"/>
    <mergeCell ref="Z3:AA3"/>
    <mergeCell ref="AB3:AC3"/>
    <mergeCell ref="AD3:AE3"/>
    <mergeCell ref="N3:O3"/>
    <mergeCell ref="P3:Q3"/>
    <mergeCell ref="R3:S3"/>
    <mergeCell ref="T3:U3"/>
    <mergeCell ref="V3:W3"/>
    <mergeCell ref="X3:Y3"/>
  </mergeCells>
  <pageMargins left="0" right="0" top="0" bottom="0" header="0" footer="0"/>
  <pageSetup paperSize="9" orientation="landscape" r:id="rId1"/>
  <legacy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60E393-1D86-4701-AE64-095ADEC4DC9C}">
  <sheetPr>
    <tabColor rgb="FF92D050"/>
  </sheetPr>
  <dimension ref="B1:AI211"/>
  <sheetViews>
    <sheetView zoomScaleNormal="100" workbookViewId="0">
      <pane ySplit="4" topLeftCell="A5" activePane="bottomLeft" state="frozen"/>
      <selection pane="bottomLeft" activeCell="R16" sqref="R16"/>
    </sheetView>
  </sheetViews>
  <sheetFormatPr defaultColWidth="9.140625" defaultRowHeight="15" x14ac:dyDescent="0.25"/>
  <cols>
    <col min="1" max="1" width="0.5703125" style="3" customWidth="1"/>
    <col min="2" max="2" width="4.42578125" style="9" customWidth="1"/>
    <col min="3" max="3" width="27.5703125" style="15" customWidth="1"/>
    <col min="4" max="4" width="9.42578125" style="13" customWidth="1"/>
    <col min="5" max="5" width="12.140625" style="13" customWidth="1"/>
    <col min="6" max="7" width="5" style="13" customWidth="1"/>
    <col min="8" max="9" width="4.5703125" style="13" customWidth="1"/>
    <col min="10" max="10" width="5" style="13" customWidth="1"/>
    <col min="11" max="12" width="4.85546875" style="13" customWidth="1"/>
    <col min="13" max="13" width="4.5703125" style="13" customWidth="1"/>
    <col min="14" max="15" width="4.42578125" style="13" customWidth="1"/>
    <col min="16" max="16" width="5.42578125" style="13" customWidth="1"/>
    <col min="17" max="17" width="5.85546875" style="13" customWidth="1"/>
    <col min="18" max="19" width="5.7109375" style="13" customWidth="1"/>
    <col min="20" max="20" width="4.7109375" style="13" bestFit="1" customWidth="1"/>
    <col min="21" max="21" width="5.28515625" style="13" bestFit="1" customWidth="1"/>
    <col min="22" max="22" width="5.42578125" style="13" customWidth="1"/>
    <col min="23" max="25" width="5.85546875" style="13" customWidth="1"/>
    <col min="26" max="26" width="5" style="13" customWidth="1"/>
    <col min="27" max="31" width="4.85546875" style="13" customWidth="1"/>
    <col min="32" max="32" width="8.28515625" style="3" customWidth="1"/>
    <col min="33" max="33" width="0.85546875" style="3" customWidth="1"/>
    <col min="34" max="34" width="1" style="3" customWidth="1"/>
    <col min="35" max="16384" width="9.140625" style="3"/>
  </cols>
  <sheetData>
    <row r="1" spans="2:35" ht="8.25" customHeight="1" thickBot="1" x14ac:dyDescent="0.3"/>
    <row r="2" spans="2:35" s="2" customFormat="1" ht="20.25" customHeight="1" thickBot="1" x14ac:dyDescent="0.3">
      <c r="B2" s="182" t="s">
        <v>45</v>
      </c>
      <c r="C2" s="183"/>
      <c r="D2" s="184"/>
      <c r="E2" s="185" t="s">
        <v>69</v>
      </c>
      <c r="F2" s="177" t="s">
        <v>4</v>
      </c>
      <c r="G2" s="178"/>
      <c r="H2" s="179" t="s">
        <v>17</v>
      </c>
      <c r="I2" s="180"/>
      <c r="J2" s="177" t="s">
        <v>5</v>
      </c>
      <c r="K2" s="178"/>
      <c r="L2" s="179" t="s">
        <v>6</v>
      </c>
      <c r="M2" s="179"/>
      <c r="N2" s="177" t="s">
        <v>7</v>
      </c>
      <c r="O2" s="178"/>
      <c r="P2" s="192" t="s">
        <v>8</v>
      </c>
      <c r="Q2" s="193"/>
      <c r="R2" s="167" t="s">
        <v>9</v>
      </c>
      <c r="S2" s="168"/>
      <c r="T2" s="181" t="s">
        <v>10</v>
      </c>
      <c r="U2" s="180"/>
      <c r="V2" s="177" t="s">
        <v>11</v>
      </c>
      <c r="W2" s="178"/>
      <c r="X2" s="181" t="s">
        <v>12</v>
      </c>
      <c r="Y2" s="180"/>
      <c r="Z2" s="167" t="s">
        <v>14</v>
      </c>
      <c r="AA2" s="168"/>
      <c r="AB2" s="167" t="s">
        <v>15</v>
      </c>
      <c r="AC2" s="168"/>
      <c r="AD2" s="167" t="s">
        <v>25</v>
      </c>
      <c r="AE2" s="168"/>
      <c r="AF2" s="169" t="s">
        <v>16</v>
      </c>
    </row>
    <row r="3" spans="2:35" s="1" customFormat="1" ht="98.25" customHeight="1" x14ac:dyDescent="0.25">
      <c r="B3" s="171" t="s">
        <v>0</v>
      </c>
      <c r="C3" s="173" t="s">
        <v>1</v>
      </c>
      <c r="D3" s="175" t="s">
        <v>35</v>
      </c>
      <c r="E3" s="186"/>
      <c r="F3" s="162" t="s">
        <v>2</v>
      </c>
      <c r="G3" s="163"/>
      <c r="H3" s="164" t="s">
        <v>37</v>
      </c>
      <c r="I3" s="164"/>
      <c r="J3" s="162" t="s">
        <v>38</v>
      </c>
      <c r="K3" s="163"/>
      <c r="L3" s="164" t="s">
        <v>13</v>
      </c>
      <c r="M3" s="164"/>
      <c r="N3" s="162" t="s">
        <v>32</v>
      </c>
      <c r="O3" s="163"/>
      <c r="P3" s="191" t="s">
        <v>39</v>
      </c>
      <c r="Q3" s="191"/>
      <c r="R3" s="158" t="s">
        <v>34</v>
      </c>
      <c r="S3" s="159"/>
      <c r="T3" s="165" t="s">
        <v>40</v>
      </c>
      <c r="U3" s="166"/>
      <c r="V3" s="162" t="s">
        <v>36</v>
      </c>
      <c r="W3" s="163"/>
      <c r="X3" s="165" t="s">
        <v>24</v>
      </c>
      <c r="Y3" s="166"/>
      <c r="Z3" s="158" t="s">
        <v>33</v>
      </c>
      <c r="AA3" s="159"/>
      <c r="AB3" s="160" t="s">
        <v>31</v>
      </c>
      <c r="AC3" s="161"/>
      <c r="AD3" s="160" t="s">
        <v>78</v>
      </c>
      <c r="AE3" s="161"/>
      <c r="AF3" s="170"/>
    </row>
    <row r="4" spans="2:35" s="4" customFormat="1" ht="38.25" customHeight="1" thickBot="1" x14ac:dyDescent="0.3">
      <c r="B4" s="172"/>
      <c r="C4" s="174"/>
      <c r="D4" s="176"/>
      <c r="E4" s="186"/>
      <c r="F4" s="44" t="s">
        <v>3</v>
      </c>
      <c r="G4" s="45" t="s">
        <v>18</v>
      </c>
      <c r="H4" s="46" t="s">
        <v>3</v>
      </c>
      <c r="I4" s="47" t="s">
        <v>18</v>
      </c>
      <c r="J4" s="44" t="s">
        <v>3</v>
      </c>
      <c r="K4" s="45" t="s">
        <v>18</v>
      </c>
      <c r="L4" s="48" t="s">
        <v>3</v>
      </c>
      <c r="M4" s="49" t="s">
        <v>18</v>
      </c>
      <c r="N4" s="44" t="s">
        <v>3</v>
      </c>
      <c r="O4" s="45" t="s">
        <v>18</v>
      </c>
      <c r="P4" s="74" t="s">
        <v>3</v>
      </c>
      <c r="Q4" s="75" t="s">
        <v>18</v>
      </c>
      <c r="R4" s="50" t="s">
        <v>3</v>
      </c>
      <c r="S4" s="45" t="s">
        <v>18</v>
      </c>
      <c r="T4" s="51" t="s">
        <v>3</v>
      </c>
      <c r="U4" s="49" t="s">
        <v>18</v>
      </c>
      <c r="V4" s="44" t="s">
        <v>3</v>
      </c>
      <c r="W4" s="45" t="s">
        <v>18</v>
      </c>
      <c r="X4" s="52" t="s">
        <v>30</v>
      </c>
      <c r="Y4" s="49" t="s">
        <v>18</v>
      </c>
      <c r="Z4" s="53" t="s">
        <v>26</v>
      </c>
      <c r="AA4" s="45" t="s">
        <v>18</v>
      </c>
      <c r="AB4" s="53" t="s">
        <v>3</v>
      </c>
      <c r="AC4" s="45" t="s">
        <v>18</v>
      </c>
      <c r="AD4" s="44" t="s">
        <v>3</v>
      </c>
      <c r="AE4" s="54" t="s">
        <v>18</v>
      </c>
      <c r="AF4" s="55" t="s">
        <v>19</v>
      </c>
      <c r="AG4" s="5"/>
      <c r="AH4" s="5"/>
      <c r="AI4" s="5"/>
    </row>
    <row r="5" spans="2:35" s="2" customFormat="1" ht="24" customHeight="1" x14ac:dyDescent="0.25">
      <c r="B5" s="110">
        <v>1</v>
      </c>
      <c r="C5" s="63" t="s">
        <v>175</v>
      </c>
      <c r="D5" s="23" t="s">
        <v>27</v>
      </c>
      <c r="E5" s="23" t="s">
        <v>21</v>
      </c>
      <c r="F5" s="64">
        <v>13</v>
      </c>
      <c r="G5" s="112">
        <f t="shared" ref="G5:G36" si="0">F5*10</f>
        <v>130</v>
      </c>
      <c r="H5" s="65">
        <v>69</v>
      </c>
      <c r="I5" s="111">
        <f t="shared" ref="I5:I36" si="1">H5*1</f>
        <v>69</v>
      </c>
      <c r="J5" s="64">
        <v>25</v>
      </c>
      <c r="K5" s="112">
        <f t="shared" ref="K5:K36" si="2">J5*2</f>
        <v>50</v>
      </c>
      <c r="L5" s="65">
        <v>11</v>
      </c>
      <c r="M5" s="111">
        <f t="shared" ref="M5:M36" si="3">L5*10</f>
        <v>110</v>
      </c>
      <c r="N5" s="64">
        <v>182</v>
      </c>
      <c r="O5" s="112">
        <f t="shared" ref="O5:O36" si="4">N5</f>
        <v>182</v>
      </c>
      <c r="P5" s="56">
        <v>79</v>
      </c>
      <c r="Q5" s="78">
        <f t="shared" ref="Q5:Q36" si="5">P5*2</f>
        <v>158</v>
      </c>
      <c r="R5" s="64">
        <v>10</v>
      </c>
      <c r="S5" s="112">
        <f t="shared" ref="S5:S36" si="6">R5*10</f>
        <v>100</v>
      </c>
      <c r="T5" s="65">
        <v>19</v>
      </c>
      <c r="U5" s="111">
        <f t="shared" ref="U5:U36" si="7">T5*8</f>
        <v>152</v>
      </c>
      <c r="V5" s="64">
        <v>40</v>
      </c>
      <c r="W5" s="111">
        <f t="shared" ref="W5:W36" si="8">V5*3</f>
        <v>120</v>
      </c>
      <c r="X5" s="64">
        <v>103</v>
      </c>
      <c r="Y5" s="61">
        <f t="shared" ref="Y5:Y36" si="9">X5</f>
        <v>103</v>
      </c>
      <c r="Z5" s="65">
        <v>13</v>
      </c>
      <c r="AA5" s="111">
        <f t="shared" ref="AA5:AA36" si="10">Z5*6</f>
        <v>78</v>
      </c>
      <c r="AB5" s="65">
        <v>3</v>
      </c>
      <c r="AC5" s="111">
        <f t="shared" ref="AC5:AC36" si="11">AB5*12</f>
        <v>36</v>
      </c>
      <c r="AD5" s="66">
        <v>50</v>
      </c>
      <c r="AE5" s="111">
        <f t="shared" ref="AE5:AE36" si="12">AD5*2</f>
        <v>100</v>
      </c>
      <c r="AF5" s="88">
        <f t="shared" ref="AF5:AF36" si="13">G5+I5+K5+M5+O5+Q5+S5+U5+W5+Y5+AA5+AC5+AE5</f>
        <v>1388</v>
      </c>
    </row>
    <row r="6" spans="2:35" s="2" customFormat="1" ht="24" customHeight="1" x14ac:dyDescent="0.25">
      <c r="B6" s="6">
        <v>2</v>
      </c>
      <c r="C6" s="67" t="s">
        <v>102</v>
      </c>
      <c r="D6" s="24" t="s">
        <v>67</v>
      </c>
      <c r="E6" s="24" t="s">
        <v>28</v>
      </c>
      <c r="F6" s="26">
        <v>7</v>
      </c>
      <c r="G6" s="7">
        <f t="shared" si="0"/>
        <v>70</v>
      </c>
      <c r="H6" s="27">
        <v>70</v>
      </c>
      <c r="I6" s="8">
        <f t="shared" si="1"/>
        <v>70</v>
      </c>
      <c r="J6" s="26">
        <v>31</v>
      </c>
      <c r="K6" s="7">
        <f t="shared" si="2"/>
        <v>62</v>
      </c>
      <c r="L6" s="27">
        <v>10</v>
      </c>
      <c r="M6" s="8">
        <f t="shared" si="3"/>
        <v>100</v>
      </c>
      <c r="N6" s="26">
        <v>128</v>
      </c>
      <c r="O6" s="7">
        <f t="shared" si="4"/>
        <v>128</v>
      </c>
      <c r="P6" s="19">
        <v>77</v>
      </c>
      <c r="Q6" s="79">
        <f t="shared" si="5"/>
        <v>154</v>
      </c>
      <c r="R6" s="26">
        <v>3</v>
      </c>
      <c r="S6" s="7">
        <f t="shared" si="6"/>
        <v>30</v>
      </c>
      <c r="T6" s="27">
        <v>9</v>
      </c>
      <c r="U6" s="8">
        <f t="shared" si="7"/>
        <v>72</v>
      </c>
      <c r="V6" s="26">
        <v>18</v>
      </c>
      <c r="W6" s="8">
        <f t="shared" si="8"/>
        <v>54</v>
      </c>
      <c r="X6" s="26">
        <v>125</v>
      </c>
      <c r="Y6" s="16">
        <f t="shared" si="9"/>
        <v>125</v>
      </c>
      <c r="Z6" s="27">
        <v>20</v>
      </c>
      <c r="AA6" s="8">
        <f t="shared" si="10"/>
        <v>120</v>
      </c>
      <c r="AB6" s="27">
        <v>3</v>
      </c>
      <c r="AC6" s="8">
        <f t="shared" si="11"/>
        <v>36</v>
      </c>
      <c r="AD6" s="25">
        <v>24</v>
      </c>
      <c r="AE6" s="8">
        <f t="shared" si="12"/>
        <v>48</v>
      </c>
      <c r="AF6" s="89">
        <f t="shared" si="13"/>
        <v>1069</v>
      </c>
    </row>
    <row r="7" spans="2:35" s="2" customFormat="1" ht="24" customHeight="1" x14ac:dyDescent="0.25">
      <c r="B7" s="6">
        <v>3</v>
      </c>
      <c r="C7" s="67" t="s">
        <v>101</v>
      </c>
      <c r="D7" s="24" t="s">
        <v>67</v>
      </c>
      <c r="E7" s="24" t="s">
        <v>28</v>
      </c>
      <c r="F7" s="26">
        <v>10</v>
      </c>
      <c r="G7" s="7">
        <f t="shared" si="0"/>
        <v>100</v>
      </c>
      <c r="H7" s="27">
        <v>54</v>
      </c>
      <c r="I7" s="8">
        <f t="shared" si="1"/>
        <v>54</v>
      </c>
      <c r="J7" s="26">
        <v>38</v>
      </c>
      <c r="K7" s="7">
        <f t="shared" si="2"/>
        <v>76</v>
      </c>
      <c r="L7" s="27">
        <v>9</v>
      </c>
      <c r="M7" s="8">
        <f t="shared" si="3"/>
        <v>90</v>
      </c>
      <c r="N7" s="26">
        <v>192</v>
      </c>
      <c r="O7" s="7">
        <f t="shared" si="4"/>
        <v>192</v>
      </c>
      <c r="P7" s="19">
        <v>71</v>
      </c>
      <c r="Q7" s="79">
        <f t="shared" si="5"/>
        <v>142</v>
      </c>
      <c r="R7" s="26">
        <v>6</v>
      </c>
      <c r="S7" s="7">
        <f t="shared" si="6"/>
        <v>60</v>
      </c>
      <c r="T7" s="27">
        <v>14</v>
      </c>
      <c r="U7" s="8">
        <f t="shared" si="7"/>
        <v>112</v>
      </c>
      <c r="V7" s="26">
        <v>23</v>
      </c>
      <c r="W7" s="8">
        <f t="shared" si="8"/>
        <v>69</v>
      </c>
      <c r="X7" s="26">
        <v>103</v>
      </c>
      <c r="Y7" s="16">
        <f t="shared" si="9"/>
        <v>103</v>
      </c>
      <c r="Z7" s="27">
        <v>20</v>
      </c>
      <c r="AA7" s="8">
        <f t="shared" si="10"/>
        <v>120</v>
      </c>
      <c r="AB7" s="27">
        <v>6</v>
      </c>
      <c r="AC7" s="8">
        <f t="shared" si="11"/>
        <v>72</v>
      </c>
      <c r="AD7" s="25">
        <v>54</v>
      </c>
      <c r="AE7" s="8">
        <f t="shared" si="12"/>
        <v>108</v>
      </c>
      <c r="AF7" s="89">
        <f t="shared" si="13"/>
        <v>1298</v>
      </c>
    </row>
    <row r="8" spans="2:35" s="9" customFormat="1" ht="24" customHeight="1" x14ac:dyDescent="0.25">
      <c r="B8" s="6">
        <v>4</v>
      </c>
      <c r="C8" s="35" t="s">
        <v>160</v>
      </c>
      <c r="D8" s="24" t="s">
        <v>22</v>
      </c>
      <c r="E8" s="24" t="s">
        <v>21</v>
      </c>
      <c r="F8" s="26">
        <v>7</v>
      </c>
      <c r="G8" s="7">
        <f t="shared" si="0"/>
        <v>70</v>
      </c>
      <c r="H8" s="27">
        <v>57</v>
      </c>
      <c r="I8" s="8">
        <f t="shared" si="1"/>
        <v>57</v>
      </c>
      <c r="J8" s="26">
        <v>23</v>
      </c>
      <c r="K8" s="7">
        <f t="shared" si="2"/>
        <v>46</v>
      </c>
      <c r="L8" s="87">
        <v>7</v>
      </c>
      <c r="M8" s="8">
        <f t="shared" si="3"/>
        <v>70</v>
      </c>
      <c r="N8" s="26">
        <v>152</v>
      </c>
      <c r="O8" s="7">
        <f t="shared" si="4"/>
        <v>152</v>
      </c>
      <c r="P8" s="19">
        <v>70</v>
      </c>
      <c r="Q8" s="79">
        <f t="shared" si="5"/>
        <v>140</v>
      </c>
      <c r="R8" s="26">
        <v>2</v>
      </c>
      <c r="S8" s="7">
        <f t="shared" si="6"/>
        <v>20</v>
      </c>
      <c r="T8" s="27">
        <v>11</v>
      </c>
      <c r="U8" s="8">
        <f t="shared" si="7"/>
        <v>88</v>
      </c>
      <c r="V8" s="26">
        <v>28</v>
      </c>
      <c r="W8" s="8">
        <f t="shared" si="8"/>
        <v>84</v>
      </c>
      <c r="X8" s="26">
        <v>109</v>
      </c>
      <c r="Y8" s="16">
        <f t="shared" si="9"/>
        <v>109</v>
      </c>
      <c r="Z8" s="27">
        <v>20</v>
      </c>
      <c r="AA8" s="8">
        <f t="shared" si="10"/>
        <v>120</v>
      </c>
      <c r="AB8" s="27">
        <v>1</v>
      </c>
      <c r="AC8" s="8">
        <f t="shared" si="11"/>
        <v>12</v>
      </c>
      <c r="AD8" s="25">
        <v>36</v>
      </c>
      <c r="AE8" s="8">
        <f t="shared" si="12"/>
        <v>72</v>
      </c>
      <c r="AF8" s="89">
        <f t="shared" si="13"/>
        <v>1040</v>
      </c>
    </row>
    <row r="9" spans="2:35" s="2" customFormat="1" ht="24" customHeight="1" x14ac:dyDescent="0.25">
      <c r="B9" s="6">
        <v>5</v>
      </c>
      <c r="C9" s="67" t="s">
        <v>123</v>
      </c>
      <c r="D9" s="24" t="s">
        <v>27</v>
      </c>
      <c r="E9" s="24" t="s">
        <v>20</v>
      </c>
      <c r="F9" s="26">
        <v>3</v>
      </c>
      <c r="G9" s="7">
        <f t="shared" si="0"/>
        <v>30</v>
      </c>
      <c r="H9" s="27">
        <v>66</v>
      </c>
      <c r="I9" s="8">
        <f t="shared" si="1"/>
        <v>66</v>
      </c>
      <c r="J9" s="26">
        <v>62</v>
      </c>
      <c r="K9" s="7">
        <f t="shared" si="2"/>
        <v>124</v>
      </c>
      <c r="L9" s="27">
        <v>9</v>
      </c>
      <c r="M9" s="8">
        <f t="shared" si="3"/>
        <v>90</v>
      </c>
      <c r="N9" s="26">
        <v>187</v>
      </c>
      <c r="O9" s="7">
        <f t="shared" si="4"/>
        <v>187</v>
      </c>
      <c r="P9" s="19">
        <v>69</v>
      </c>
      <c r="Q9" s="79">
        <f t="shared" si="5"/>
        <v>138</v>
      </c>
      <c r="R9" s="26">
        <v>5</v>
      </c>
      <c r="S9" s="7">
        <f t="shared" si="6"/>
        <v>50</v>
      </c>
      <c r="T9" s="27">
        <v>5</v>
      </c>
      <c r="U9" s="8">
        <f t="shared" si="7"/>
        <v>40</v>
      </c>
      <c r="V9" s="26">
        <v>21</v>
      </c>
      <c r="W9" s="8">
        <f t="shared" si="8"/>
        <v>63</v>
      </c>
      <c r="X9" s="26">
        <v>123</v>
      </c>
      <c r="Y9" s="16">
        <f t="shared" si="9"/>
        <v>123</v>
      </c>
      <c r="Z9" s="27">
        <v>10</v>
      </c>
      <c r="AA9" s="8">
        <f t="shared" si="10"/>
        <v>60</v>
      </c>
      <c r="AB9" s="27">
        <v>2</v>
      </c>
      <c r="AC9" s="8">
        <f t="shared" si="11"/>
        <v>24</v>
      </c>
      <c r="AD9" s="25">
        <v>47</v>
      </c>
      <c r="AE9" s="8">
        <f t="shared" si="12"/>
        <v>94</v>
      </c>
      <c r="AF9" s="89">
        <f t="shared" si="13"/>
        <v>1089</v>
      </c>
    </row>
    <row r="10" spans="2:35" s="2" customFormat="1" ht="24" customHeight="1" x14ac:dyDescent="0.25">
      <c r="B10" s="6">
        <v>6</v>
      </c>
      <c r="C10" s="35" t="s">
        <v>159</v>
      </c>
      <c r="D10" s="24" t="s">
        <v>22</v>
      </c>
      <c r="E10" s="24" t="s">
        <v>21</v>
      </c>
      <c r="F10" s="26">
        <v>10</v>
      </c>
      <c r="G10" s="7">
        <f t="shared" si="0"/>
        <v>100</v>
      </c>
      <c r="H10" s="27">
        <v>64</v>
      </c>
      <c r="I10" s="8">
        <f t="shared" si="1"/>
        <v>64</v>
      </c>
      <c r="J10" s="26">
        <v>47</v>
      </c>
      <c r="K10" s="7">
        <f t="shared" si="2"/>
        <v>94</v>
      </c>
      <c r="L10" s="27">
        <v>8</v>
      </c>
      <c r="M10" s="8">
        <f t="shared" si="3"/>
        <v>80</v>
      </c>
      <c r="N10" s="26">
        <v>120</v>
      </c>
      <c r="O10" s="7">
        <f t="shared" si="4"/>
        <v>120</v>
      </c>
      <c r="P10" s="19">
        <v>67</v>
      </c>
      <c r="Q10" s="79">
        <f t="shared" si="5"/>
        <v>134</v>
      </c>
      <c r="R10" s="26">
        <v>2</v>
      </c>
      <c r="S10" s="7">
        <f t="shared" si="6"/>
        <v>20</v>
      </c>
      <c r="T10" s="27">
        <v>8</v>
      </c>
      <c r="U10" s="8">
        <f t="shared" si="7"/>
        <v>64</v>
      </c>
      <c r="V10" s="26">
        <v>29</v>
      </c>
      <c r="W10" s="8">
        <f t="shared" si="8"/>
        <v>87</v>
      </c>
      <c r="X10" s="26">
        <v>128</v>
      </c>
      <c r="Y10" s="16">
        <f t="shared" si="9"/>
        <v>128</v>
      </c>
      <c r="Z10" s="27">
        <v>13</v>
      </c>
      <c r="AA10" s="8">
        <f t="shared" si="10"/>
        <v>78</v>
      </c>
      <c r="AB10" s="27">
        <v>1</v>
      </c>
      <c r="AC10" s="8">
        <f t="shared" si="11"/>
        <v>12</v>
      </c>
      <c r="AD10" s="25">
        <v>36</v>
      </c>
      <c r="AE10" s="8">
        <f t="shared" si="12"/>
        <v>72</v>
      </c>
      <c r="AF10" s="89">
        <f t="shared" si="13"/>
        <v>1053</v>
      </c>
    </row>
    <row r="11" spans="2:35" s="2" customFormat="1" ht="24" customHeight="1" x14ac:dyDescent="0.25">
      <c r="B11" s="6">
        <v>7</v>
      </c>
      <c r="C11" s="67" t="s">
        <v>179</v>
      </c>
      <c r="D11" s="24" t="s">
        <v>27</v>
      </c>
      <c r="E11" s="24" t="s">
        <v>21</v>
      </c>
      <c r="F11" s="26">
        <v>10</v>
      </c>
      <c r="G11" s="7">
        <f t="shared" si="0"/>
        <v>100</v>
      </c>
      <c r="H11" s="27">
        <v>57</v>
      </c>
      <c r="I11" s="8">
        <f t="shared" si="1"/>
        <v>57</v>
      </c>
      <c r="J11" s="26">
        <v>44</v>
      </c>
      <c r="K11" s="7">
        <f t="shared" si="2"/>
        <v>88</v>
      </c>
      <c r="L11" s="27">
        <v>9</v>
      </c>
      <c r="M11" s="8">
        <f t="shared" si="3"/>
        <v>90</v>
      </c>
      <c r="N11" s="26">
        <v>218</v>
      </c>
      <c r="O11" s="7">
        <f t="shared" si="4"/>
        <v>218</v>
      </c>
      <c r="P11" s="19">
        <v>66</v>
      </c>
      <c r="Q11" s="79">
        <f t="shared" si="5"/>
        <v>132</v>
      </c>
      <c r="R11" s="26">
        <v>3</v>
      </c>
      <c r="S11" s="7">
        <f t="shared" si="6"/>
        <v>30</v>
      </c>
      <c r="T11" s="27">
        <v>7</v>
      </c>
      <c r="U11" s="8">
        <f t="shared" si="7"/>
        <v>56</v>
      </c>
      <c r="V11" s="26">
        <v>26</v>
      </c>
      <c r="W11" s="8">
        <f t="shared" si="8"/>
        <v>78</v>
      </c>
      <c r="X11" s="26">
        <v>90</v>
      </c>
      <c r="Y11" s="16">
        <f t="shared" si="9"/>
        <v>90</v>
      </c>
      <c r="Z11" s="27">
        <v>15</v>
      </c>
      <c r="AA11" s="8">
        <f t="shared" si="10"/>
        <v>90</v>
      </c>
      <c r="AB11" s="27">
        <v>4</v>
      </c>
      <c r="AC11" s="8">
        <f t="shared" si="11"/>
        <v>48</v>
      </c>
      <c r="AD11" s="25">
        <v>58</v>
      </c>
      <c r="AE11" s="8">
        <f t="shared" si="12"/>
        <v>116</v>
      </c>
      <c r="AF11" s="89">
        <f t="shared" si="13"/>
        <v>1193</v>
      </c>
    </row>
    <row r="12" spans="2:35" s="2" customFormat="1" ht="24" customHeight="1" x14ac:dyDescent="0.25">
      <c r="B12" s="6">
        <v>8</v>
      </c>
      <c r="C12" s="67" t="s">
        <v>131</v>
      </c>
      <c r="D12" s="24" t="s">
        <v>27</v>
      </c>
      <c r="E12" s="24" t="s">
        <v>20</v>
      </c>
      <c r="F12" s="26">
        <v>7</v>
      </c>
      <c r="G12" s="7">
        <f t="shared" si="0"/>
        <v>70</v>
      </c>
      <c r="H12" s="27">
        <v>60</v>
      </c>
      <c r="I12" s="8">
        <f t="shared" si="1"/>
        <v>60</v>
      </c>
      <c r="J12" s="26">
        <v>30</v>
      </c>
      <c r="K12" s="7">
        <f t="shared" si="2"/>
        <v>60</v>
      </c>
      <c r="L12" s="27">
        <v>6</v>
      </c>
      <c r="M12" s="8">
        <f t="shared" si="3"/>
        <v>60</v>
      </c>
      <c r="N12" s="26">
        <v>161</v>
      </c>
      <c r="O12" s="7">
        <f t="shared" si="4"/>
        <v>161</v>
      </c>
      <c r="P12" s="19">
        <v>66</v>
      </c>
      <c r="Q12" s="79">
        <f t="shared" si="5"/>
        <v>132</v>
      </c>
      <c r="R12" s="26">
        <v>1</v>
      </c>
      <c r="S12" s="7">
        <f t="shared" si="6"/>
        <v>10</v>
      </c>
      <c r="T12" s="27">
        <v>7</v>
      </c>
      <c r="U12" s="8">
        <f t="shared" si="7"/>
        <v>56</v>
      </c>
      <c r="V12" s="26">
        <v>5</v>
      </c>
      <c r="W12" s="8">
        <f t="shared" si="8"/>
        <v>15</v>
      </c>
      <c r="X12" s="26">
        <v>0</v>
      </c>
      <c r="Y12" s="16">
        <f t="shared" si="9"/>
        <v>0</v>
      </c>
      <c r="Z12" s="27">
        <v>16</v>
      </c>
      <c r="AA12" s="8">
        <f t="shared" si="10"/>
        <v>96</v>
      </c>
      <c r="AB12" s="27">
        <v>2</v>
      </c>
      <c r="AC12" s="8">
        <f t="shared" si="11"/>
        <v>24</v>
      </c>
      <c r="AD12" s="25">
        <v>34</v>
      </c>
      <c r="AE12" s="8">
        <f t="shared" si="12"/>
        <v>68</v>
      </c>
      <c r="AF12" s="89">
        <f t="shared" si="13"/>
        <v>812</v>
      </c>
    </row>
    <row r="13" spans="2:35" s="2" customFormat="1" ht="24" customHeight="1" x14ac:dyDescent="0.25">
      <c r="B13" s="6">
        <v>9</v>
      </c>
      <c r="C13" s="67" t="s">
        <v>178</v>
      </c>
      <c r="D13" s="24" t="s">
        <v>27</v>
      </c>
      <c r="E13" s="24" t="s">
        <v>21</v>
      </c>
      <c r="F13" s="26">
        <v>9</v>
      </c>
      <c r="G13" s="7">
        <f t="shared" si="0"/>
        <v>90</v>
      </c>
      <c r="H13" s="27">
        <v>63</v>
      </c>
      <c r="I13" s="8">
        <f t="shared" si="1"/>
        <v>63</v>
      </c>
      <c r="J13" s="26">
        <v>33</v>
      </c>
      <c r="K13" s="7">
        <f t="shared" si="2"/>
        <v>66</v>
      </c>
      <c r="L13" s="27">
        <v>11</v>
      </c>
      <c r="M13" s="8">
        <f t="shared" si="3"/>
        <v>110</v>
      </c>
      <c r="N13" s="26">
        <v>180</v>
      </c>
      <c r="O13" s="7">
        <f t="shared" si="4"/>
        <v>180</v>
      </c>
      <c r="P13" s="19">
        <v>64</v>
      </c>
      <c r="Q13" s="79">
        <f t="shared" si="5"/>
        <v>128</v>
      </c>
      <c r="R13" s="26">
        <v>5</v>
      </c>
      <c r="S13" s="7">
        <f t="shared" si="6"/>
        <v>50</v>
      </c>
      <c r="T13" s="27">
        <v>10</v>
      </c>
      <c r="U13" s="8">
        <f t="shared" si="7"/>
        <v>80</v>
      </c>
      <c r="V13" s="26">
        <v>37</v>
      </c>
      <c r="W13" s="8">
        <f t="shared" si="8"/>
        <v>111</v>
      </c>
      <c r="X13" s="26">
        <v>110</v>
      </c>
      <c r="Y13" s="16">
        <f t="shared" si="9"/>
        <v>110</v>
      </c>
      <c r="Z13" s="27">
        <v>14</v>
      </c>
      <c r="AA13" s="8">
        <f t="shared" si="10"/>
        <v>84</v>
      </c>
      <c r="AB13" s="27">
        <v>0</v>
      </c>
      <c r="AC13" s="8">
        <f t="shared" si="11"/>
        <v>0</v>
      </c>
      <c r="AD13" s="25">
        <v>54</v>
      </c>
      <c r="AE13" s="8">
        <f t="shared" si="12"/>
        <v>108</v>
      </c>
      <c r="AF13" s="89">
        <f t="shared" si="13"/>
        <v>1180</v>
      </c>
    </row>
    <row r="14" spans="2:35" s="2" customFormat="1" ht="24" customHeight="1" x14ac:dyDescent="0.25">
      <c r="B14" s="6">
        <v>10</v>
      </c>
      <c r="C14" s="67" t="s">
        <v>156</v>
      </c>
      <c r="D14" s="24" t="s">
        <v>22</v>
      </c>
      <c r="E14" s="24" t="s">
        <v>21</v>
      </c>
      <c r="F14" s="26">
        <v>11</v>
      </c>
      <c r="G14" s="7">
        <f t="shared" si="0"/>
        <v>110</v>
      </c>
      <c r="H14" s="27">
        <v>59</v>
      </c>
      <c r="I14" s="8">
        <f t="shared" si="1"/>
        <v>59</v>
      </c>
      <c r="J14" s="26">
        <v>41</v>
      </c>
      <c r="K14" s="7">
        <f t="shared" si="2"/>
        <v>82</v>
      </c>
      <c r="L14" s="27">
        <v>3</v>
      </c>
      <c r="M14" s="8">
        <f t="shared" si="3"/>
        <v>30</v>
      </c>
      <c r="N14" s="26">
        <v>185</v>
      </c>
      <c r="O14" s="7">
        <f t="shared" si="4"/>
        <v>185</v>
      </c>
      <c r="P14" s="19">
        <v>64</v>
      </c>
      <c r="Q14" s="79">
        <f t="shared" si="5"/>
        <v>128</v>
      </c>
      <c r="R14" s="26">
        <v>3</v>
      </c>
      <c r="S14" s="7">
        <f t="shared" si="6"/>
        <v>30</v>
      </c>
      <c r="T14" s="27">
        <v>11</v>
      </c>
      <c r="U14" s="8">
        <f t="shared" si="7"/>
        <v>88</v>
      </c>
      <c r="V14" s="26">
        <v>31</v>
      </c>
      <c r="W14" s="8">
        <f t="shared" si="8"/>
        <v>93</v>
      </c>
      <c r="X14" s="26">
        <v>88</v>
      </c>
      <c r="Y14" s="16">
        <f t="shared" si="9"/>
        <v>88</v>
      </c>
      <c r="Z14" s="27">
        <v>19</v>
      </c>
      <c r="AA14" s="8">
        <f t="shared" si="10"/>
        <v>114</v>
      </c>
      <c r="AB14" s="27">
        <v>1</v>
      </c>
      <c r="AC14" s="8">
        <f t="shared" si="11"/>
        <v>12</v>
      </c>
      <c r="AD14" s="25">
        <v>56</v>
      </c>
      <c r="AE14" s="8">
        <f t="shared" si="12"/>
        <v>112</v>
      </c>
      <c r="AF14" s="89">
        <f t="shared" si="13"/>
        <v>1131</v>
      </c>
    </row>
    <row r="15" spans="2:35" s="2" customFormat="1" ht="24" customHeight="1" x14ac:dyDescent="0.25">
      <c r="B15" s="6">
        <v>11</v>
      </c>
      <c r="C15" s="67" t="s">
        <v>133</v>
      </c>
      <c r="D15" s="24" t="s">
        <v>27</v>
      </c>
      <c r="E15" s="24" t="s">
        <v>20</v>
      </c>
      <c r="F15" s="26">
        <v>8</v>
      </c>
      <c r="G15" s="7">
        <f t="shared" si="0"/>
        <v>80</v>
      </c>
      <c r="H15" s="27">
        <v>40</v>
      </c>
      <c r="I15" s="8">
        <f t="shared" si="1"/>
        <v>40</v>
      </c>
      <c r="J15" s="26">
        <v>17</v>
      </c>
      <c r="K15" s="7">
        <f t="shared" si="2"/>
        <v>34</v>
      </c>
      <c r="L15" s="27">
        <v>5</v>
      </c>
      <c r="M15" s="8">
        <f t="shared" si="3"/>
        <v>50</v>
      </c>
      <c r="N15" s="26">
        <v>99</v>
      </c>
      <c r="O15" s="7">
        <f t="shared" si="4"/>
        <v>99</v>
      </c>
      <c r="P15" s="19">
        <v>63</v>
      </c>
      <c r="Q15" s="79">
        <f t="shared" si="5"/>
        <v>126</v>
      </c>
      <c r="R15" s="26">
        <v>2</v>
      </c>
      <c r="S15" s="7">
        <f t="shared" si="6"/>
        <v>20</v>
      </c>
      <c r="T15" s="27">
        <v>7</v>
      </c>
      <c r="U15" s="8">
        <f t="shared" si="7"/>
        <v>56</v>
      </c>
      <c r="V15" s="26">
        <v>5</v>
      </c>
      <c r="W15" s="8">
        <f t="shared" si="8"/>
        <v>15</v>
      </c>
      <c r="X15" s="26">
        <v>77</v>
      </c>
      <c r="Y15" s="16">
        <f t="shared" si="9"/>
        <v>77</v>
      </c>
      <c r="Z15" s="27">
        <v>18</v>
      </c>
      <c r="AA15" s="8">
        <f t="shared" si="10"/>
        <v>108</v>
      </c>
      <c r="AB15" s="27">
        <v>0</v>
      </c>
      <c r="AC15" s="8">
        <f t="shared" si="11"/>
        <v>0</v>
      </c>
      <c r="AD15" s="25">
        <v>32</v>
      </c>
      <c r="AE15" s="8">
        <f t="shared" si="12"/>
        <v>64</v>
      </c>
      <c r="AF15" s="89">
        <f t="shared" si="13"/>
        <v>769</v>
      </c>
    </row>
    <row r="16" spans="2:35" s="2" customFormat="1" ht="24" customHeight="1" x14ac:dyDescent="0.25">
      <c r="B16" s="6">
        <v>12</v>
      </c>
      <c r="C16" s="67" t="s">
        <v>145</v>
      </c>
      <c r="D16" s="24" t="s">
        <v>23</v>
      </c>
      <c r="E16" s="24" t="s">
        <v>21</v>
      </c>
      <c r="F16" s="26">
        <v>12</v>
      </c>
      <c r="G16" s="7">
        <f t="shared" si="0"/>
        <v>120</v>
      </c>
      <c r="H16" s="27">
        <v>36</v>
      </c>
      <c r="I16" s="8">
        <f t="shared" si="1"/>
        <v>36</v>
      </c>
      <c r="J16" s="26">
        <v>26</v>
      </c>
      <c r="K16" s="7">
        <f t="shared" si="2"/>
        <v>52</v>
      </c>
      <c r="L16" s="27">
        <v>5</v>
      </c>
      <c r="M16" s="8">
        <f t="shared" si="3"/>
        <v>50</v>
      </c>
      <c r="N16" s="26">
        <v>166</v>
      </c>
      <c r="O16" s="7">
        <f t="shared" si="4"/>
        <v>166</v>
      </c>
      <c r="P16" s="19">
        <v>62</v>
      </c>
      <c r="Q16" s="79">
        <f t="shared" si="5"/>
        <v>124</v>
      </c>
      <c r="R16" s="26">
        <v>2</v>
      </c>
      <c r="S16" s="7">
        <f t="shared" si="6"/>
        <v>20</v>
      </c>
      <c r="T16" s="27">
        <v>14</v>
      </c>
      <c r="U16" s="8">
        <f t="shared" si="7"/>
        <v>112</v>
      </c>
      <c r="V16" s="26">
        <v>0</v>
      </c>
      <c r="W16" s="8">
        <f t="shared" si="8"/>
        <v>0</v>
      </c>
      <c r="X16" s="26">
        <v>113</v>
      </c>
      <c r="Y16" s="16">
        <f t="shared" si="9"/>
        <v>113</v>
      </c>
      <c r="Z16" s="27">
        <v>25</v>
      </c>
      <c r="AA16" s="8">
        <f t="shared" si="10"/>
        <v>150</v>
      </c>
      <c r="AB16" s="27">
        <v>3</v>
      </c>
      <c r="AC16" s="8">
        <f t="shared" si="11"/>
        <v>36</v>
      </c>
      <c r="AD16" s="25">
        <v>58</v>
      </c>
      <c r="AE16" s="8">
        <f t="shared" si="12"/>
        <v>116</v>
      </c>
      <c r="AF16" s="89">
        <f t="shared" si="13"/>
        <v>1095</v>
      </c>
    </row>
    <row r="17" spans="2:32" s="2" customFormat="1" ht="24" customHeight="1" x14ac:dyDescent="0.25">
      <c r="B17" s="6">
        <v>13</v>
      </c>
      <c r="C17" s="67" t="s">
        <v>111</v>
      </c>
      <c r="D17" s="24" t="s">
        <v>108</v>
      </c>
      <c r="E17" s="24" t="s">
        <v>20</v>
      </c>
      <c r="F17" s="26">
        <v>7</v>
      </c>
      <c r="G17" s="7">
        <f t="shared" si="0"/>
        <v>70</v>
      </c>
      <c r="H17" s="27">
        <v>52</v>
      </c>
      <c r="I17" s="8">
        <f t="shared" si="1"/>
        <v>52</v>
      </c>
      <c r="J17" s="26">
        <v>13</v>
      </c>
      <c r="K17" s="7">
        <f t="shared" si="2"/>
        <v>26</v>
      </c>
      <c r="L17" s="27">
        <v>6</v>
      </c>
      <c r="M17" s="8">
        <f t="shared" si="3"/>
        <v>60</v>
      </c>
      <c r="N17" s="26">
        <v>130</v>
      </c>
      <c r="O17" s="7">
        <f t="shared" si="4"/>
        <v>130</v>
      </c>
      <c r="P17" s="19">
        <v>61</v>
      </c>
      <c r="Q17" s="79">
        <f t="shared" si="5"/>
        <v>122</v>
      </c>
      <c r="R17" s="26">
        <v>2</v>
      </c>
      <c r="S17" s="7">
        <f t="shared" si="6"/>
        <v>20</v>
      </c>
      <c r="T17" s="27">
        <v>7</v>
      </c>
      <c r="U17" s="8">
        <f t="shared" si="7"/>
        <v>56</v>
      </c>
      <c r="V17" s="26">
        <v>21</v>
      </c>
      <c r="W17" s="8">
        <f t="shared" si="8"/>
        <v>63</v>
      </c>
      <c r="X17" s="26">
        <v>107</v>
      </c>
      <c r="Y17" s="16">
        <f t="shared" si="9"/>
        <v>107</v>
      </c>
      <c r="Z17" s="27">
        <v>12</v>
      </c>
      <c r="AA17" s="8">
        <f t="shared" si="10"/>
        <v>72</v>
      </c>
      <c r="AB17" s="27">
        <v>1</v>
      </c>
      <c r="AC17" s="8">
        <f t="shared" si="11"/>
        <v>12</v>
      </c>
      <c r="AD17" s="25">
        <v>28</v>
      </c>
      <c r="AE17" s="8">
        <f t="shared" si="12"/>
        <v>56</v>
      </c>
      <c r="AF17" s="89">
        <f t="shared" si="13"/>
        <v>846</v>
      </c>
    </row>
    <row r="18" spans="2:32" s="2" customFormat="1" ht="24" customHeight="1" x14ac:dyDescent="0.25">
      <c r="B18" s="6">
        <v>14</v>
      </c>
      <c r="C18" s="67" t="s">
        <v>112</v>
      </c>
      <c r="D18" s="24" t="s">
        <v>108</v>
      </c>
      <c r="E18" s="24" t="s">
        <v>20</v>
      </c>
      <c r="F18" s="26">
        <v>8</v>
      </c>
      <c r="G18" s="7">
        <f t="shared" si="0"/>
        <v>80</v>
      </c>
      <c r="H18" s="27">
        <v>37</v>
      </c>
      <c r="I18" s="8">
        <f t="shared" si="1"/>
        <v>37</v>
      </c>
      <c r="J18" s="26">
        <v>19</v>
      </c>
      <c r="K18" s="7">
        <f t="shared" si="2"/>
        <v>38</v>
      </c>
      <c r="L18" s="27">
        <v>7</v>
      </c>
      <c r="M18" s="8">
        <f t="shared" si="3"/>
        <v>70</v>
      </c>
      <c r="N18" s="26">
        <v>132</v>
      </c>
      <c r="O18" s="7">
        <f t="shared" si="4"/>
        <v>132</v>
      </c>
      <c r="P18" s="19">
        <v>61</v>
      </c>
      <c r="Q18" s="79">
        <f t="shared" si="5"/>
        <v>122</v>
      </c>
      <c r="R18" s="26">
        <v>1</v>
      </c>
      <c r="S18" s="7">
        <f t="shared" si="6"/>
        <v>10</v>
      </c>
      <c r="T18" s="27">
        <v>9</v>
      </c>
      <c r="U18" s="8">
        <f t="shared" si="7"/>
        <v>72</v>
      </c>
      <c r="V18" s="26">
        <v>10</v>
      </c>
      <c r="W18" s="8">
        <f t="shared" si="8"/>
        <v>30</v>
      </c>
      <c r="X18" s="26">
        <v>56</v>
      </c>
      <c r="Y18" s="16">
        <f t="shared" si="9"/>
        <v>56</v>
      </c>
      <c r="Z18" s="27">
        <v>13</v>
      </c>
      <c r="AA18" s="8">
        <f t="shared" si="10"/>
        <v>78</v>
      </c>
      <c r="AB18" s="27">
        <v>0</v>
      </c>
      <c r="AC18" s="8">
        <f t="shared" si="11"/>
        <v>0</v>
      </c>
      <c r="AD18" s="25">
        <v>46</v>
      </c>
      <c r="AE18" s="8">
        <f t="shared" si="12"/>
        <v>92</v>
      </c>
      <c r="AF18" s="89">
        <f t="shared" si="13"/>
        <v>817</v>
      </c>
    </row>
    <row r="19" spans="2:32" s="2" customFormat="1" ht="24" customHeight="1" x14ac:dyDescent="0.25">
      <c r="B19" s="6">
        <v>15</v>
      </c>
      <c r="C19" s="67" t="s">
        <v>187</v>
      </c>
      <c r="D19" s="24" t="s">
        <v>27</v>
      </c>
      <c r="E19" s="24" t="s">
        <v>21</v>
      </c>
      <c r="F19" s="26">
        <v>12</v>
      </c>
      <c r="G19" s="7">
        <f t="shared" si="0"/>
        <v>120</v>
      </c>
      <c r="H19" s="27">
        <v>60</v>
      </c>
      <c r="I19" s="8">
        <f t="shared" si="1"/>
        <v>60</v>
      </c>
      <c r="J19" s="26">
        <v>32</v>
      </c>
      <c r="K19" s="7">
        <f t="shared" si="2"/>
        <v>64</v>
      </c>
      <c r="L19" s="27">
        <v>6</v>
      </c>
      <c r="M19" s="8">
        <f t="shared" si="3"/>
        <v>60</v>
      </c>
      <c r="N19" s="26">
        <v>129</v>
      </c>
      <c r="O19" s="7">
        <f t="shared" si="4"/>
        <v>129</v>
      </c>
      <c r="P19" s="19">
        <v>60</v>
      </c>
      <c r="Q19" s="79">
        <f t="shared" si="5"/>
        <v>120</v>
      </c>
      <c r="R19" s="26">
        <v>2</v>
      </c>
      <c r="S19" s="7">
        <f t="shared" si="6"/>
        <v>20</v>
      </c>
      <c r="T19" s="27">
        <v>12</v>
      </c>
      <c r="U19" s="8">
        <f t="shared" si="7"/>
        <v>96</v>
      </c>
      <c r="V19" s="26">
        <v>10</v>
      </c>
      <c r="W19" s="8">
        <f t="shared" si="8"/>
        <v>30</v>
      </c>
      <c r="X19" s="26">
        <v>78</v>
      </c>
      <c r="Y19" s="16">
        <f t="shared" si="9"/>
        <v>78</v>
      </c>
      <c r="Z19" s="27">
        <v>18</v>
      </c>
      <c r="AA19" s="8">
        <f t="shared" si="10"/>
        <v>108</v>
      </c>
      <c r="AB19" s="27">
        <v>4</v>
      </c>
      <c r="AC19" s="8">
        <f t="shared" si="11"/>
        <v>48</v>
      </c>
      <c r="AD19" s="25">
        <v>48</v>
      </c>
      <c r="AE19" s="8">
        <f t="shared" si="12"/>
        <v>96</v>
      </c>
      <c r="AF19" s="89">
        <f t="shared" si="13"/>
        <v>1029</v>
      </c>
    </row>
    <row r="20" spans="2:32" s="2" customFormat="1" ht="24" customHeight="1" x14ac:dyDescent="0.25">
      <c r="B20" s="6">
        <v>16</v>
      </c>
      <c r="C20" s="67" t="s">
        <v>174</v>
      </c>
      <c r="D20" s="24" t="s">
        <v>27</v>
      </c>
      <c r="E20" s="24" t="s">
        <v>21</v>
      </c>
      <c r="F20" s="26">
        <v>14</v>
      </c>
      <c r="G20" s="7">
        <f t="shared" si="0"/>
        <v>140</v>
      </c>
      <c r="H20" s="27">
        <v>77</v>
      </c>
      <c r="I20" s="8">
        <f t="shared" si="1"/>
        <v>77</v>
      </c>
      <c r="J20" s="26">
        <v>52</v>
      </c>
      <c r="K20" s="7">
        <f t="shared" si="2"/>
        <v>104</v>
      </c>
      <c r="L20" s="27">
        <v>12</v>
      </c>
      <c r="M20" s="8">
        <f t="shared" si="3"/>
        <v>120</v>
      </c>
      <c r="N20" s="26">
        <v>222</v>
      </c>
      <c r="O20" s="7">
        <f t="shared" si="4"/>
        <v>222</v>
      </c>
      <c r="P20" s="19">
        <v>59</v>
      </c>
      <c r="Q20" s="79">
        <f t="shared" si="5"/>
        <v>118</v>
      </c>
      <c r="R20" s="26">
        <v>10</v>
      </c>
      <c r="S20" s="7">
        <f t="shared" si="6"/>
        <v>100</v>
      </c>
      <c r="T20" s="27">
        <v>15</v>
      </c>
      <c r="U20" s="8">
        <f t="shared" si="7"/>
        <v>120</v>
      </c>
      <c r="V20" s="26">
        <v>35</v>
      </c>
      <c r="W20" s="8">
        <f t="shared" si="8"/>
        <v>105</v>
      </c>
      <c r="X20" s="26">
        <v>113</v>
      </c>
      <c r="Y20" s="16">
        <f t="shared" si="9"/>
        <v>113</v>
      </c>
      <c r="Z20" s="27">
        <v>17</v>
      </c>
      <c r="AA20" s="8">
        <f t="shared" si="10"/>
        <v>102</v>
      </c>
      <c r="AB20" s="27">
        <v>3</v>
      </c>
      <c r="AC20" s="8">
        <f t="shared" si="11"/>
        <v>36</v>
      </c>
      <c r="AD20" s="25">
        <v>60</v>
      </c>
      <c r="AE20" s="8">
        <f t="shared" si="12"/>
        <v>120</v>
      </c>
      <c r="AF20" s="89">
        <f t="shared" si="13"/>
        <v>1477</v>
      </c>
    </row>
    <row r="21" spans="2:32" s="2" customFormat="1" ht="24" customHeight="1" x14ac:dyDescent="0.25">
      <c r="B21" s="6">
        <v>17</v>
      </c>
      <c r="C21" s="67" t="s">
        <v>185</v>
      </c>
      <c r="D21" s="24" t="s">
        <v>27</v>
      </c>
      <c r="E21" s="24" t="s">
        <v>21</v>
      </c>
      <c r="F21" s="26">
        <v>9</v>
      </c>
      <c r="G21" s="7">
        <f t="shared" si="0"/>
        <v>90</v>
      </c>
      <c r="H21" s="27">
        <v>63</v>
      </c>
      <c r="I21" s="8">
        <f t="shared" si="1"/>
        <v>63</v>
      </c>
      <c r="J21" s="26">
        <v>40</v>
      </c>
      <c r="K21" s="7">
        <f t="shared" si="2"/>
        <v>80</v>
      </c>
      <c r="L21" s="27">
        <v>7</v>
      </c>
      <c r="M21" s="8">
        <f t="shared" si="3"/>
        <v>70</v>
      </c>
      <c r="N21" s="26">
        <v>168</v>
      </c>
      <c r="O21" s="7">
        <f t="shared" si="4"/>
        <v>168</v>
      </c>
      <c r="P21" s="19">
        <v>59</v>
      </c>
      <c r="Q21" s="79">
        <f t="shared" si="5"/>
        <v>118</v>
      </c>
      <c r="R21" s="26">
        <v>3</v>
      </c>
      <c r="S21" s="7">
        <f t="shared" si="6"/>
        <v>30</v>
      </c>
      <c r="T21" s="27">
        <v>7</v>
      </c>
      <c r="U21" s="8">
        <f t="shared" si="7"/>
        <v>56</v>
      </c>
      <c r="V21" s="26">
        <v>25</v>
      </c>
      <c r="W21" s="8">
        <f t="shared" si="8"/>
        <v>75</v>
      </c>
      <c r="X21" s="26">
        <v>116</v>
      </c>
      <c r="Y21" s="16">
        <f t="shared" si="9"/>
        <v>116</v>
      </c>
      <c r="Z21" s="27">
        <v>17</v>
      </c>
      <c r="AA21" s="8">
        <f t="shared" si="10"/>
        <v>102</v>
      </c>
      <c r="AB21" s="27">
        <v>2</v>
      </c>
      <c r="AC21" s="8">
        <f t="shared" si="11"/>
        <v>24</v>
      </c>
      <c r="AD21" s="25">
        <v>48</v>
      </c>
      <c r="AE21" s="8">
        <f t="shared" si="12"/>
        <v>96</v>
      </c>
      <c r="AF21" s="89">
        <f t="shared" si="13"/>
        <v>1088</v>
      </c>
    </row>
    <row r="22" spans="2:32" s="2" customFormat="1" ht="24" customHeight="1" x14ac:dyDescent="0.25">
      <c r="B22" s="6">
        <v>18</v>
      </c>
      <c r="C22" s="67" t="s">
        <v>190</v>
      </c>
      <c r="D22" s="24" t="s">
        <v>27</v>
      </c>
      <c r="E22" s="24" t="s">
        <v>21</v>
      </c>
      <c r="F22" s="26">
        <v>7</v>
      </c>
      <c r="G22" s="7">
        <f t="shared" si="0"/>
        <v>70</v>
      </c>
      <c r="H22" s="27">
        <v>41</v>
      </c>
      <c r="I22" s="8">
        <f t="shared" si="1"/>
        <v>41</v>
      </c>
      <c r="J22" s="26">
        <v>29</v>
      </c>
      <c r="K22" s="7">
        <f t="shared" si="2"/>
        <v>58</v>
      </c>
      <c r="L22" s="27">
        <v>11</v>
      </c>
      <c r="M22" s="8">
        <f t="shared" si="3"/>
        <v>110</v>
      </c>
      <c r="N22" s="26">
        <v>148</v>
      </c>
      <c r="O22" s="7">
        <f t="shared" si="4"/>
        <v>148</v>
      </c>
      <c r="P22" s="19">
        <v>59</v>
      </c>
      <c r="Q22" s="79">
        <f t="shared" si="5"/>
        <v>118</v>
      </c>
      <c r="R22" s="26">
        <v>1</v>
      </c>
      <c r="S22" s="7">
        <f t="shared" si="6"/>
        <v>10</v>
      </c>
      <c r="T22" s="27">
        <v>4</v>
      </c>
      <c r="U22" s="8">
        <f t="shared" si="7"/>
        <v>32</v>
      </c>
      <c r="V22" s="26">
        <v>18</v>
      </c>
      <c r="W22" s="8">
        <f t="shared" si="8"/>
        <v>54</v>
      </c>
      <c r="X22" s="26">
        <v>110</v>
      </c>
      <c r="Y22" s="16">
        <f t="shared" si="9"/>
        <v>110</v>
      </c>
      <c r="Z22" s="27">
        <v>21</v>
      </c>
      <c r="AA22" s="8">
        <f t="shared" si="10"/>
        <v>126</v>
      </c>
      <c r="AB22" s="27">
        <v>0</v>
      </c>
      <c r="AC22" s="8">
        <f t="shared" si="11"/>
        <v>0</v>
      </c>
      <c r="AD22" s="25">
        <v>48</v>
      </c>
      <c r="AE22" s="8">
        <f t="shared" si="12"/>
        <v>96</v>
      </c>
      <c r="AF22" s="89">
        <f t="shared" si="13"/>
        <v>973</v>
      </c>
    </row>
    <row r="23" spans="2:32" s="2" customFormat="1" ht="24" customHeight="1" x14ac:dyDescent="0.25">
      <c r="B23" s="6">
        <v>19</v>
      </c>
      <c r="C23" s="67" t="s">
        <v>164</v>
      </c>
      <c r="D23" s="24" t="s">
        <v>22</v>
      </c>
      <c r="E23" s="24" t="s">
        <v>21</v>
      </c>
      <c r="F23" s="26">
        <v>6</v>
      </c>
      <c r="G23" s="7">
        <f t="shared" si="0"/>
        <v>60</v>
      </c>
      <c r="H23" s="27">
        <v>47</v>
      </c>
      <c r="I23" s="8">
        <f t="shared" si="1"/>
        <v>47</v>
      </c>
      <c r="J23" s="26">
        <v>27</v>
      </c>
      <c r="K23" s="7">
        <f t="shared" si="2"/>
        <v>54</v>
      </c>
      <c r="L23" s="27">
        <v>7</v>
      </c>
      <c r="M23" s="8">
        <f t="shared" si="3"/>
        <v>70</v>
      </c>
      <c r="N23" s="26">
        <v>125</v>
      </c>
      <c r="O23" s="7">
        <f t="shared" si="4"/>
        <v>125</v>
      </c>
      <c r="P23" s="19">
        <v>59</v>
      </c>
      <c r="Q23" s="79">
        <f t="shared" si="5"/>
        <v>118</v>
      </c>
      <c r="R23" s="26">
        <v>1</v>
      </c>
      <c r="S23" s="7">
        <f t="shared" si="6"/>
        <v>10</v>
      </c>
      <c r="T23" s="27">
        <v>9</v>
      </c>
      <c r="U23" s="8">
        <f t="shared" si="7"/>
        <v>72</v>
      </c>
      <c r="V23" s="26">
        <v>18</v>
      </c>
      <c r="W23" s="8">
        <f t="shared" si="8"/>
        <v>54</v>
      </c>
      <c r="X23" s="26">
        <v>107</v>
      </c>
      <c r="Y23" s="16">
        <f t="shared" si="9"/>
        <v>107</v>
      </c>
      <c r="Z23" s="27">
        <v>19</v>
      </c>
      <c r="AA23" s="8">
        <f t="shared" si="10"/>
        <v>114</v>
      </c>
      <c r="AB23" s="27">
        <v>1</v>
      </c>
      <c r="AC23" s="8">
        <f t="shared" si="11"/>
        <v>12</v>
      </c>
      <c r="AD23" s="25">
        <v>52</v>
      </c>
      <c r="AE23" s="8">
        <f t="shared" si="12"/>
        <v>104</v>
      </c>
      <c r="AF23" s="89">
        <f t="shared" si="13"/>
        <v>947</v>
      </c>
    </row>
    <row r="24" spans="2:32" s="2" customFormat="1" ht="24" customHeight="1" x14ac:dyDescent="0.25">
      <c r="B24" s="6">
        <v>20</v>
      </c>
      <c r="C24" s="67" t="s">
        <v>121</v>
      </c>
      <c r="D24" s="24" t="s">
        <v>27</v>
      </c>
      <c r="E24" s="24" t="s">
        <v>20</v>
      </c>
      <c r="F24" s="26">
        <v>11</v>
      </c>
      <c r="G24" s="7">
        <f t="shared" si="0"/>
        <v>110</v>
      </c>
      <c r="H24" s="27">
        <v>59</v>
      </c>
      <c r="I24" s="8">
        <f t="shared" si="1"/>
        <v>59</v>
      </c>
      <c r="J24" s="26">
        <v>29</v>
      </c>
      <c r="K24" s="7">
        <f t="shared" si="2"/>
        <v>58</v>
      </c>
      <c r="L24" s="27">
        <v>6</v>
      </c>
      <c r="M24" s="8">
        <f t="shared" si="3"/>
        <v>60</v>
      </c>
      <c r="N24" s="26">
        <v>205</v>
      </c>
      <c r="O24" s="7">
        <f t="shared" si="4"/>
        <v>205</v>
      </c>
      <c r="P24" s="19">
        <v>58</v>
      </c>
      <c r="Q24" s="79">
        <f t="shared" si="5"/>
        <v>116</v>
      </c>
      <c r="R24" s="26">
        <v>6</v>
      </c>
      <c r="S24" s="7">
        <f t="shared" si="6"/>
        <v>60</v>
      </c>
      <c r="T24" s="27">
        <v>16</v>
      </c>
      <c r="U24" s="8">
        <f t="shared" si="7"/>
        <v>128</v>
      </c>
      <c r="V24" s="26">
        <v>8</v>
      </c>
      <c r="W24" s="8">
        <f t="shared" si="8"/>
        <v>24</v>
      </c>
      <c r="X24" s="26">
        <v>98</v>
      </c>
      <c r="Y24" s="16">
        <f t="shared" si="9"/>
        <v>98</v>
      </c>
      <c r="Z24" s="27">
        <v>16</v>
      </c>
      <c r="AA24" s="8">
        <f t="shared" si="10"/>
        <v>96</v>
      </c>
      <c r="AB24" s="27">
        <v>2</v>
      </c>
      <c r="AC24" s="8">
        <f t="shared" si="11"/>
        <v>24</v>
      </c>
      <c r="AD24" s="25">
        <v>42</v>
      </c>
      <c r="AE24" s="8">
        <f t="shared" si="12"/>
        <v>84</v>
      </c>
      <c r="AF24" s="89">
        <f t="shared" si="13"/>
        <v>1122</v>
      </c>
    </row>
    <row r="25" spans="2:32" s="2" customFormat="1" ht="24" customHeight="1" x14ac:dyDescent="0.25">
      <c r="B25" s="6">
        <v>21</v>
      </c>
      <c r="C25" s="67" t="s">
        <v>158</v>
      </c>
      <c r="D25" s="24" t="s">
        <v>22</v>
      </c>
      <c r="E25" s="24" t="s">
        <v>21</v>
      </c>
      <c r="F25" s="26">
        <v>10</v>
      </c>
      <c r="G25" s="7">
        <f t="shared" si="0"/>
        <v>100</v>
      </c>
      <c r="H25" s="27">
        <v>61</v>
      </c>
      <c r="I25" s="8">
        <f t="shared" si="1"/>
        <v>61</v>
      </c>
      <c r="J25" s="26">
        <v>27</v>
      </c>
      <c r="K25" s="7">
        <f t="shared" si="2"/>
        <v>54</v>
      </c>
      <c r="L25" s="27">
        <v>6</v>
      </c>
      <c r="M25" s="8">
        <f t="shared" si="3"/>
        <v>60</v>
      </c>
      <c r="N25" s="26">
        <v>147</v>
      </c>
      <c r="O25" s="7">
        <f t="shared" si="4"/>
        <v>147</v>
      </c>
      <c r="P25" s="19">
        <v>58</v>
      </c>
      <c r="Q25" s="79">
        <f t="shared" si="5"/>
        <v>116</v>
      </c>
      <c r="R25" s="26">
        <v>2</v>
      </c>
      <c r="S25" s="7">
        <f t="shared" si="6"/>
        <v>20</v>
      </c>
      <c r="T25" s="27">
        <v>9</v>
      </c>
      <c r="U25" s="8">
        <f t="shared" si="7"/>
        <v>72</v>
      </c>
      <c r="V25" s="26">
        <v>23</v>
      </c>
      <c r="W25" s="8">
        <f t="shared" si="8"/>
        <v>69</v>
      </c>
      <c r="X25" s="26">
        <v>130</v>
      </c>
      <c r="Y25" s="16">
        <f t="shared" si="9"/>
        <v>130</v>
      </c>
      <c r="Z25" s="27">
        <v>14</v>
      </c>
      <c r="AA25" s="8">
        <f t="shared" si="10"/>
        <v>84</v>
      </c>
      <c r="AB25" s="27">
        <v>3</v>
      </c>
      <c r="AC25" s="8">
        <f t="shared" si="11"/>
        <v>36</v>
      </c>
      <c r="AD25" s="25">
        <v>56</v>
      </c>
      <c r="AE25" s="8">
        <f t="shared" si="12"/>
        <v>112</v>
      </c>
      <c r="AF25" s="89">
        <f t="shared" si="13"/>
        <v>1061</v>
      </c>
    </row>
    <row r="26" spans="2:32" s="2" customFormat="1" ht="24" customHeight="1" x14ac:dyDescent="0.25">
      <c r="B26" s="6">
        <v>22</v>
      </c>
      <c r="C26" s="67" t="s">
        <v>161</v>
      </c>
      <c r="D26" s="24" t="s">
        <v>22</v>
      </c>
      <c r="E26" s="24" t="s">
        <v>21</v>
      </c>
      <c r="F26" s="26">
        <v>12</v>
      </c>
      <c r="G26" s="7">
        <f t="shared" si="0"/>
        <v>120</v>
      </c>
      <c r="H26" s="27">
        <v>62</v>
      </c>
      <c r="I26" s="8">
        <f t="shared" si="1"/>
        <v>62</v>
      </c>
      <c r="J26" s="26">
        <v>36</v>
      </c>
      <c r="K26" s="7">
        <f t="shared" si="2"/>
        <v>72</v>
      </c>
      <c r="L26" s="27">
        <v>8</v>
      </c>
      <c r="M26" s="8">
        <f t="shared" si="3"/>
        <v>80</v>
      </c>
      <c r="N26" s="26">
        <v>186</v>
      </c>
      <c r="O26" s="7">
        <f t="shared" si="4"/>
        <v>186</v>
      </c>
      <c r="P26" s="19">
        <v>57</v>
      </c>
      <c r="Q26" s="79">
        <f t="shared" si="5"/>
        <v>114</v>
      </c>
      <c r="R26" s="26">
        <v>1</v>
      </c>
      <c r="S26" s="7">
        <f t="shared" si="6"/>
        <v>10</v>
      </c>
      <c r="T26" s="27">
        <v>14</v>
      </c>
      <c r="U26" s="8">
        <f t="shared" si="7"/>
        <v>112</v>
      </c>
      <c r="V26" s="26">
        <v>15</v>
      </c>
      <c r="W26" s="8">
        <f t="shared" si="8"/>
        <v>45</v>
      </c>
      <c r="X26" s="26">
        <v>0</v>
      </c>
      <c r="Y26" s="16">
        <f t="shared" si="9"/>
        <v>0</v>
      </c>
      <c r="Z26" s="27">
        <v>19</v>
      </c>
      <c r="AA26" s="8">
        <f t="shared" si="10"/>
        <v>114</v>
      </c>
      <c r="AB26" s="27">
        <v>2</v>
      </c>
      <c r="AC26" s="8">
        <f t="shared" si="11"/>
        <v>24</v>
      </c>
      <c r="AD26" s="25">
        <v>50</v>
      </c>
      <c r="AE26" s="8">
        <f t="shared" si="12"/>
        <v>100</v>
      </c>
      <c r="AF26" s="89">
        <f t="shared" si="13"/>
        <v>1039</v>
      </c>
    </row>
    <row r="27" spans="2:32" s="2" customFormat="1" ht="24" customHeight="1" x14ac:dyDescent="0.25">
      <c r="B27" s="6">
        <v>23</v>
      </c>
      <c r="C27" s="67" t="s">
        <v>192</v>
      </c>
      <c r="D27" s="24" t="s">
        <v>27</v>
      </c>
      <c r="E27" s="24" t="s">
        <v>21</v>
      </c>
      <c r="F27" s="26">
        <v>10</v>
      </c>
      <c r="G27" s="7">
        <f t="shared" si="0"/>
        <v>100</v>
      </c>
      <c r="H27" s="27">
        <v>53</v>
      </c>
      <c r="I27" s="8">
        <f t="shared" si="1"/>
        <v>53</v>
      </c>
      <c r="J27" s="26">
        <v>28</v>
      </c>
      <c r="K27" s="7">
        <f t="shared" si="2"/>
        <v>56</v>
      </c>
      <c r="L27" s="27">
        <v>10</v>
      </c>
      <c r="M27" s="8">
        <f t="shared" si="3"/>
        <v>100</v>
      </c>
      <c r="N27" s="26">
        <v>143</v>
      </c>
      <c r="O27" s="7">
        <f t="shared" si="4"/>
        <v>143</v>
      </c>
      <c r="P27" s="19">
        <v>57</v>
      </c>
      <c r="Q27" s="79">
        <f t="shared" si="5"/>
        <v>114</v>
      </c>
      <c r="R27" s="26">
        <v>3</v>
      </c>
      <c r="S27" s="7">
        <f t="shared" si="6"/>
        <v>30</v>
      </c>
      <c r="T27" s="27">
        <v>5</v>
      </c>
      <c r="U27" s="8">
        <f t="shared" si="7"/>
        <v>40</v>
      </c>
      <c r="V27" s="26">
        <v>18</v>
      </c>
      <c r="W27" s="8">
        <f t="shared" si="8"/>
        <v>54</v>
      </c>
      <c r="X27" s="26">
        <v>102</v>
      </c>
      <c r="Y27" s="16">
        <f t="shared" si="9"/>
        <v>102</v>
      </c>
      <c r="Z27" s="27">
        <v>11</v>
      </c>
      <c r="AA27" s="8">
        <f t="shared" si="10"/>
        <v>66</v>
      </c>
      <c r="AB27" s="27">
        <v>1</v>
      </c>
      <c r="AC27" s="8">
        <f t="shared" si="11"/>
        <v>12</v>
      </c>
      <c r="AD27" s="25">
        <v>34</v>
      </c>
      <c r="AE27" s="8">
        <f t="shared" si="12"/>
        <v>68</v>
      </c>
      <c r="AF27" s="89">
        <f t="shared" si="13"/>
        <v>938</v>
      </c>
    </row>
    <row r="28" spans="2:32" s="2" customFormat="1" ht="24" customHeight="1" x14ac:dyDescent="0.25">
      <c r="B28" s="6">
        <v>24</v>
      </c>
      <c r="C28" s="67" t="s">
        <v>181</v>
      </c>
      <c r="D28" s="24" t="s">
        <v>27</v>
      </c>
      <c r="E28" s="24" t="s">
        <v>21</v>
      </c>
      <c r="F28" s="26">
        <v>7</v>
      </c>
      <c r="G28" s="7">
        <f t="shared" si="0"/>
        <v>70</v>
      </c>
      <c r="H28" s="27">
        <v>78</v>
      </c>
      <c r="I28" s="8">
        <f t="shared" si="1"/>
        <v>78</v>
      </c>
      <c r="J28" s="26">
        <v>34</v>
      </c>
      <c r="K28" s="7">
        <f t="shared" si="2"/>
        <v>68</v>
      </c>
      <c r="L28" s="27">
        <v>12</v>
      </c>
      <c r="M28" s="8">
        <f t="shared" si="3"/>
        <v>120</v>
      </c>
      <c r="N28" s="26">
        <v>186</v>
      </c>
      <c r="O28" s="7">
        <f t="shared" si="4"/>
        <v>186</v>
      </c>
      <c r="P28" s="19">
        <v>56</v>
      </c>
      <c r="Q28" s="79">
        <f t="shared" si="5"/>
        <v>112</v>
      </c>
      <c r="R28" s="26">
        <v>2</v>
      </c>
      <c r="S28" s="7">
        <f t="shared" si="6"/>
        <v>20</v>
      </c>
      <c r="T28" s="27">
        <v>5</v>
      </c>
      <c r="U28" s="8">
        <f t="shared" si="7"/>
        <v>40</v>
      </c>
      <c r="V28" s="26">
        <v>35</v>
      </c>
      <c r="W28" s="8">
        <f t="shared" si="8"/>
        <v>105</v>
      </c>
      <c r="X28" s="26">
        <v>117</v>
      </c>
      <c r="Y28" s="16">
        <f t="shared" si="9"/>
        <v>117</v>
      </c>
      <c r="Z28" s="27">
        <v>14</v>
      </c>
      <c r="AA28" s="8">
        <f t="shared" si="10"/>
        <v>84</v>
      </c>
      <c r="AB28" s="27">
        <v>4</v>
      </c>
      <c r="AC28" s="8">
        <f t="shared" si="11"/>
        <v>48</v>
      </c>
      <c r="AD28" s="25">
        <v>48</v>
      </c>
      <c r="AE28" s="8">
        <f t="shared" si="12"/>
        <v>96</v>
      </c>
      <c r="AF28" s="89">
        <f t="shared" si="13"/>
        <v>1144</v>
      </c>
    </row>
    <row r="29" spans="2:32" s="2" customFormat="1" ht="24" customHeight="1" x14ac:dyDescent="0.25">
      <c r="B29" s="6">
        <v>25</v>
      </c>
      <c r="C29" s="67" t="s">
        <v>167</v>
      </c>
      <c r="D29" s="24" t="s">
        <v>22</v>
      </c>
      <c r="E29" s="24" t="s">
        <v>21</v>
      </c>
      <c r="F29" s="26">
        <v>7</v>
      </c>
      <c r="G29" s="7">
        <f t="shared" si="0"/>
        <v>70</v>
      </c>
      <c r="H29" s="27">
        <v>51</v>
      </c>
      <c r="I29" s="8">
        <f t="shared" si="1"/>
        <v>51</v>
      </c>
      <c r="J29" s="26">
        <v>16</v>
      </c>
      <c r="K29" s="7">
        <f t="shared" si="2"/>
        <v>32</v>
      </c>
      <c r="L29" s="27">
        <v>8</v>
      </c>
      <c r="M29" s="8">
        <f t="shared" si="3"/>
        <v>80</v>
      </c>
      <c r="N29" s="26">
        <v>169</v>
      </c>
      <c r="O29" s="7">
        <f t="shared" si="4"/>
        <v>169</v>
      </c>
      <c r="P29" s="19">
        <v>56</v>
      </c>
      <c r="Q29" s="79">
        <f t="shared" si="5"/>
        <v>112</v>
      </c>
      <c r="R29" s="26">
        <v>0</v>
      </c>
      <c r="S29" s="7">
        <f t="shared" si="6"/>
        <v>0</v>
      </c>
      <c r="T29" s="27">
        <v>9</v>
      </c>
      <c r="U29" s="8">
        <f t="shared" si="7"/>
        <v>72</v>
      </c>
      <c r="V29" s="26">
        <v>13</v>
      </c>
      <c r="W29" s="8">
        <f t="shared" si="8"/>
        <v>39</v>
      </c>
      <c r="X29" s="26">
        <v>84</v>
      </c>
      <c r="Y29" s="16">
        <f t="shared" si="9"/>
        <v>84</v>
      </c>
      <c r="Z29" s="27">
        <v>17</v>
      </c>
      <c r="AA29" s="8">
        <f t="shared" si="10"/>
        <v>102</v>
      </c>
      <c r="AB29" s="27">
        <v>0</v>
      </c>
      <c r="AC29" s="8">
        <f t="shared" si="11"/>
        <v>0</v>
      </c>
      <c r="AD29" s="25">
        <v>16</v>
      </c>
      <c r="AE29" s="8">
        <f t="shared" si="12"/>
        <v>32</v>
      </c>
      <c r="AF29" s="89">
        <f t="shared" si="13"/>
        <v>843</v>
      </c>
    </row>
    <row r="30" spans="2:32" s="2" customFormat="1" ht="24" customHeight="1" x14ac:dyDescent="0.25">
      <c r="B30" s="6">
        <v>26</v>
      </c>
      <c r="C30" s="67" t="s">
        <v>176</v>
      </c>
      <c r="D30" s="24" t="s">
        <v>27</v>
      </c>
      <c r="E30" s="24" t="s">
        <v>21</v>
      </c>
      <c r="F30" s="26">
        <v>9</v>
      </c>
      <c r="G30" s="7">
        <f t="shared" si="0"/>
        <v>90</v>
      </c>
      <c r="H30" s="27">
        <v>70</v>
      </c>
      <c r="I30" s="8">
        <f t="shared" si="1"/>
        <v>70</v>
      </c>
      <c r="J30" s="26">
        <v>49</v>
      </c>
      <c r="K30" s="7">
        <f t="shared" si="2"/>
        <v>98</v>
      </c>
      <c r="L30" s="27">
        <v>12</v>
      </c>
      <c r="M30" s="8">
        <f t="shared" si="3"/>
        <v>120</v>
      </c>
      <c r="N30" s="26">
        <v>201</v>
      </c>
      <c r="O30" s="7">
        <f t="shared" si="4"/>
        <v>201</v>
      </c>
      <c r="P30" s="19">
        <v>55</v>
      </c>
      <c r="Q30" s="79">
        <f t="shared" si="5"/>
        <v>110</v>
      </c>
      <c r="R30" s="26">
        <v>2</v>
      </c>
      <c r="S30" s="7">
        <f t="shared" si="6"/>
        <v>20</v>
      </c>
      <c r="T30" s="27">
        <v>9</v>
      </c>
      <c r="U30" s="8">
        <f t="shared" si="7"/>
        <v>72</v>
      </c>
      <c r="V30" s="26">
        <v>32</v>
      </c>
      <c r="W30" s="8">
        <f t="shared" si="8"/>
        <v>96</v>
      </c>
      <c r="X30" s="26">
        <v>118</v>
      </c>
      <c r="Y30" s="16">
        <f t="shared" si="9"/>
        <v>118</v>
      </c>
      <c r="Z30" s="27">
        <v>18</v>
      </c>
      <c r="AA30" s="8">
        <f t="shared" si="10"/>
        <v>108</v>
      </c>
      <c r="AB30" s="27">
        <v>5</v>
      </c>
      <c r="AC30" s="8">
        <f t="shared" si="11"/>
        <v>60</v>
      </c>
      <c r="AD30" s="25">
        <v>58</v>
      </c>
      <c r="AE30" s="8">
        <f t="shared" si="12"/>
        <v>116</v>
      </c>
      <c r="AF30" s="89">
        <f t="shared" si="13"/>
        <v>1279</v>
      </c>
    </row>
    <row r="31" spans="2:32" s="2" customFormat="1" ht="24" customHeight="1" x14ac:dyDescent="0.25">
      <c r="B31" s="6">
        <v>27</v>
      </c>
      <c r="C31" s="67" t="s">
        <v>196</v>
      </c>
      <c r="D31" s="24" t="s">
        <v>27</v>
      </c>
      <c r="E31" s="24" t="s">
        <v>21</v>
      </c>
      <c r="F31" s="26">
        <v>6</v>
      </c>
      <c r="G31" s="7">
        <f t="shared" si="0"/>
        <v>60</v>
      </c>
      <c r="H31" s="27">
        <v>57</v>
      </c>
      <c r="I31" s="8">
        <f t="shared" si="1"/>
        <v>57</v>
      </c>
      <c r="J31" s="26">
        <v>6</v>
      </c>
      <c r="K31" s="7">
        <f t="shared" si="2"/>
        <v>12</v>
      </c>
      <c r="L31" s="27">
        <v>12</v>
      </c>
      <c r="M31" s="8">
        <f t="shared" si="3"/>
        <v>120</v>
      </c>
      <c r="N31" s="26">
        <v>123</v>
      </c>
      <c r="O31" s="7">
        <f t="shared" si="4"/>
        <v>123</v>
      </c>
      <c r="P31" s="19">
        <v>55</v>
      </c>
      <c r="Q31" s="79">
        <f t="shared" si="5"/>
        <v>110</v>
      </c>
      <c r="R31" s="26">
        <v>4</v>
      </c>
      <c r="S31" s="7">
        <f t="shared" si="6"/>
        <v>40</v>
      </c>
      <c r="T31" s="27">
        <v>5</v>
      </c>
      <c r="U31" s="8">
        <f t="shared" si="7"/>
        <v>40</v>
      </c>
      <c r="V31" s="26">
        <v>8</v>
      </c>
      <c r="W31" s="8">
        <f t="shared" si="8"/>
        <v>24</v>
      </c>
      <c r="X31" s="26">
        <v>122</v>
      </c>
      <c r="Y31" s="16">
        <f t="shared" si="9"/>
        <v>122</v>
      </c>
      <c r="Z31" s="27">
        <v>13</v>
      </c>
      <c r="AA31" s="8">
        <f t="shared" si="10"/>
        <v>78</v>
      </c>
      <c r="AB31" s="27">
        <v>4</v>
      </c>
      <c r="AC31" s="8">
        <f t="shared" si="11"/>
        <v>48</v>
      </c>
      <c r="AD31" s="25">
        <v>23</v>
      </c>
      <c r="AE31" s="8">
        <f t="shared" si="12"/>
        <v>46</v>
      </c>
      <c r="AF31" s="89">
        <f t="shared" si="13"/>
        <v>880</v>
      </c>
    </row>
    <row r="32" spans="2:32" s="2" customFormat="1" ht="24" customHeight="1" x14ac:dyDescent="0.25">
      <c r="B32" s="6">
        <v>28</v>
      </c>
      <c r="C32" s="67" t="s">
        <v>189</v>
      </c>
      <c r="D32" s="24" t="s">
        <v>27</v>
      </c>
      <c r="E32" s="24" t="s">
        <v>21</v>
      </c>
      <c r="F32" s="26">
        <v>6</v>
      </c>
      <c r="G32" s="7">
        <f t="shared" si="0"/>
        <v>60</v>
      </c>
      <c r="H32" s="27">
        <v>55</v>
      </c>
      <c r="I32" s="8">
        <f t="shared" si="1"/>
        <v>55</v>
      </c>
      <c r="J32" s="26">
        <v>38</v>
      </c>
      <c r="K32" s="7">
        <f t="shared" si="2"/>
        <v>76</v>
      </c>
      <c r="L32" s="27">
        <v>8</v>
      </c>
      <c r="M32" s="8">
        <f t="shared" si="3"/>
        <v>80</v>
      </c>
      <c r="N32" s="26">
        <v>123</v>
      </c>
      <c r="O32" s="7">
        <f t="shared" si="4"/>
        <v>123</v>
      </c>
      <c r="P32" s="19">
        <v>54</v>
      </c>
      <c r="Q32" s="79">
        <f t="shared" si="5"/>
        <v>108</v>
      </c>
      <c r="R32" s="26">
        <v>2</v>
      </c>
      <c r="S32" s="7">
        <f t="shared" si="6"/>
        <v>20</v>
      </c>
      <c r="T32" s="27">
        <v>7</v>
      </c>
      <c r="U32" s="8">
        <f t="shared" si="7"/>
        <v>56</v>
      </c>
      <c r="V32" s="26">
        <v>31</v>
      </c>
      <c r="W32" s="8">
        <f t="shared" si="8"/>
        <v>93</v>
      </c>
      <c r="X32" s="26">
        <v>108</v>
      </c>
      <c r="Y32" s="16">
        <f t="shared" si="9"/>
        <v>108</v>
      </c>
      <c r="Z32" s="27">
        <v>11</v>
      </c>
      <c r="AA32" s="8">
        <f t="shared" si="10"/>
        <v>66</v>
      </c>
      <c r="AB32" s="27">
        <v>6</v>
      </c>
      <c r="AC32" s="8">
        <f t="shared" si="11"/>
        <v>72</v>
      </c>
      <c r="AD32" s="25">
        <v>38</v>
      </c>
      <c r="AE32" s="8">
        <f t="shared" si="12"/>
        <v>76</v>
      </c>
      <c r="AF32" s="89">
        <f t="shared" si="13"/>
        <v>993</v>
      </c>
    </row>
    <row r="33" spans="2:32" s="2" customFormat="1" ht="24" customHeight="1" x14ac:dyDescent="0.25">
      <c r="B33" s="6">
        <v>29</v>
      </c>
      <c r="C33" s="67" t="s">
        <v>170</v>
      </c>
      <c r="D33" s="24" t="s">
        <v>22</v>
      </c>
      <c r="E33" s="24" t="s">
        <v>21</v>
      </c>
      <c r="F33" s="26">
        <v>7</v>
      </c>
      <c r="G33" s="7">
        <f t="shared" si="0"/>
        <v>70</v>
      </c>
      <c r="H33" s="27">
        <v>39</v>
      </c>
      <c r="I33" s="8">
        <f t="shared" si="1"/>
        <v>39</v>
      </c>
      <c r="J33" s="26">
        <v>11</v>
      </c>
      <c r="K33" s="7">
        <f t="shared" si="2"/>
        <v>22</v>
      </c>
      <c r="L33" s="27">
        <v>6</v>
      </c>
      <c r="M33" s="8">
        <f t="shared" si="3"/>
        <v>60</v>
      </c>
      <c r="N33" s="26">
        <v>121</v>
      </c>
      <c r="O33" s="7">
        <f t="shared" si="4"/>
        <v>121</v>
      </c>
      <c r="P33" s="19">
        <v>54</v>
      </c>
      <c r="Q33" s="79">
        <f t="shared" si="5"/>
        <v>108</v>
      </c>
      <c r="R33" s="26">
        <v>1</v>
      </c>
      <c r="S33" s="7">
        <f t="shared" si="6"/>
        <v>10</v>
      </c>
      <c r="T33" s="27">
        <v>5</v>
      </c>
      <c r="U33" s="8">
        <f t="shared" si="7"/>
        <v>40</v>
      </c>
      <c r="V33" s="26">
        <v>10</v>
      </c>
      <c r="W33" s="8">
        <f t="shared" si="8"/>
        <v>30</v>
      </c>
      <c r="X33" s="26">
        <v>96</v>
      </c>
      <c r="Y33" s="16">
        <f t="shared" si="9"/>
        <v>96</v>
      </c>
      <c r="Z33" s="27">
        <v>7</v>
      </c>
      <c r="AA33" s="8">
        <f t="shared" si="10"/>
        <v>42</v>
      </c>
      <c r="AB33" s="27">
        <v>0</v>
      </c>
      <c r="AC33" s="8">
        <f t="shared" si="11"/>
        <v>0</v>
      </c>
      <c r="AD33" s="25">
        <v>37</v>
      </c>
      <c r="AE33" s="8">
        <f t="shared" si="12"/>
        <v>74</v>
      </c>
      <c r="AF33" s="89">
        <f t="shared" si="13"/>
        <v>712</v>
      </c>
    </row>
    <row r="34" spans="2:32" s="2" customFormat="1" ht="24" customHeight="1" x14ac:dyDescent="0.25">
      <c r="B34" s="6">
        <v>30</v>
      </c>
      <c r="C34" s="67" t="s">
        <v>122</v>
      </c>
      <c r="D34" s="24" t="s">
        <v>27</v>
      </c>
      <c r="E34" s="24" t="s">
        <v>20</v>
      </c>
      <c r="F34" s="26">
        <v>9</v>
      </c>
      <c r="G34" s="7">
        <f t="shared" si="0"/>
        <v>90</v>
      </c>
      <c r="H34" s="27">
        <v>59</v>
      </c>
      <c r="I34" s="8">
        <f t="shared" si="1"/>
        <v>59</v>
      </c>
      <c r="J34" s="26">
        <v>38</v>
      </c>
      <c r="K34" s="7">
        <f t="shared" si="2"/>
        <v>76</v>
      </c>
      <c r="L34" s="27">
        <v>7</v>
      </c>
      <c r="M34" s="8">
        <f t="shared" si="3"/>
        <v>70</v>
      </c>
      <c r="N34" s="26">
        <v>187</v>
      </c>
      <c r="O34" s="7">
        <f t="shared" si="4"/>
        <v>187</v>
      </c>
      <c r="P34" s="19">
        <v>53</v>
      </c>
      <c r="Q34" s="79">
        <f t="shared" si="5"/>
        <v>106</v>
      </c>
      <c r="R34" s="26">
        <v>1</v>
      </c>
      <c r="S34" s="7">
        <f t="shared" si="6"/>
        <v>10</v>
      </c>
      <c r="T34" s="27">
        <v>11</v>
      </c>
      <c r="U34" s="8">
        <f t="shared" si="7"/>
        <v>88</v>
      </c>
      <c r="V34" s="26">
        <v>24</v>
      </c>
      <c r="W34" s="8">
        <f t="shared" si="8"/>
        <v>72</v>
      </c>
      <c r="X34" s="26">
        <v>103</v>
      </c>
      <c r="Y34" s="16">
        <f t="shared" si="9"/>
        <v>103</v>
      </c>
      <c r="Z34" s="27">
        <v>16</v>
      </c>
      <c r="AA34" s="8">
        <f t="shared" si="10"/>
        <v>96</v>
      </c>
      <c r="AB34" s="27">
        <v>5</v>
      </c>
      <c r="AC34" s="8">
        <f t="shared" si="11"/>
        <v>60</v>
      </c>
      <c r="AD34" s="25">
        <v>38</v>
      </c>
      <c r="AE34" s="8">
        <f t="shared" si="12"/>
        <v>76</v>
      </c>
      <c r="AF34" s="89">
        <f t="shared" si="13"/>
        <v>1093</v>
      </c>
    </row>
    <row r="35" spans="2:32" s="2" customFormat="1" ht="24" customHeight="1" x14ac:dyDescent="0.25">
      <c r="B35" s="6">
        <v>31</v>
      </c>
      <c r="C35" s="67" t="s">
        <v>186</v>
      </c>
      <c r="D35" s="24" t="s">
        <v>27</v>
      </c>
      <c r="E35" s="24" t="s">
        <v>21</v>
      </c>
      <c r="F35" s="26">
        <v>9</v>
      </c>
      <c r="G35" s="7">
        <f t="shared" si="0"/>
        <v>90</v>
      </c>
      <c r="H35" s="27">
        <v>63</v>
      </c>
      <c r="I35" s="8">
        <f t="shared" si="1"/>
        <v>63</v>
      </c>
      <c r="J35" s="26">
        <v>15</v>
      </c>
      <c r="K35" s="7">
        <f t="shared" si="2"/>
        <v>30</v>
      </c>
      <c r="L35" s="27">
        <v>10</v>
      </c>
      <c r="M35" s="8">
        <f t="shared" si="3"/>
        <v>100</v>
      </c>
      <c r="N35" s="26">
        <v>170</v>
      </c>
      <c r="O35" s="7">
        <f t="shared" si="4"/>
        <v>170</v>
      </c>
      <c r="P35" s="19">
        <v>53</v>
      </c>
      <c r="Q35" s="79">
        <f t="shared" si="5"/>
        <v>106</v>
      </c>
      <c r="R35" s="26">
        <v>5</v>
      </c>
      <c r="S35" s="7">
        <f t="shared" si="6"/>
        <v>50</v>
      </c>
      <c r="T35" s="27">
        <v>10</v>
      </c>
      <c r="U35" s="8">
        <f t="shared" si="7"/>
        <v>80</v>
      </c>
      <c r="V35" s="26">
        <v>8</v>
      </c>
      <c r="W35" s="8">
        <f t="shared" si="8"/>
        <v>24</v>
      </c>
      <c r="X35" s="26">
        <v>115</v>
      </c>
      <c r="Y35" s="16">
        <f t="shared" si="9"/>
        <v>115</v>
      </c>
      <c r="Z35" s="27">
        <v>21</v>
      </c>
      <c r="AA35" s="8">
        <f t="shared" si="10"/>
        <v>126</v>
      </c>
      <c r="AB35" s="27">
        <v>0</v>
      </c>
      <c r="AC35" s="8">
        <f t="shared" si="11"/>
        <v>0</v>
      </c>
      <c r="AD35" s="25">
        <v>40</v>
      </c>
      <c r="AE35" s="8">
        <f t="shared" si="12"/>
        <v>80</v>
      </c>
      <c r="AF35" s="89">
        <f t="shared" si="13"/>
        <v>1034</v>
      </c>
    </row>
    <row r="36" spans="2:32" s="2" customFormat="1" ht="24" customHeight="1" x14ac:dyDescent="0.25">
      <c r="B36" s="6">
        <v>32</v>
      </c>
      <c r="C36" s="67" t="s">
        <v>149</v>
      </c>
      <c r="D36" s="24" t="s">
        <v>23</v>
      </c>
      <c r="E36" s="24" t="s">
        <v>21</v>
      </c>
      <c r="F36" s="26">
        <v>4</v>
      </c>
      <c r="G36" s="7">
        <f t="shared" si="0"/>
        <v>40</v>
      </c>
      <c r="H36" s="27">
        <v>37</v>
      </c>
      <c r="I36" s="8">
        <f t="shared" si="1"/>
        <v>37</v>
      </c>
      <c r="J36" s="26">
        <v>29</v>
      </c>
      <c r="K36" s="7">
        <f t="shared" si="2"/>
        <v>58</v>
      </c>
      <c r="L36" s="27">
        <v>7</v>
      </c>
      <c r="M36" s="8">
        <f t="shared" si="3"/>
        <v>70</v>
      </c>
      <c r="N36" s="26">
        <v>124</v>
      </c>
      <c r="O36" s="7">
        <f t="shared" si="4"/>
        <v>124</v>
      </c>
      <c r="P36" s="19">
        <v>53</v>
      </c>
      <c r="Q36" s="79">
        <f t="shared" si="5"/>
        <v>106</v>
      </c>
      <c r="R36" s="26">
        <v>6</v>
      </c>
      <c r="S36" s="7">
        <f t="shared" si="6"/>
        <v>60</v>
      </c>
      <c r="T36" s="27">
        <v>9</v>
      </c>
      <c r="U36" s="8">
        <f t="shared" si="7"/>
        <v>72</v>
      </c>
      <c r="V36" s="26">
        <v>8</v>
      </c>
      <c r="W36" s="8">
        <f t="shared" si="8"/>
        <v>24</v>
      </c>
      <c r="X36" s="26">
        <v>68</v>
      </c>
      <c r="Y36" s="16">
        <f t="shared" si="9"/>
        <v>68</v>
      </c>
      <c r="Z36" s="27">
        <v>11</v>
      </c>
      <c r="AA36" s="8">
        <f t="shared" si="10"/>
        <v>66</v>
      </c>
      <c r="AB36" s="27">
        <v>2</v>
      </c>
      <c r="AC36" s="8">
        <f t="shared" si="11"/>
        <v>24</v>
      </c>
      <c r="AD36" s="25">
        <v>42</v>
      </c>
      <c r="AE36" s="8">
        <f t="shared" si="12"/>
        <v>84</v>
      </c>
      <c r="AF36" s="89">
        <f t="shared" si="13"/>
        <v>833</v>
      </c>
    </row>
    <row r="37" spans="2:32" s="2" customFormat="1" ht="24" customHeight="1" x14ac:dyDescent="0.25">
      <c r="B37" s="6">
        <v>33</v>
      </c>
      <c r="C37" s="67" t="s">
        <v>98</v>
      </c>
      <c r="D37" s="24" t="s">
        <v>67</v>
      </c>
      <c r="E37" s="24" t="s">
        <v>29</v>
      </c>
      <c r="F37" s="26">
        <v>6</v>
      </c>
      <c r="G37" s="7">
        <f t="shared" ref="G37:G68" si="14">F37*10</f>
        <v>60</v>
      </c>
      <c r="H37" s="27">
        <v>73</v>
      </c>
      <c r="I37" s="8">
        <f t="shared" ref="I37:I68" si="15">H37*1</f>
        <v>73</v>
      </c>
      <c r="J37" s="26">
        <v>25</v>
      </c>
      <c r="K37" s="7">
        <f t="shared" ref="K37:K68" si="16">J37*2</f>
        <v>50</v>
      </c>
      <c r="L37" s="27">
        <v>9</v>
      </c>
      <c r="M37" s="8">
        <f t="shared" ref="M37:M68" si="17">L37*10</f>
        <v>90</v>
      </c>
      <c r="N37" s="26">
        <v>126</v>
      </c>
      <c r="O37" s="7">
        <f t="shared" ref="O37:O68" si="18">N37</f>
        <v>126</v>
      </c>
      <c r="P37" s="19">
        <v>53</v>
      </c>
      <c r="Q37" s="79">
        <f t="shared" ref="Q37:Q68" si="19">P37*2</f>
        <v>106</v>
      </c>
      <c r="R37" s="26">
        <v>0</v>
      </c>
      <c r="S37" s="7">
        <f t="shared" ref="S37:S68" si="20">R37*10</f>
        <v>0</v>
      </c>
      <c r="T37" s="27">
        <v>5</v>
      </c>
      <c r="U37" s="8">
        <f t="shared" ref="U37:U68" si="21">T37*8</f>
        <v>40</v>
      </c>
      <c r="V37" s="26">
        <v>21</v>
      </c>
      <c r="W37" s="8">
        <f t="shared" ref="W37:W68" si="22">V37*3</f>
        <v>63</v>
      </c>
      <c r="X37" s="26">
        <v>95</v>
      </c>
      <c r="Y37" s="16">
        <f t="shared" ref="Y37:Y68" si="23">X37</f>
        <v>95</v>
      </c>
      <c r="Z37" s="27">
        <v>0</v>
      </c>
      <c r="AA37" s="8">
        <f t="shared" ref="AA37:AA68" si="24">Z37*6</f>
        <v>0</v>
      </c>
      <c r="AB37" s="27">
        <v>2</v>
      </c>
      <c r="AC37" s="8">
        <f t="shared" ref="AC37:AC68" si="25">AB37*12</f>
        <v>24</v>
      </c>
      <c r="AD37" s="25">
        <v>43</v>
      </c>
      <c r="AE37" s="8">
        <f t="shared" ref="AE37:AE68" si="26">AD37*2</f>
        <v>86</v>
      </c>
      <c r="AF37" s="89">
        <f t="shared" ref="AF37:AF68" si="27">G37+I37+K37+M37+O37+Q37+S37+U37+W37+Y37+AA37+AC37+AE37</f>
        <v>813</v>
      </c>
    </row>
    <row r="38" spans="2:32" s="2" customFormat="1" ht="24" customHeight="1" x14ac:dyDescent="0.25">
      <c r="B38" s="6">
        <v>34</v>
      </c>
      <c r="C38" s="67" t="s">
        <v>119</v>
      </c>
      <c r="D38" s="24" t="s">
        <v>27</v>
      </c>
      <c r="E38" s="24" t="s">
        <v>20</v>
      </c>
      <c r="F38" s="26">
        <v>10</v>
      </c>
      <c r="G38" s="7">
        <f t="shared" si="14"/>
        <v>100</v>
      </c>
      <c r="H38" s="27">
        <v>78</v>
      </c>
      <c r="I38" s="8">
        <f t="shared" si="15"/>
        <v>78</v>
      </c>
      <c r="J38" s="26">
        <v>55</v>
      </c>
      <c r="K38" s="7">
        <f t="shared" si="16"/>
        <v>110</v>
      </c>
      <c r="L38" s="27">
        <v>14</v>
      </c>
      <c r="M38" s="8">
        <f t="shared" si="17"/>
        <v>140</v>
      </c>
      <c r="N38" s="26">
        <v>205</v>
      </c>
      <c r="O38" s="7">
        <f t="shared" si="18"/>
        <v>205</v>
      </c>
      <c r="P38" s="19">
        <v>52</v>
      </c>
      <c r="Q38" s="79">
        <f t="shared" si="19"/>
        <v>104</v>
      </c>
      <c r="R38" s="26">
        <v>3</v>
      </c>
      <c r="S38" s="7">
        <f t="shared" si="20"/>
        <v>30</v>
      </c>
      <c r="T38" s="27">
        <v>10</v>
      </c>
      <c r="U38" s="8">
        <f t="shared" si="21"/>
        <v>80</v>
      </c>
      <c r="V38" s="26">
        <v>21</v>
      </c>
      <c r="W38" s="8">
        <f t="shared" si="22"/>
        <v>63</v>
      </c>
      <c r="X38" s="26">
        <v>113</v>
      </c>
      <c r="Y38" s="16">
        <f t="shared" si="23"/>
        <v>113</v>
      </c>
      <c r="Z38" s="27">
        <v>17</v>
      </c>
      <c r="AA38" s="8">
        <f t="shared" si="24"/>
        <v>102</v>
      </c>
      <c r="AB38" s="27">
        <v>6</v>
      </c>
      <c r="AC38" s="8">
        <f t="shared" si="25"/>
        <v>72</v>
      </c>
      <c r="AD38" s="25">
        <v>60</v>
      </c>
      <c r="AE38" s="8">
        <f t="shared" si="26"/>
        <v>120</v>
      </c>
      <c r="AF38" s="89">
        <f t="shared" si="27"/>
        <v>1317</v>
      </c>
    </row>
    <row r="39" spans="2:32" s="2" customFormat="1" ht="24" customHeight="1" x14ac:dyDescent="0.25">
      <c r="B39" s="6">
        <v>35</v>
      </c>
      <c r="C39" s="67" t="s">
        <v>124</v>
      </c>
      <c r="D39" s="24" t="s">
        <v>27</v>
      </c>
      <c r="E39" s="24" t="s">
        <v>20</v>
      </c>
      <c r="F39" s="26">
        <v>9</v>
      </c>
      <c r="G39" s="7">
        <f t="shared" si="14"/>
        <v>90</v>
      </c>
      <c r="H39" s="27">
        <v>47</v>
      </c>
      <c r="I39" s="8">
        <f t="shared" si="15"/>
        <v>47</v>
      </c>
      <c r="J39" s="26">
        <v>25</v>
      </c>
      <c r="K39" s="7">
        <f t="shared" si="16"/>
        <v>50</v>
      </c>
      <c r="L39" s="27">
        <v>9</v>
      </c>
      <c r="M39" s="8">
        <f t="shared" si="17"/>
        <v>90</v>
      </c>
      <c r="N39" s="26">
        <v>173</v>
      </c>
      <c r="O39" s="7">
        <f t="shared" si="18"/>
        <v>173</v>
      </c>
      <c r="P39" s="19">
        <v>52</v>
      </c>
      <c r="Q39" s="79">
        <f t="shared" si="19"/>
        <v>104</v>
      </c>
      <c r="R39" s="26">
        <v>5</v>
      </c>
      <c r="S39" s="7">
        <f t="shared" si="20"/>
        <v>50</v>
      </c>
      <c r="T39" s="27">
        <v>10</v>
      </c>
      <c r="U39" s="8">
        <f t="shared" si="21"/>
        <v>80</v>
      </c>
      <c r="V39" s="26">
        <v>23</v>
      </c>
      <c r="W39" s="8">
        <f t="shared" si="22"/>
        <v>69</v>
      </c>
      <c r="X39" s="26">
        <v>101</v>
      </c>
      <c r="Y39" s="16">
        <f t="shared" si="23"/>
        <v>101</v>
      </c>
      <c r="Z39" s="27">
        <v>15</v>
      </c>
      <c r="AA39" s="8">
        <f t="shared" si="24"/>
        <v>90</v>
      </c>
      <c r="AB39" s="27">
        <v>2</v>
      </c>
      <c r="AC39" s="8">
        <f t="shared" si="25"/>
        <v>24</v>
      </c>
      <c r="AD39" s="25">
        <v>50</v>
      </c>
      <c r="AE39" s="8">
        <f t="shared" si="26"/>
        <v>100</v>
      </c>
      <c r="AF39" s="89">
        <f t="shared" si="27"/>
        <v>1068</v>
      </c>
    </row>
    <row r="40" spans="2:32" s="2" customFormat="1" ht="24" customHeight="1" x14ac:dyDescent="0.25">
      <c r="B40" s="6">
        <v>36</v>
      </c>
      <c r="C40" s="67" t="s">
        <v>109</v>
      </c>
      <c r="D40" s="24" t="s">
        <v>108</v>
      </c>
      <c r="E40" s="24" t="s">
        <v>20</v>
      </c>
      <c r="F40" s="26">
        <v>12</v>
      </c>
      <c r="G40" s="7">
        <f t="shared" si="14"/>
        <v>120</v>
      </c>
      <c r="H40" s="27">
        <v>52</v>
      </c>
      <c r="I40" s="8">
        <f t="shared" si="15"/>
        <v>52</v>
      </c>
      <c r="J40" s="26">
        <v>13</v>
      </c>
      <c r="K40" s="7">
        <f t="shared" si="16"/>
        <v>26</v>
      </c>
      <c r="L40" s="27">
        <v>8</v>
      </c>
      <c r="M40" s="8">
        <f t="shared" si="17"/>
        <v>80</v>
      </c>
      <c r="N40" s="26">
        <v>124</v>
      </c>
      <c r="O40" s="7">
        <f t="shared" si="18"/>
        <v>124</v>
      </c>
      <c r="P40" s="19">
        <v>52</v>
      </c>
      <c r="Q40" s="79">
        <f t="shared" si="19"/>
        <v>104</v>
      </c>
      <c r="R40" s="26">
        <v>0</v>
      </c>
      <c r="S40" s="7">
        <f t="shared" si="20"/>
        <v>0</v>
      </c>
      <c r="T40" s="27">
        <v>4</v>
      </c>
      <c r="U40" s="8">
        <f t="shared" si="21"/>
        <v>32</v>
      </c>
      <c r="V40" s="26">
        <v>18</v>
      </c>
      <c r="W40" s="8">
        <f t="shared" si="22"/>
        <v>54</v>
      </c>
      <c r="X40" s="26">
        <v>110</v>
      </c>
      <c r="Y40" s="16">
        <f t="shared" si="23"/>
        <v>110</v>
      </c>
      <c r="Z40" s="27">
        <v>15</v>
      </c>
      <c r="AA40" s="8">
        <f t="shared" si="24"/>
        <v>90</v>
      </c>
      <c r="AB40" s="27">
        <v>3</v>
      </c>
      <c r="AC40" s="8">
        <f t="shared" si="25"/>
        <v>36</v>
      </c>
      <c r="AD40" s="25">
        <v>50</v>
      </c>
      <c r="AE40" s="8">
        <f t="shared" si="26"/>
        <v>100</v>
      </c>
      <c r="AF40" s="89">
        <f t="shared" si="27"/>
        <v>928</v>
      </c>
    </row>
    <row r="41" spans="2:32" s="2" customFormat="1" ht="24" customHeight="1" x14ac:dyDescent="0.25">
      <c r="B41" s="6">
        <v>37</v>
      </c>
      <c r="C41" s="70" t="s">
        <v>120</v>
      </c>
      <c r="D41" s="24" t="s">
        <v>27</v>
      </c>
      <c r="E41" s="24" t="s">
        <v>20</v>
      </c>
      <c r="F41" s="26">
        <v>9</v>
      </c>
      <c r="G41" s="7">
        <f t="shared" si="14"/>
        <v>90</v>
      </c>
      <c r="H41" s="27">
        <v>78</v>
      </c>
      <c r="I41" s="8">
        <f t="shared" si="15"/>
        <v>78</v>
      </c>
      <c r="J41" s="26">
        <v>56</v>
      </c>
      <c r="K41" s="7">
        <f t="shared" si="16"/>
        <v>112</v>
      </c>
      <c r="L41" s="27">
        <v>5</v>
      </c>
      <c r="M41" s="8">
        <f t="shared" si="17"/>
        <v>50</v>
      </c>
      <c r="N41" s="26">
        <v>194</v>
      </c>
      <c r="O41" s="7">
        <f t="shared" si="18"/>
        <v>194</v>
      </c>
      <c r="P41" s="19">
        <v>51</v>
      </c>
      <c r="Q41" s="79">
        <f t="shared" si="19"/>
        <v>102</v>
      </c>
      <c r="R41" s="26">
        <v>3</v>
      </c>
      <c r="S41" s="7">
        <f t="shared" si="20"/>
        <v>30</v>
      </c>
      <c r="T41" s="27">
        <v>8</v>
      </c>
      <c r="U41" s="8">
        <f t="shared" si="21"/>
        <v>64</v>
      </c>
      <c r="V41" s="26">
        <v>36</v>
      </c>
      <c r="W41" s="8">
        <f t="shared" si="22"/>
        <v>108</v>
      </c>
      <c r="X41" s="26">
        <v>118</v>
      </c>
      <c r="Y41" s="16">
        <f t="shared" si="23"/>
        <v>118</v>
      </c>
      <c r="Z41" s="27">
        <v>17</v>
      </c>
      <c r="AA41" s="8">
        <f t="shared" si="24"/>
        <v>102</v>
      </c>
      <c r="AB41" s="27">
        <v>5</v>
      </c>
      <c r="AC41" s="8">
        <f t="shared" si="25"/>
        <v>60</v>
      </c>
      <c r="AD41" s="25">
        <v>58</v>
      </c>
      <c r="AE41" s="8">
        <f t="shared" si="26"/>
        <v>116</v>
      </c>
      <c r="AF41" s="89">
        <f t="shared" si="27"/>
        <v>1224</v>
      </c>
    </row>
    <row r="42" spans="2:32" s="2" customFormat="1" ht="24" customHeight="1" x14ac:dyDescent="0.25">
      <c r="B42" s="6">
        <v>38</v>
      </c>
      <c r="C42" s="67" t="s">
        <v>182</v>
      </c>
      <c r="D42" s="24" t="s">
        <v>27</v>
      </c>
      <c r="E42" s="24" t="s">
        <v>21</v>
      </c>
      <c r="F42" s="26">
        <v>8</v>
      </c>
      <c r="G42" s="7">
        <f t="shared" si="14"/>
        <v>80</v>
      </c>
      <c r="H42" s="27">
        <v>50</v>
      </c>
      <c r="I42" s="8">
        <f t="shared" si="15"/>
        <v>50</v>
      </c>
      <c r="J42" s="26">
        <v>55</v>
      </c>
      <c r="K42" s="7">
        <f t="shared" si="16"/>
        <v>110</v>
      </c>
      <c r="L42" s="27">
        <v>6</v>
      </c>
      <c r="M42" s="8">
        <f t="shared" si="17"/>
        <v>60</v>
      </c>
      <c r="N42" s="26">
        <v>148</v>
      </c>
      <c r="O42" s="7">
        <f t="shared" si="18"/>
        <v>148</v>
      </c>
      <c r="P42" s="19">
        <v>51</v>
      </c>
      <c r="Q42" s="79">
        <f t="shared" si="19"/>
        <v>102</v>
      </c>
      <c r="R42" s="26">
        <v>6</v>
      </c>
      <c r="S42" s="7">
        <f t="shared" si="20"/>
        <v>60</v>
      </c>
      <c r="T42" s="27">
        <v>10</v>
      </c>
      <c r="U42" s="8">
        <f t="shared" si="21"/>
        <v>80</v>
      </c>
      <c r="V42" s="26">
        <v>32</v>
      </c>
      <c r="W42" s="8">
        <f t="shared" si="22"/>
        <v>96</v>
      </c>
      <c r="X42" s="26">
        <v>117</v>
      </c>
      <c r="Y42" s="16">
        <f t="shared" si="23"/>
        <v>117</v>
      </c>
      <c r="Z42" s="27">
        <v>13</v>
      </c>
      <c r="AA42" s="8">
        <f t="shared" si="24"/>
        <v>78</v>
      </c>
      <c r="AB42" s="27">
        <v>1</v>
      </c>
      <c r="AC42" s="8">
        <f t="shared" si="25"/>
        <v>12</v>
      </c>
      <c r="AD42" s="25">
        <v>44</v>
      </c>
      <c r="AE42" s="8">
        <f t="shared" si="26"/>
        <v>88</v>
      </c>
      <c r="AF42" s="89">
        <f t="shared" si="27"/>
        <v>1081</v>
      </c>
    </row>
    <row r="43" spans="2:32" s="2" customFormat="1" ht="24" customHeight="1" x14ac:dyDescent="0.25">
      <c r="B43" s="6">
        <v>39</v>
      </c>
      <c r="C43" s="67" t="s">
        <v>184</v>
      </c>
      <c r="D43" s="24" t="s">
        <v>27</v>
      </c>
      <c r="E43" s="24" t="s">
        <v>21</v>
      </c>
      <c r="F43" s="26">
        <v>9</v>
      </c>
      <c r="G43" s="7">
        <f t="shared" si="14"/>
        <v>90</v>
      </c>
      <c r="H43" s="27">
        <v>68</v>
      </c>
      <c r="I43" s="8">
        <f t="shared" si="15"/>
        <v>68</v>
      </c>
      <c r="J43" s="26">
        <v>56</v>
      </c>
      <c r="K43" s="7">
        <f t="shared" si="16"/>
        <v>112</v>
      </c>
      <c r="L43" s="27">
        <v>10</v>
      </c>
      <c r="M43" s="8">
        <f t="shared" si="17"/>
        <v>100</v>
      </c>
      <c r="N43" s="26">
        <v>198</v>
      </c>
      <c r="O43" s="7">
        <f t="shared" si="18"/>
        <v>198</v>
      </c>
      <c r="P43" s="19">
        <v>51</v>
      </c>
      <c r="Q43" s="79">
        <f t="shared" si="19"/>
        <v>102</v>
      </c>
      <c r="R43" s="26">
        <v>2</v>
      </c>
      <c r="S43" s="7">
        <f t="shared" si="20"/>
        <v>20</v>
      </c>
      <c r="T43" s="27">
        <v>7</v>
      </c>
      <c r="U43" s="8">
        <f t="shared" si="21"/>
        <v>56</v>
      </c>
      <c r="V43" s="26">
        <v>26</v>
      </c>
      <c r="W43" s="8">
        <f t="shared" si="22"/>
        <v>78</v>
      </c>
      <c r="X43" s="26">
        <v>86</v>
      </c>
      <c r="Y43" s="16">
        <f t="shared" si="23"/>
        <v>86</v>
      </c>
      <c r="Z43" s="27">
        <v>10</v>
      </c>
      <c r="AA43" s="8">
        <f t="shared" si="24"/>
        <v>60</v>
      </c>
      <c r="AB43" s="27">
        <v>1</v>
      </c>
      <c r="AC43" s="8">
        <f t="shared" si="25"/>
        <v>12</v>
      </c>
      <c r="AD43" s="25">
        <v>47</v>
      </c>
      <c r="AE43" s="8">
        <f t="shared" si="26"/>
        <v>94</v>
      </c>
      <c r="AF43" s="89">
        <f t="shared" si="27"/>
        <v>1076</v>
      </c>
    </row>
    <row r="44" spans="2:32" s="2" customFormat="1" ht="24" customHeight="1" x14ac:dyDescent="0.25">
      <c r="B44" s="6">
        <v>40</v>
      </c>
      <c r="C44" s="67" t="s">
        <v>200</v>
      </c>
      <c r="D44" s="24" t="s">
        <v>27</v>
      </c>
      <c r="E44" s="24" t="s">
        <v>21</v>
      </c>
      <c r="F44" s="26">
        <v>5</v>
      </c>
      <c r="G44" s="7">
        <f t="shared" si="14"/>
        <v>50</v>
      </c>
      <c r="H44" s="27">
        <v>50</v>
      </c>
      <c r="I44" s="8">
        <f t="shared" si="15"/>
        <v>50</v>
      </c>
      <c r="J44" s="26">
        <v>18</v>
      </c>
      <c r="K44" s="7">
        <f t="shared" si="16"/>
        <v>36</v>
      </c>
      <c r="L44" s="27">
        <v>6</v>
      </c>
      <c r="M44" s="8">
        <f t="shared" si="17"/>
        <v>60</v>
      </c>
      <c r="N44" s="26">
        <v>142</v>
      </c>
      <c r="O44" s="7">
        <f t="shared" si="18"/>
        <v>142</v>
      </c>
      <c r="P44" s="19">
        <v>51</v>
      </c>
      <c r="Q44" s="79">
        <f t="shared" si="19"/>
        <v>102</v>
      </c>
      <c r="R44" s="26">
        <v>3</v>
      </c>
      <c r="S44" s="7">
        <f t="shared" si="20"/>
        <v>30</v>
      </c>
      <c r="T44" s="27">
        <v>7</v>
      </c>
      <c r="U44" s="8">
        <f t="shared" si="21"/>
        <v>56</v>
      </c>
      <c r="V44" s="26">
        <v>15</v>
      </c>
      <c r="W44" s="8">
        <f t="shared" si="22"/>
        <v>45</v>
      </c>
      <c r="X44" s="26">
        <v>95</v>
      </c>
      <c r="Y44" s="16">
        <f t="shared" si="23"/>
        <v>95</v>
      </c>
      <c r="Z44" s="27">
        <v>12</v>
      </c>
      <c r="AA44" s="8">
        <f t="shared" si="24"/>
        <v>72</v>
      </c>
      <c r="AB44" s="27">
        <v>1</v>
      </c>
      <c r="AC44" s="8">
        <f t="shared" si="25"/>
        <v>12</v>
      </c>
      <c r="AD44" s="25">
        <v>44</v>
      </c>
      <c r="AE44" s="8">
        <f t="shared" si="26"/>
        <v>88</v>
      </c>
      <c r="AF44" s="89">
        <f t="shared" si="27"/>
        <v>838</v>
      </c>
    </row>
    <row r="45" spans="2:32" s="2" customFormat="1" ht="24" customHeight="1" x14ac:dyDescent="0.25">
      <c r="B45" s="6">
        <v>41</v>
      </c>
      <c r="C45" s="67" t="s">
        <v>150</v>
      </c>
      <c r="D45" s="24" t="s">
        <v>23</v>
      </c>
      <c r="E45" s="24" t="s">
        <v>21</v>
      </c>
      <c r="F45" s="26">
        <v>9</v>
      </c>
      <c r="G45" s="7">
        <f t="shared" si="14"/>
        <v>90</v>
      </c>
      <c r="H45" s="27">
        <v>29</v>
      </c>
      <c r="I45" s="8">
        <f t="shared" si="15"/>
        <v>29</v>
      </c>
      <c r="J45" s="26">
        <v>18</v>
      </c>
      <c r="K45" s="7">
        <f t="shared" si="16"/>
        <v>36</v>
      </c>
      <c r="L45" s="27">
        <v>6</v>
      </c>
      <c r="M45" s="8">
        <f t="shared" si="17"/>
        <v>60</v>
      </c>
      <c r="N45" s="26">
        <v>91</v>
      </c>
      <c r="O45" s="7">
        <f t="shared" si="18"/>
        <v>91</v>
      </c>
      <c r="P45" s="19">
        <v>50</v>
      </c>
      <c r="Q45" s="79">
        <f t="shared" si="19"/>
        <v>100</v>
      </c>
      <c r="R45" s="26">
        <v>1</v>
      </c>
      <c r="S45" s="7">
        <f t="shared" si="20"/>
        <v>10</v>
      </c>
      <c r="T45" s="27">
        <v>11</v>
      </c>
      <c r="U45" s="8">
        <f t="shared" si="21"/>
        <v>88</v>
      </c>
      <c r="V45" s="26">
        <v>18</v>
      </c>
      <c r="W45" s="8">
        <f t="shared" si="22"/>
        <v>54</v>
      </c>
      <c r="X45" s="26">
        <v>32</v>
      </c>
      <c r="Y45" s="16">
        <f t="shared" si="23"/>
        <v>32</v>
      </c>
      <c r="Z45" s="27">
        <v>20</v>
      </c>
      <c r="AA45" s="8">
        <f t="shared" si="24"/>
        <v>120</v>
      </c>
      <c r="AB45" s="27">
        <v>1</v>
      </c>
      <c r="AC45" s="8">
        <f t="shared" si="25"/>
        <v>12</v>
      </c>
      <c r="AD45" s="25">
        <v>51</v>
      </c>
      <c r="AE45" s="8">
        <f t="shared" si="26"/>
        <v>102</v>
      </c>
      <c r="AF45" s="89">
        <f t="shared" si="27"/>
        <v>824</v>
      </c>
    </row>
    <row r="46" spans="2:32" s="2" customFormat="1" ht="24" customHeight="1" x14ac:dyDescent="0.25">
      <c r="B46" s="6">
        <v>42</v>
      </c>
      <c r="C46" s="67" t="s">
        <v>201</v>
      </c>
      <c r="D46" s="24" t="s">
        <v>27</v>
      </c>
      <c r="E46" s="24" t="s">
        <v>21</v>
      </c>
      <c r="F46" s="26">
        <v>5</v>
      </c>
      <c r="G46" s="7">
        <f t="shared" si="14"/>
        <v>50</v>
      </c>
      <c r="H46" s="27">
        <v>59</v>
      </c>
      <c r="I46" s="8">
        <f t="shared" si="15"/>
        <v>59</v>
      </c>
      <c r="J46" s="26">
        <v>9</v>
      </c>
      <c r="K46" s="7">
        <f t="shared" si="16"/>
        <v>18</v>
      </c>
      <c r="L46" s="27">
        <v>7</v>
      </c>
      <c r="M46" s="8">
        <f t="shared" si="17"/>
        <v>70</v>
      </c>
      <c r="N46" s="26">
        <v>213</v>
      </c>
      <c r="O46" s="7">
        <f t="shared" si="18"/>
        <v>213</v>
      </c>
      <c r="P46" s="19">
        <v>50</v>
      </c>
      <c r="Q46" s="79">
        <f t="shared" si="19"/>
        <v>100</v>
      </c>
      <c r="R46" s="26">
        <v>0</v>
      </c>
      <c r="S46" s="7">
        <f t="shared" si="20"/>
        <v>0</v>
      </c>
      <c r="T46" s="27">
        <v>12</v>
      </c>
      <c r="U46" s="8">
        <f t="shared" si="21"/>
        <v>96</v>
      </c>
      <c r="V46" s="26">
        <v>8</v>
      </c>
      <c r="W46" s="8">
        <f t="shared" si="22"/>
        <v>24</v>
      </c>
      <c r="X46" s="26">
        <v>84</v>
      </c>
      <c r="Y46" s="16">
        <f t="shared" si="23"/>
        <v>84</v>
      </c>
      <c r="Z46" s="27">
        <v>12</v>
      </c>
      <c r="AA46" s="8">
        <f t="shared" si="24"/>
        <v>72</v>
      </c>
      <c r="AB46" s="27">
        <v>1</v>
      </c>
      <c r="AC46" s="8">
        <f t="shared" si="25"/>
        <v>12</v>
      </c>
      <c r="AD46" s="25">
        <v>0</v>
      </c>
      <c r="AE46" s="8">
        <f t="shared" si="26"/>
        <v>0</v>
      </c>
      <c r="AF46" s="89">
        <f t="shared" si="27"/>
        <v>798</v>
      </c>
    </row>
    <row r="47" spans="2:32" s="2" customFormat="1" ht="24" customHeight="1" x14ac:dyDescent="0.25">
      <c r="B47" s="6">
        <v>43</v>
      </c>
      <c r="C47" s="67" t="s">
        <v>100</v>
      </c>
      <c r="D47" s="24" t="s">
        <v>67</v>
      </c>
      <c r="E47" s="24" t="s">
        <v>29</v>
      </c>
      <c r="F47" s="26">
        <v>10</v>
      </c>
      <c r="G47" s="7">
        <f t="shared" si="14"/>
        <v>100</v>
      </c>
      <c r="H47" s="27">
        <v>23</v>
      </c>
      <c r="I47" s="8">
        <f t="shared" si="15"/>
        <v>23</v>
      </c>
      <c r="J47" s="26">
        <v>11</v>
      </c>
      <c r="K47" s="7">
        <f t="shared" si="16"/>
        <v>22</v>
      </c>
      <c r="L47" s="27">
        <v>5</v>
      </c>
      <c r="M47" s="8">
        <f t="shared" si="17"/>
        <v>50</v>
      </c>
      <c r="N47" s="26">
        <v>88</v>
      </c>
      <c r="O47" s="7">
        <f t="shared" si="18"/>
        <v>88</v>
      </c>
      <c r="P47" s="19">
        <v>50</v>
      </c>
      <c r="Q47" s="79">
        <f t="shared" si="19"/>
        <v>100</v>
      </c>
      <c r="R47" s="26">
        <v>1</v>
      </c>
      <c r="S47" s="7">
        <f t="shared" si="20"/>
        <v>10</v>
      </c>
      <c r="T47" s="27">
        <v>7</v>
      </c>
      <c r="U47" s="8">
        <f t="shared" si="21"/>
        <v>56</v>
      </c>
      <c r="V47" s="26">
        <v>18</v>
      </c>
      <c r="W47" s="8">
        <f t="shared" si="22"/>
        <v>54</v>
      </c>
      <c r="X47" s="26">
        <v>57</v>
      </c>
      <c r="Y47" s="16">
        <f t="shared" si="23"/>
        <v>57</v>
      </c>
      <c r="Z47" s="27">
        <v>2</v>
      </c>
      <c r="AA47" s="8">
        <f t="shared" si="24"/>
        <v>12</v>
      </c>
      <c r="AB47" s="27">
        <v>1</v>
      </c>
      <c r="AC47" s="8">
        <f t="shared" si="25"/>
        <v>12</v>
      </c>
      <c r="AD47" s="25">
        <v>28</v>
      </c>
      <c r="AE47" s="8">
        <f t="shared" si="26"/>
        <v>56</v>
      </c>
      <c r="AF47" s="89">
        <f t="shared" si="27"/>
        <v>640</v>
      </c>
    </row>
    <row r="48" spans="2:32" s="2" customFormat="1" ht="24" customHeight="1" x14ac:dyDescent="0.25">
      <c r="B48" s="6">
        <v>44</v>
      </c>
      <c r="C48" s="67" t="s">
        <v>180</v>
      </c>
      <c r="D48" s="24" t="s">
        <v>27</v>
      </c>
      <c r="E48" s="24" t="s">
        <v>21</v>
      </c>
      <c r="F48" s="26">
        <v>13</v>
      </c>
      <c r="G48" s="7">
        <f t="shared" si="14"/>
        <v>130</v>
      </c>
      <c r="H48" s="27">
        <v>58</v>
      </c>
      <c r="I48" s="8">
        <f t="shared" si="15"/>
        <v>58</v>
      </c>
      <c r="J48" s="26">
        <v>39</v>
      </c>
      <c r="K48" s="7">
        <f t="shared" si="16"/>
        <v>78</v>
      </c>
      <c r="L48" s="27">
        <v>10</v>
      </c>
      <c r="M48" s="8">
        <f t="shared" si="17"/>
        <v>100</v>
      </c>
      <c r="N48" s="26">
        <v>178</v>
      </c>
      <c r="O48" s="7">
        <f t="shared" si="18"/>
        <v>178</v>
      </c>
      <c r="P48" s="19">
        <v>49</v>
      </c>
      <c r="Q48" s="79">
        <f t="shared" si="19"/>
        <v>98</v>
      </c>
      <c r="R48" s="26">
        <v>3</v>
      </c>
      <c r="S48" s="7">
        <f t="shared" si="20"/>
        <v>30</v>
      </c>
      <c r="T48" s="27">
        <v>12</v>
      </c>
      <c r="U48" s="8">
        <f t="shared" si="21"/>
        <v>96</v>
      </c>
      <c r="V48" s="26">
        <v>21</v>
      </c>
      <c r="W48" s="8">
        <f t="shared" si="22"/>
        <v>63</v>
      </c>
      <c r="X48" s="26">
        <v>116</v>
      </c>
      <c r="Y48" s="16">
        <f t="shared" si="23"/>
        <v>116</v>
      </c>
      <c r="Z48" s="27">
        <v>20</v>
      </c>
      <c r="AA48" s="8">
        <f t="shared" si="24"/>
        <v>120</v>
      </c>
      <c r="AB48" s="27">
        <v>1</v>
      </c>
      <c r="AC48" s="8">
        <f t="shared" si="25"/>
        <v>12</v>
      </c>
      <c r="AD48" s="25">
        <v>46</v>
      </c>
      <c r="AE48" s="8">
        <f t="shared" si="26"/>
        <v>92</v>
      </c>
      <c r="AF48" s="89">
        <f t="shared" si="27"/>
        <v>1171</v>
      </c>
    </row>
    <row r="49" spans="2:32" s="2" customFormat="1" ht="24" customHeight="1" x14ac:dyDescent="0.25">
      <c r="B49" s="6">
        <v>45</v>
      </c>
      <c r="C49" s="67" t="s">
        <v>157</v>
      </c>
      <c r="D49" s="24" t="s">
        <v>22</v>
      </c>
      <c r="E49" s="24" t="s">
        <v>21</v>
      </c>
      <c r="F49" s="26">
        <v>8</v>
      </c>
      <c r="G49" s="7">
        <f t="shared" si="14"/>
        <v>80</v>
      </c>
      <c r="H49" s="27">
        <v>44</v>
      </c>
      <c r="I49" s="8">
        <f t="shared" si="15"/>
        <v>44</v>
      </c>
      <c r="J49" s="26">
        <v>40</v>
      </c>
      <c r="K49" s="7">
        <f t="shared" si="16"/>
        <v>80</v>
      </c>
      <c r="L49" s="27">
        <v>9</v>
      </c>
      <c r="M49" s="8">
        <f t="shared" si="17"/>
        <v>90</v>
      </c>
      <c r="N49" s="26">
        <v>165</v>
      </c>
      <c r="O49" s="7">
        <f t="shared" si="18"/>
        <v>165</v>
      </c>
      <c r="P49" s="19">
        <v>49</v>
      </c>
      <c r="Q49" s="79">
        <f t="shared" si="19"/>
        <v>98</v>
      </c>
      <c r="R49" s="26">
        <v>0</v>
      </c>
      <c r="S49" s="7">
        <f t="shared" si="20"/>
        <v>0</v>
      </c>
      <c r="T49" s="27">
        <v>7</v>
      </c>
      <c r="U49" s="8">
        <f t="shared" si="21"/>
        <v>56</v>
      </c>
      <c r="V49" s="26">
        <v>41</v>
      </c>
      <c r="W49" s="8">
        <f t="shared" si="22"/>
        <v>123</v>
      </c>
      <c r="X49" s="26">
        <v>126</v>
      </c>
      <c r="Y49" s="16">
        <f t="shared" si="23"/>
        <v>126</v>
      </c>
      <c r="Z49" s="27">
        <v>20</v>
      </c>
      <c r="AA49" s="8">
        <f t="shared" si="24"/>
        <v>120</v>
      </c>
      <c r="AB49" s="27">
        <v>3</v>
      </c>
      <c r="AC49" s="8">
        <f t="shared" si="25"/>
        <v>36</v>
      </c>
      <c r="AD49" s="25">
        <v>42</v>
      </c>
      <c r="AE49" s="8">
        <f t="shared" si="26"/>
        <v>84</v>
      </c>
      <c r="AF49" s="89">
        <f t="shared" si="27"/>
        <v>1102</v>
      </c>
    </row>
    <row r="50" spans="2:32" s="2" customFormat="1" ht="24" customHeight="1" x14ac:dyDescent="0.25">
      <c r="B50" s="6">
        <v>46</v>
      </c>
      <c r="C50" s="67" t="s">
        <v>125</v>
      </c>
      <c r="D50" s="24" t="s">
        <v>27</v>
      </c>
      <c r="E50" s="24" t="s">
        <v>20</v>
      </c>
      <c r="F50" s="26">
        <v>8</v>
      </c>
      <c r="G50" s="7">
        <f t="shared" si="14"/>
        <v>80</v>
      </c>
      <c r="H50" s="27">
        <v>58</v>
      </c>
      <c r="I50" s="8">
        <f t="shared" si="15"/>
        <v>58</v>
      </c>
      <c r="J50" s="26">
        <v>19</v>
      </c>
      <c r="K50" s="7">
        <f t="shared" si="16"/>
        <v>38</v>
      </c>
      <c r="L50" s="27">
        <v>9</v>
      </c>
      <c r="M50" s="8">
        <f t="shared" si="17"/>
        <v>90</v>
      </c>
      <c r="N50" s="26">
        <v>179</v>
      </c>
      <c r="O50" s="7">
        <f t="shared" si="18"/>
        <v>179</v>
      </c>
      <c r="P50" s="19">
        <v>49</v>
      </c>
      <c r="Q50" s="79">
        <f t="shared" si="19"/>
        <v>98</v>
      </c>
      <c r="R50" s="26">
        <v>5</v>
      </c>
      <c r="S50" s="7">
        <f t="shared" si="20"/>
        <v>50</v>
      </c>
      <c r="T50" s="27">
        <v>9</v>
      </c>
      <c r="U50" s="8">
        <f t="shared" si="21"/>
        <v>72</v>
      </c>
      <c r="V50" s="26">
        <v>21</v>
      </c>
      <c r="W50" s="8">
        <f t="shared" si="22"/>
        <v>63</v>
      </c>
      <c r="X50" s="26">
        <v>116</v>
      </c>
      <c r="Y50" s="16">
        <f t="shared" si="23"/>
        <v>116</v>
      </c>
      <c r="Z50" s="27">
        <v>11</v>
      </c>
      <c r="AA50" s="8">
        <f t="shared" si="24"/>
        <v>66</v>
      </c>
      <c r="AB50" s="27">
        <v>0</v>
      </c>
      <c r="AC50" s="8">
        <f t="shared" si="25"/>
        <v>0</v>
      </c>
      <c r="AD50" s="25">
        <v>54</v>
      </c>
      <c r="AE50" s="8">
        <f t="shared" si="26"/>
        <v>108</v>
      </c>
      <c r="AF50" s="89">
        <f t="shared" si="27"/>
        <v>1018</v>
      </c>
    </row>
    <row r="51" spans="2:32" s="2" customFormat="1" ht="24" customHeight="1" x14ac:dyDescent="0.25">
      <c r="B51" s="6">
        <v>47</v>
      </c>
      <c r="C51" s="67" t="s">
        <v>188</v>
      </c>
      <c r="D51" s="24" t="s">
        <v>27</v>
      </c>
      <c r="E51" s="24" t="s">
        <v>21</v>
      </c>
      <c r="F51" s="26">
        <v>7</v>
      </c>
      <c r="G51" s="7">
        <f t="shared" si="14"/>
        <v>70</v>
      </c>
      <c r="H51" s="27">
        <v>62</v>
      </c>
      <c r="I51" s="8">
        <f t="shared" si="15"/>
        <v>62</v>
      </c>
      <c r="J51" s="26">
        <v>35</v>
      </c>
      <c r="K51" s="7">
        <f t="shared" si="16"/>
        <v>70</v>
      </c>
      <c r="L51" s="27">
        <v>7</v>
      </c>
      <c r="M51" s="8">
        <f t="shared" si="17"/>
        <v>70</v>
      </c>
      <c r="N51" s="26">
        <v>147</v>
      </c>
      <c r="O51" s="7">
        <f t="shared" si="18"/>
        <v>147</v>
      </c>
      <c r="P51" s="19">
        <v>49</v>
      </c>
      <c r="Q51" s="79">
        <f t="shared" si="19"/>
        <v>98</v>
      </c>
      <c r="R51" s="26">
        <v>1</v>
      </c>
      <c r="S51" s="7">
        <f t="shared" si="20"/>
        <v>10</v>
      </c>
      <c r="T51" s="27">
        <v>10</v>
      </c>
      <c r="U51" s="8">
        <f t="shared" si="21"/>
        <v>80</v>
      </c>
      <c r="V51" s="26">
        <v>21</v>
      </c>
      <c r="W51" s="8">
        <f t="shared" si="22"/>
        <v>63</v>
      </c>
      <c r="X51" s="26">
        <v>119</v>
      </c>
      <c r="Y51" s="16">
        <f t="shared" si="23"/>
        <v>119</v>
      </c>
      <c r="Z51" s="27">
        <v>14</v>
      </c>
      <c r="AA51" s="8">
        <f t="shared" si="24"/>
        <v>84</v>
      </c>
      <c r="AB51" s="27">
        <v>5</v>
      </c>
      <c r="AC51" s="8">
        <f t="shared" si="25"/>
        <v>60</v>
      </c>
      <c r="AD51" s="25">
        <v>33</v>
      </c>
      <c r="AE51" s="8">
        <f t="shared" si="26"/>
        <v>66</v>
      </c>
      <c r="AF51" s="89">
        <f t="shared" si="27"/>
        <v>999</v>
      </c>
    </row>
    <row r="52" spans="2:32" s="2" customFormat="1" ht="24" customHeight="1" x14ac:dyDescent="0.25">
      <c r="B52" s="6">
        <v>48</v>
      </c>
      <c r="C52" s="67" t="s">
        <v>153</v>
      </c>
      <c r="D52" s="24" t="s">
        <v>23</v>
      </c>
      <c r="E52" s="24" t="s">
        <v>21</v>
      </c>
      <c r="F52" s="26">
        <v>4</v>
      </c>
      <c r="G52" s="7">
        <f t="shared" si="14"/>
        <v>40</v>
      </c>
      <c r="H52" s="27">
        <v>31</v>
      </c>
      <c r="I52" s="8">
        <f t="shared" si="15"/>
        <v>31</v>
      </c>
      <c r="J52" s="26">
        <v>14</v>
      </c>
      <c r="K52" s="7">
        <f t="shared" si="16"/>
        <v>28</v>
      </c>
      <c r="L52" s="27">
        <v>5</v>
      </c>
      <c r="M52" s="8">
        <f t="shared" si="17"/>
        <v>50</v>
      </c>
      <c r="N52" s="26">
        <v>69</v>
      </c>
      <c r="O52" s="7">
        <f t="shared" si="18"/>
        <v>69</v>
      </c>
      <c r="P52" s="19">
        <v>49</v>
      </c>
      <c r="Q52" s="79">
        <f t="shared" si="19"/>
        <v>98</v>
      </c>
      <c r="R52" s="26">
        <v>0</v>
      </c>
      <c r="S52" s="7">
        <f t="shared" si="20"/>
        <v>0</v>
      </c>
      <c r="T52" s="27">
        <v>6</v>
      </c>
      <c r="U52" s="8">
        <f t="shared" si="21"/>
        <v>48</v>
      </c>
      <c r="V52" s="26">
        <v>0</v>
      </c>
      <c r="W52" s="8">
        <f t="shared" si="22"/>
        <v>0</v>
      </c>
      <c r="X52" s="26">
        <v>0</v>
      </c>
      <c r="Y52" s="16">
        <f t="shared" si="23"/>
        <v>0</v>
      </c>
      <c r="Z52" s="27">
        <v>20</v>
      </c>
      <c r="AA52" s="8">
        <f t="shared" si="24"/>
        <v>120</v>
      </c>
      <c r="AB52" s="27">
        <v>1</v>
      </c>
      <c r="AC52" s="8">
        <f t="shared" si="25"/>
        <v>12</v>
      </c>
      <c r="AD52" s="25">
        <v>51</v>
      </c>
      <c r="AE52" s="8">
        <f t="shared" si="26"/>
        <v>102</v>
      </c>
      <c r="AF52" s="89">
        <f t="shared" si="27"/>
        <v>598</v>
      </c>
    </row>
    <row r="53" spans="2:32" s="2" customFormat="1" ht="24" customHeight="1" x14ac:dyDescent="0.25">
      <c r="B53" s="6">
        <v>49</v>
      </c>
      <c r="C53" s="67" t="s">
        <v>154</v>
      </c>
      <c r="D53" s="24" t="s">
        <v>23</v>
      </c>
      <c r="E53" s="24" t="s">
        <v>21</v>
      </c>
      <c r="F53" s="26">
        <v>5</v>
      </c>
      <c r="G53" s="7">
        <f t="shared" si="14"/>
        <v>50</v>
      </c>
      <c r="H53" s="27">
        <v>12</v>
      </c>
      <c r="I53" s="8">
        <f t="shared" si="15"/>
        <v>12</v>
      </c>
      <c r="J53" s="26">
        <v>0</v>
      </c>
      <c r="K53" s="7">
        <f t="shared" si="16"/>
        <v>0</v>
      </c>
      <c r="L53" s="27">
        <v>8</v>
      </c>
      <c r="M53" s="8">
        <f t="shared" si="17"/>
        <v>80</v>
      </c>
      <c r="N53" s="26">
        <v>105</v>
      </c>
      <c r="O53" s="7">
        <f t="shared" si="18"/>
        <v>105</v>
      </c>
      <c r="P53" s="19">
        <v>49</v>
      </c>
      <c r="Q53" s="79">
        <f t="shared" si="19"/>
        <v>98</v>
      </c>
      <c r="R53" s="26">
        <v>1</v>
      </c>
      <c r="S53" s="7">
        <f t="shared" si="20"/>
        <v>10</v>
      </c>
      <c r="T53" s="27">
        <v>9</v>
      </c>
      <c r="U53" s="8">
        <f t="shared" si="21"/>
        <v>72</v>
      </c>
      <c r="V53" s="26">
        <v>18</v>
      </c>
      <c r="W53" s="8">
        <f t="shared" si="22"/>
        <v>54</v>
      </c>
      <c r="X53" s="26">
        <v>0</v>
      </c>
      <c r="Y53" s="16">
        <f t="shared" si="23"/>
        <v>0</v>
      </c>
      <c r="Z53" s="27">
        <v>0</v>
      </c>
      <c r="AA53" s="8">
        <f t="shared" si="24"/>
        <v>0</v>
      </c>
      <c r="AB53" s="27">
        <v>2</v>
      </c>
      <c r="AC53" s="8">
        <f t="shared" si="25"/>
        <v>24</v>
      </c>
      <c r="AD53" s="25">
        <v>46</v>
      </c>
      <c r="AE53" s="8">
        <f t="shared" si="26"/>
        <v>92</v>
      </c>
      <c r="AF53" s="89">
        <f t="shared" si="27"/>
        <v>597</v>
      </c>
    </row>
    <row r="54" spans="2:32" s="2" customFormat="1" ht="24" customHeight="1" x14ac:dyDescent="0.25">
      <c r="B54" s="6">
        <v>50</v>
      </c>
      <c r="C54" s="67" t="s">
        <v>138</v>
      </c>
      <c r="D54" s="24" t="s">
        <v>27</v>
      </c>
      <c r="E54" s="24" t="s">
        <v>20</v>
      </c>
      <c r="F54" s="26">
        <v>2</v>
      </c>
      <c r="G54" s="7">
        <f t="shared" si="14"/>
        <v>20</v>
      </c>
      <c r="H54" s="27">
        <v>26</v>
      </c>
      <c r="I54" s="8">
        <f t="shared" si="15"/>
        <v>26</v>
      </c>
      <c r="J54" s="26">
        <v>0</v>
      </c>
      <c r="K54" s="7">
        <f t="shared" si="16"/>
        <v>0</v>
      </c>
      <c r="L54" s="27">
        <v>9</v>
      </c>
      <c r="M54" s="8">
        <f t="shared" si="17"/>
        <v>90</v>
      </c>
      <c r="N54" s="26">
        <v>119</v>
      </c>
      <c r="O54" s="7">
        <f t="shared" si="18"/>
        <v>119</v>
      </c>
      <c r="P54" s="19">
        <v>49</v>
      </c>
      <c r="Q54" s="79">
        <f t="shared" si="19"/>
        <v>98</v>
      </c>
      <c r="R54" s="26">
        <v>1</v>
      </c>
      <c r="S54" s="7">
        <f t="shared" si="20"/>
        <v>10</v>
      </c>
      <c r="T54" s="27">
        <v>4</v>
      </c>
      <c r="U54" s="8">
        <f t="shared" si="21"/>
        <v>32</v>
      </c>
      <c r="V54" s="26">
        <v>18</v>
      </c>
      <c r="W54" s="8">
        <f t="shared" si="22"/>
        <v>54</v>
      </c>
      <c r="X54" s="26">
        <v>10</v>
      </c>
      <c r="Y54" s="16">
        <f t="shared" si="23"/>
        <v>10</v>
      </c>
      <c r="Z54" s="27">
        <v>1</v>
      </c>
      <c r="AA54" s="8">
        <f t="shared" si="24"/>
        <v>6</v>
      </c>
      <c r="AB54" s="27">
        <v>1</v>
      </c>
      <c r="AC54" s="8">
        <f t="shared" si="25"/>
        <v>12</v>
      </c>
      <c r="AD54" s="25">
        <v>34</v>
      </c>
      <c r="AE54" s="8">
        <f t="shared" si="26"/>
        <v>68</v>
      </c>
      <c r="AF54" s="89">
        <f t="shared" si="27"/>
        <v>545</v>
      </c>
    </row>
    <row r="55" spans="2:32" s="2" customFormat="1" ht="24" customHeight="1" x14ac:dyDescent="0.25">
      <c r="B55" s="6">
        <v>51</v>
      </c>
      <c r="C55" s="67" t="s">
        <v>117</v>
      </c>
      <c r="D55" s="24" t="s">
        <v>108</v>
      </c>
      <c r="E55" s="24" t="s">
        <v>20</v>
      </c>
      <c r="F55" s="26">
        <v>2</v>
      </c>
      <c r="G55" s="7">
        <f t="shared" si="14"/>
        <v>20</v>
      </c>
      <c r="H55" s="27">
        <v>21</v>
      </c>
      <c r="I55" s="8">
        <f t="shared" si="15"/>
        <v>21</v>
      </c>
      <c r="J55" s="26">
        <v>6</v>
      </c>
      <c r="K55" s="7">
        <f t="shared" si="16"/>
        <v>12</v>
      </c>
      <c r="L55" s="27">
        <v>2</v>
      </c>
      <c r="M55" s="8">
        <f t="shared" si="17"/>
        <v>20</v>
      </c>
      <c r="N55" s="26">
        <v>87</v>
      </c>
      <c r="O55" s="7">
        <f t="shared" si="18"/>
        <v>87</v>
      </c>
      <c r="P55" s="19">
        <v>49</v>
      </c>
      <c r="Q55" s="79">
        <f t="shared" si="19"/>
        <v>98</v>
      </c>
      <c r="R55" s="26">
        <v>1</v>
      </c>
      <c r="S55" s="7">
        <f t="shared" si="20"/>
        <v>10</v>
      </c>
      <c r="T55" s="27">
        <v>8</v>
      </c>
      <c r="U55" s="8">
        <f t="shared" si="21"/>
        <v>64</v>
      </c>
      <c r="V55" s="26">
        <v>13</v>
      </c>
      <c r="W55" s="8">
        <f t="shared" si="22"/>
        <v>39</v>
      </c>
      <c r="X55" s="26">
        <v>0</v>
      </c>
      <c r="Y55" s="16">
        <f t="shared" si="23"/>
        <v>0</v>
      </c>
      <c r="Z55" s="27">
        <v>14</v>
      </c>
      <c r="AA55" s="8">
        <f t="shared" si="24"/>
        <v>84</v>
      </c>
      <c r="AB55" s="27">
        <v>0</v>
      </c>
      <c r="AC55" s="8">
        <f t="shared" si="25"/>
        <v>0</v>
      </c>
      <c r="AD55" s="25">
        <v>30</v>
      </c>
      <c r="AE55" s="8">
        <f t="shared" si="26"/>
        <v>60</v>
      </c>
      <c r="AF55" s="89">
        <f t="shared" si="27"/>
        <v>515</v>
      </c>
    </row>
    <row r="56" spans="2:32" s="2" customFormat="1" ht="24" customHeight="1" x14ac:dyDescent="0.25">
      <c r="B56" s="6">
        <v>52</v>
      </c>
      <c r="C56" s="67" t="s">
        <v>128</v>
      </c>
      <c r="D56" s="24" t="s">
        <v>27</v>
      </c>
      <c r="E56" s="24" t="s">
        <v>20</v>
      </c>
      <c r="F56" s="26">
        <v>7</v>
      </c>
      <c r="G56" s="7">
        <f t="shared" si="14"/>
        <v>70</v>
      </c>
      <c r="H56" s="27">
        <v>58</v>
      </c>
      <c r="I56" s="8">
        <f t="shared" si="15"/>
        <v>58</v>
      </c>
      <c r="J56" s="26">
        <v>24</v>
      </c>
      <c r="K56" s="7">
        <f t="shared" si="16"/>
        <v>48</v>
      </c>
      <c r="L56" s="27">
        <v>8</v>
      </c>
      <c r="M56" s="8">
        <f t="shared" si="17"/>
        <v>80</v>
      </c>
      <c r="N56" s="26">
        <v>172</v>
      </c>
      <c r="O56" s="7">
        <f t="shared" si="18"/>
        <v>172</v>
      </c>
      <c r="P56" s="19">
        <v>48</v>
      </c>
      <c r="Q56" s="79">
        <f t="shared" si="19"/>
        <v>96</v>
      </c>
      <c r="R56" s="26">
        <v>3</v>
      </c>
      <c r="S56" s="7">
        <f t="shared" si="20"/>
        <v>30</v>
      </c>
      <c r="T56" s="27">
        <v>5</v>
      </c>
      <c r="U56" s="8">
        <f t="shared" si="21"/>
        <v>40</v>
      </c>
      <c r="V56" s="26">
        <v>30</v>
      </c>
      <c r="W56" s="8">
        <f t="shared" si="22"/>
        <v>90</v>
      </c>
      <c r="X56" s="26">
        <v>117</v>
      </c>
      <c r="Y56" s="16">
        <f t="shared" si="23"/>
        <v>117</v>
      </c>
      <c r="Z56" s="27">
        <v>3</v>
      </c>
      <c r="AA56" s="8">
        <f t="shared" si="24"/>
        <v>18</v>
      </c>
      <c r="AB56" s="27">
        <v>6</v>
      </c>
      <c r="AC56" s="8">
        <f t="shared" si="25"/>
        <v>72</v>
      </c>
      <c r="AD56" s="25">
        <v>40</v>
      </c>
      <c r="AE56" s="8">
        <f t="shared" si="26"/>
        <v>80</v>
      </c>
      <c r="AF56" s="89">
        <f t="shared" si="27"/>
        <v>971</v>
      </c>
    </row>
    <row r="57" spans="2:32" s="2" customFormat="1" ht="24" customHeight="1" x14ac:dyDescent="0.25">
      <c r="B57" s="6">
        <v>53</v>
      </c>
      <c r="C57" s="67" t="s">
        <v>191</v>
      </c>
      <c r="D57" s="24" t="s">
        <v>27</v>
      </c>
      <c r="E57" s="24" t="s">
        <v>21</v>
      </c>
      <c r="F57" s="26">
        <v>5</v>
      </c>
      <c r="G57" s="7">
        <f t="shared" si="14"/>
        <v>50</v>
      </c>
      <c r="H57" s="27">
        <v>67</v>
      </c>
      <c r="I57" s="8">
        <f t="shared" si="15"/>
        <v>67</v>
      </c>
      <c r="J57" s="26">
        <v>41</v>
      </c>
      <c r="K57" s="7">
        <f t="shared" si="16"/>
        <v>82</v>
      </c>
      <c r="L57" s="27">
        <v>10</v>
      </c>
      <c r="M57" s="8">
        <f t="shared" si="17"/>
        <v>100</v>
      </c>
      <c r="N57" s="26">
        <v>171</v>
      </c>
      <c r="O57" s="7">
        <f t="shared" si="18"/>
        <v>171</v>
      </c>
      <c r="P57" s="19">
        <v>48</v>
      </c>
      <c r="Q57" s="79">
        <f t="shared" si="19"/>
        <v>96</v>
      </c>
      <c r="R57" s="26">
        <v>2</v>
      </c>
      <c r="S57" s="7">
        <f t="shared" si="20"/>
        <v>20</v>
      </c>
      <c r="T57" s="27">
        <v>10</v>
      </c>
      <c r="U57" s="8">
        <f t="shared" si="21"/>
        <v>80</v>
      </c>
      <c r="V57" s="26">
        <v>37</v>
      </c>
      <c r="W57" s="8">
        <f t="shared" si="22"/>
        <v>111</v>
      </c>
      <c r="X57" s="26">
        <v>0</v>
      </c>
      <c r="Y57" s="16">
        <f t="shared" si="23"/>
        <v>0</v>
      </c>
      <c r="Z57" s="27">
        <v>0</v>
      </c>
      <c r="AA57" s="8">
        <f t="shared" si="24"/>
        <v>0</v>
      </c>
      <c r="AB57" s="27">
        <v>6</v>
      </c>
      <c r="AC57" s="8">
        <f t="shared" si="25"/>
        <v>72</v>
      </c>
      <c r="AD57" s="25">
        <v>56</v>
      </c>
      <c r="AE57" s="8">
        <f t="shared" si="26"/>
        <v>112</v>
      </c>
      <c r="AF57" s="89">
        <f t="shared" si="27"/>
        <v>961</v>
      </c>
    </row>
    <row r="58" spans="2:32" s="2" customFormat="1" ht="24" customHeight="1" x14ac:dyDescent="0.25">
      <c r="B58" s="6">
        <v>54</v>
      </c>
      <c r="C58" s="67" t="s">
        <v>127</v>
      </c>
      <c r="D58" s="24" t="s">
        <v>27</v>
      </c>
      <c r="E58" s="24" t="s">
        <v>20</v>
      </c>
      <c r="F58" s="26">
        <v>8</v>
      </c>
      <c r="G58" s="7">
        <f t="shared" si="14"/>
        <v>80</v>
      </c>
      <c r="H58" s="27">
        <v>49</v>
      </c>
      <c r="I58" s="8">
        <f t="shared" si="15"/>
        <v>49</v>
      </c>
      <c r="J58" s="26">
        <v>19</v>
      </c>
      <c r="K58" s="7">
        <f t="shared" si="16"/>
        <v>38</v>
      </c>
      <c r="L58" s="27">
        <v>5</v>
      </c>
      <c r="M58" s="8">
        <f t="shared" si="17"/>
        <v>50</v>
      </c>
      <c r="N58" s="26">
        <v>121</v>
      </c>
      <c r="O58" s="7">
        <f t="shared" si="18"/>
        <v>121</v>
      </c>
      <c r="P58" s="19">
        <v>48</v>
      </c>
      <c r="Q58" s="79">
        <f t="shared" si="19"/>
        <v>96</v>
      </c>
      <c r="R58" s="26">
        <v>2</v>
      </c>
      <c r="S58" s="7">
        <f t="shared" si="20"/>
        <v>20</v>
      </c>
      <c r="T58" s="27">
        <v>13</v>
      </c>
      <c r="U58" s="8">
        <f t="shared" si="21"/>
        <v>104</v>
      </c>
      <c r="V58" s="26">
        <v>25</v>
      </c>
      <c r="W58" s="8">
        <f t="shared" si="22"/>
        <v>75</v>
      </c>
      <c r="X58" s="26">
        <v>112</v>
      </c>
      <c r="Y58" s="16">
        <f t="shared" si="23"/>
        <v>112</v>
      </c>
      <c r="Z58" s="27">
        <v>12</v>
      </c>
      <c r="AA58" s="8">
        <f t="shared" si="24"/>
        <v>72</v>
      </c>
      <c r="AB58" s="27">
        <v>3</v>
      </c>
      <c r="AC58" s="8">
        <f t="shared" si="25"/>
        <v>36</v>
      </c>
      <c r="AD58" s="25">
        <v>48</v>
      </c>
      <c r="AE58" s="8">
        <f t="shared" si="26"/>
        <v>96</v>
      </c>
      <c r="AF58" s="89">
        <f t="shared" si="27"/>
        <v>949</v>
      </c>
    </row>
    <row r="59" spans="2:32" s="2" customFormat="1" ht="24" customHeight="1" x14ac:dyDescent="0.25">
      <c r="B59" s="6">
        <v>55</v>
      </c>
      <c r="C59" s="67" t="s">
        <v>116</v>
      </c>
      <c r="D59" s="24" t="s">
        <v>108</v>
      </c>
      <c r="E59" s="24" t="s">
        <v>20</v>
      </c>
      <c r="F59" s="26">
        <v>2</v>
      </c>
      <c r="G59" s="7">
        <f t="shared" si="14"/>
        <v>20</v>
      </c>
      <c r="H59" s="27">
        <v>5</v>
      </c>
      <c r="I59" s="8">
        <f t="shared" si="15"/>
        <v>5</v>
      </c>
      <c r="J59" s="26">
        <v>9</v>
      </c>
      <c r="K59" s="7">
        <f t="shared" si="16"/>
        <v>18</v>
      </c>
      <c r="L59" s="27">
        <v>6</v>
      </c>
      <c r="M59" s="8">
        <f t="shared" si="17"/>
        <v>60</v>
      </c>
      <c r="N59" s="26">
        <v>84</v>
      </c>
      <c r="O59" s="7">
        <f t="shared" si="18"/>
        <v>84</v>
      </c>
      <c r="P59" s="19">
        <v>48</v>
      </c>
      <c r="Q59" s="79">
        <f t="shared" si="19"/>
        <v>96</v>
      </c>
      <c r="R59" s="26">
        <v>1</v>
      </c>
      <c r="S59" s="7">
        <f t="shared" si="20"/>
        <v>10</v>
      </c>
      <c r="T59" s="27">
        <v>6</v>
      </c>
      <c r="U59" s="8">
        <f t="shared" si="21"/>
        <v>48</v>
      </c>
      <c r="V59" s="26">
        <v>0</v>
      </c>
      <c r="W59" s="8">
        <f t="shared" si="22"/>
        <v>0</v>
      </c>
      <c r="X59" s="26">
        <v>78</v>
      </c>
      <c r="Y59" s="16">
        <f t="shared" si="23"/>
        <v>78</v>
      </c>
      <c r="Z59" s="27">
        <v>8</v>
      </c>
      <c r="AA59" s="8">
        <f t="shared" si="24"/>
        <v>48</v>
      </c>
      <c r="AB59" s="27">
        <v>1</v>
      </c>
      <c r="AC59" s="8">
        <f t="shared" si="25"/>
        <v>12</v>
      </c>
      <c r="AD59" s="25">
        <v>32</v>
      </c>
      <c r="AE59" s="8">
        <f t="shared" si="26"/>
        <v>64</v>
      </c>
      <c r="AF59" s="89">
        <f t="shared" si="27"/>
        <v>543</v>
      </c>
    </row>
    <row r="60" spans="2:32" s="2" customFormat="1" ht="24" customHeight="1" x14ac:dyDescent="0.25">
      <c r="B60" s="6">
        <v>56</v>
      </c>
      <c r="C60" s="67" t="s">
        <v>110</v>
      </c>
      <c r="D60" s="24" t="s">
        <v>108</v>
      </c>
      <c r="E60" s="24" t="s">
        <v>20</v>
      </c>
      <c r="F60" s="26">
        <v>10</v>
      </c>
      <c r="G60" s="7">
        <f t="shared" si="14"/>
        <v>100</v>
      </c>
      <c r="H60" s="27">
        <v>43</v>
      </c>
      <c r="I60" s="8">
        <f t="shared" si="15"/>
        <v>43</v>
      </c>
      <c r="J60" s="26">
        <v>37</v>
      </c>
      <c r="K60" s="7">
        <f t="shared" si="16"/>
        <v>74</v>
      </c>
      <c r="L60" s="27">
        <v>8</v>
      </c>
      <c r="M60" s="8">
        <f t="shared" si="17"/>
        <v>80</v>
      </c>
      <c r="N60" s="26">
        <v>119</v>
      </c>
      <c r="O60" s="7">
        <f t="shared" si="18"/>
        <v>119</v>
      </c>
      <c r="P60" s="19">
        <v>47</v>
      </c>
      <c r="Q60" s="79">
        <f t="shared" si="19"/>
        <v>94</v>
      </c>
      <c r="R60" s="26">
        <v>6</v>
      </c>
      <c r="S60" s="7">
        <f t="shared" si="20"/>
        <v>60</v>
      </c>
      <c r="T60" s="27">
        <v>8</v>
      </c>
      <c r="U60" s="8">
        <f t="shared" si="21"/>
        <v>64</v>
      </c>
      <c r="V60" s="26">
        <v>0</v>
      </c>
      <c r="W60" s="8">
        <f t="shared" si="22"/>
        <v>0</v>
      </c>
      <c r="X60" s="26">
        <v>105</v>
      </c>
      <c r="Y60" s="16">
        <f t="shared" si="23"/>
        <v>105</v>
      </c>
      <c r="Z60" s="27">
        <v>2</v>
      </c>
      <c r="AA60" s="8">
        <f t="shared" si="24"/>
        <v>12</v>
      </c>
      <c r="AB60" s="27">
        <v>2</v>
      </c>
      <c r="AC60" s="8">
        <f t="shared" si="25"/>
        <v>24</v>
      </c>
      <c r="AD60" s="25">
        <v>50</v>
      </c>
      <c r="AE60" s="8">
        <f t="shared" si="26"/>
        <v>100</v>
      </c>
      <c r="AF60" s="89">
        <f t="shared" si="27"/>
        <v>875</v>
      </c>
    </row>
    <row r="61" spans="2:32" s="2" customFormat="1" ht="24" customHeight="1" x14ac:dyDescent="0.25">
      <c r="B61" s="6">
        <v>57</v>
      </c>
      <c r="C61" s="67" t="s">
        <v>115</v>
      </c>
      <c r="D61" s="24" t="s">
        <v>108</v>
      </c>
      <c r="E61" s="24" t="s">
        <v>20</v>
      </c>
      <c r="F61" s="26">
        <v>7</v>
      </c>
      <c r="G61" s="7">
        <f t="shared" si="14"/>
        <v>70</v>
      </c>
      <c r="H61" s="27">
        <v>18</v>
      </c>
      <c r="I61" s="8">
        <f t="shared" si="15"/>
        <v>18</v>
      </c>
      <c r="J61" s="26">
        <v>15</v>
      </c>
      <c r="K61" s="7">
        <f t="shared" si="16"/>
        <v>30</v>
      </c>
      <c r="L61" s="27">
        <v>1</v>
      </c>
      <c r="M61" s="8">
        <f t="shared" si="17"/>
        <v>10</v>
      </c>
      <c r="N61" s="26">
        <v>91</v>
      </c>
      <c r="O61" s="7">
        <f t="shared" si="18"/>
        <v>91</v>
      </c>
      <c r="P61" s="19">
        <v>47</v>
      </c>
      <c r="Q61" s="79">
        <f t="shared" si="19"/>
        <v>94</v>
      </c>
      <c r="R61" s="26">
        <v>3</v>
      </c>
      <c r="S61" s="7">
        <f t="shared" si="20"/>
        <v>30</v>
      </c>
      <c r="T61" s="27">
        <v>2</v>
      </c>
      <c r="U61" s="8">
        <f t="shared" si="21"/>
        <v>16</v>
      </c>
      <c r="V61" s="26">
        <v>5</v>
      </c>
      <c r="W61" s="8">
        <f t="shared" si="22"/>
        <v>15</v>
      </c>
      <c r="X61" s="26">
        <v>0</v>
      </c>
      <c r="Y61" s="16">
        <f t="shared" si="23"/>
        <v>0</v>
      </c>
      <c r="Z61" s="27">
        <v>19</v>
      </c>
      <c r="AA61" s="8">
        <f t="shared" si="24"/>
        <v>114</v>
      </c>
      <c r="AB61" s="27">
        <v>5</v>
      </c>
      <c r="AC61" s="8">
        <f t="shared" si="25"/>
        <v>60</v>
      </c>
      <c r="AD61" s="25">
        <v>31</v>
      </c>
      <c r="AE61" s="8">
        <f t="shared" si="26"/>
        <v>62</v>
      </c>
      <c r="AF61" s="89">
        <f t="shared" si="27"/>
        <v>610</v>
      </c>
    </row>
    <row r="62" spans="2:32" s="2" customFormat="1" ht="24" customHeight="1" x14ac:dyDescent="0.25">
      <c r="B62" s="6">
        <v>58</v>
      </c>
      <c r="C62" s="67" t="s">
        <v>177</v>
      </c>
      <c r="D62" s="24" t="s">
        <v>27</v>
      </c>
      <c r="E62" s="24" t="s">
        <v>21</v>
      </c>
      <c r="F62" s="26">
        <v>7</v>
      </c>
      <c r="G62" s="7">
        <f t="shared" si="14"/>
        <v>70</v>
      </c>
      <c r="H62" s="27">
        <v>69</v>
      </c>
      <c r="I62" s="8">
        <f t="shared" si="15"/>
        <v>69</v>
      </c>
      <c r="J62" s="26">
        <v>36</v>
      </c>
      <c r="K62" s="7">
        <f t="shared" si="16"/>
        <v>72</v>
      </c>
      <c r="L62" s="27">
        <v>11</v>
      </c>
      <c r="M62" s="8">
        <f t="shared" si="17"/>
        <v>110</v>
      </c>
      <c r="N62" s="26">
        <v>212</v>
      </c>
      <c r="O62" s="7">
        <f t="shared" si="18"/>
        <v>212</v>
      </c>
      <c r="P62" s="19">
        <v>46</v>
      </c>
      <c r="Q62" s="79">
        <f t="shared" si="19"/>
        <v>92</v>
      </c>
      <c r="R62" s="26">
        <v>6</v>
      </c>
      <c r="S62" s="7">
        <f t="shared" si="20"/>
        <v>60</v>
      </c>
      <c r="T62" s="27">
        <v>9</v>
      </c>
      <c r="U62" s="8">
        <f t="shared" si="21"/>
        <v>72</v>
      </c>
      <c r="V62" s="26">
        <v>34</v>
      </c>
      <c r="W62" s="8">
        <f t="shared" si="22"/>
        <v>102</v>
      </c>
      <c r="X62" s="26">
        <v>131</v>
      </c>
      <c r="Y62" s="16">
        <f t="shared" si="23"/>
        <v>131</v>
      </c>
      <c r="Z62" s="27">
        <v>14</v>
      </c>
      <c r="AA62" s="8">
        <f t="shared" si="24"/>
        <v>84</v>
      </c>
      <c r="AB62" s="27">
        <v>1</v>
      </c>
      <c r="AC62" s="8">
        <f t="shared" si="25"/>
        <v>12</v>
      </c>
      <c r="AD62" s="25">
        <v>50</v>
      </c>
      <c r="AE62" s="8">
        <f t="shared" si="26"/>
        <v>100</v>
      </c>
      <c r="AF62" s="89">
        <f t="shared" si="27"/>
        <v>1186</v>
      </c>
    </row>
    <row r="63" spans="2:32" s="2" customFormat="1" ht="24" customHeight="1" x14ac:dyDescent="0.25">
      <c r="B63" s="6">
        <v>59</v>
      </c>
      <c r="C63" s="67" t="s">
        <v>126</v>
      </c>
      <c r="D63" s="24" t="s">
        <v>27</v>
      </c>
      <c r="E63" s="24" t="s">
        <v>20</v>
      </c>
      <c r="F63" s="26">
        <v>7</v>
      </c>
      <c r="G63" s="7">
        <f t="shared" si="14"/>
        <v>70</v>
      </c>
      <c r="H63" s="27">
        <v>51</v>
      </c>
      <c r="I63" s="8">
        <f t="shared" si="15"/>
        <v>51</v>
      </c>
      <c r="J63" s="26">
        <v>25</v>
      </c>
      <c r="K63" s="7">
        <f t="shared" si="16"/>
        <v>50</v>
      </c>
      <c r="L63" s="27">
        <v>8</v>
      </c>
      <c r="M63" s="8">
        <f t="shared" si="17"/>
        <v>80</v>
      </c>
      <c r="N63" s="26">
        <v>156</v>
      </c>
      <c r="O63" s="7">
        <f t="shared" si="18"/>
        <v>156</v>
      </c>
      <c r="P63" s="19">
        <v>46</v>
      </c>
      <c r="Q63" s="79">
        <f t="shared" si="19"/>
        <v>92</v>
      </c>
      <c r="R63" s="26">
        <v>2</v>
      </c>
      <c r="S63" s="7">
        <f t="shared" si="20"/>
        <v>20</v>
      </c>
      <c r="T63" s="27">
        <v>6</v>
      </c>
      <c r="U63" s="8">
        <f t="shared" si="21"/>
        <v>48</v>
      </c>
      <c r="V63" s="26">
        <v>29</v>
      </c>
      <c r="W63" s="8">
        <f t="shared" si="22"/>
        <v>87</v>
      </c>
      <c r="X63" s="26">
        <v>112</v>
      </c>
      <c r="Y63" s="16">
        <f t="shared" si="23"/>
        <v>112</v>
      </c>
      <c r="Z63" s="27">
        <v>13</v>
      </c>
      <c r="AA63" s="8">
        <f t="shared" si="24"/>
        <v>78</v>
      </c>
      <c r="AB63" s="27">
        <v>1</v>
      </c>
      <c r="AC63" s="8">
        <f t="shared" si="25"/>
        <v>12</v>
      </c>
      <c r="AD63" s="25">
        <v>50</v>
      </c>
      <c r="AE63" s="8">
        <f t="shared" si="26"/>
        <v>100</v>
      </c>
      <c r="AF63" s="89">
        <f t="shared" si="27"/>
        <v>956</v>
      </c>
    </row>
    <row r="64" spans="2:32" s="2" customFormat="1" ht="24" customHeight="1" x14ac:dyDescent="0.25">
      <c r="B64" s="6">
        <v>60</v>
      </c>
      <c r="C64" s="67" t="s">
        <v>166</v>
      </c>
      <c r="D64" s="24" t="s">
        <v>22</v>
      </c>
      <c r="E64" s="24" t="s">
        <v>21</v>
      </c>
      <c r="F64" s="26">
        <v>8</v>
      </c>
      <c r="G64" s="7">
        <f t="shared" si="14"/>
        <v>80</v>
      </c>
      <c r="H64" s="27">
        <v>37</v>
      </c>
      <c r="I64" s="8">
        <f t="shared" si="15"/>
        <v>37</v>
      </c>
      <c r="J64" s="26">
        <v>23</v>
      </c>
      <c r="K64" s="7">
        <f t="shared" si="16"/>
        <v>46</v>
      </c>
      <c r="L64" s="27">
        <v>6</v>
      </c>
      <c r="M64" s="8">
        <f t="shared" si="17"/>
        <v>60</v>
      </c>
      <c r="N64" s="26">
        <v>116</v>
      </c>
      <c r="O64" s="7">
        <f t="shared" si="18"/>
        <v>116</v>
      </c>
      <c r="P64" s="19">
        <v>46</v>
      </c>
      <c r="Q64" s="79">
        <f t="shared" si="19"/>
        <v>92</v>
      </c>
      <c r="R64" s="26">
        <v>1</v>
      </c>
      <c r="S64" s="7">
        <f t="shared" si="20"/>
        <v>10</v>
      </c>
      <c r="T64" s="27">
        <v>6</v>
      </c>
      <c r="U64" s="8">
        <f t="shared" si="21"/>
        <v>48</v>
      </c>
      <c r="V64" s="26">
        <v>33</v>
      </c>
      <c r="W64" s="8">
        <f t="shared" si="22"/>
        <v>99</v>
      </c>
      <c r="X64" s="26">
        <v>56</v>
      </c>
      <c r="Y64" s="16">
        <f t="shared" si="23"/>
        <v>56</v>
      </c>
      <c r="Z64" s="27">
        <v>17</v>
      </c>
      <c r="AA64" s="8">
        <f t="shared" si="24"/>
        <v>102</v>
      </c>
      <c r="AB64" s="27">
        <v>1</v>
      </c>
      <c r="AC64" s="8">
        <f t="shared" si="25"/>
        <v>12</v>
      </c>
      <c r="AD64" s="25">
        <v>60</v>
      </c>
      <c r="AE64" s="8">
        <f t="shared" si="26"/>
        <v>120</v>
      </c>
      <c r="AF64" s="89">
        <f t="shared" si="27"/>
        <v>878</v>
      </c>
    </row>
    <row r="65" spans="2:32" s="2" customFormat="1" ht="24" customHeight="1" x14ac:dyDescent="0.25">
      <c r="B65" s="6">
        <v>61</v>
      </c>
      <c r="C65" s="67" t="s">
        <v>151</v>
      </c>
      <c r="D65" s="24" t="s">
        <v>23</v>
      </c>
      <c r="E65" s="24" t="s">
        <v>21</v>
      </c>
      <c r="F65" s="26">
        <v>10</v>
      </c>
      <c r="G65" s="7">
        <f t="shared" si="14"/>
        <v>100</v>
      </c>
      <c r="H65" s="27">
        <v>49</v>
      </c>
      <c r="I65" s="8">
        <f t="shared" si="15"/>
        <v>49</v>
      </c>
      <c r="J65" s="26">
        <v>24</v>
      </c>
      <c r="K65" s="7">
        <f t="shared" si="16"/>
        <v>48</v>
      </c>
      <c r="L65" s="27">
        <v>7</v>
      </c>
      <c r="M65" s="8">
        <f t="shared" si="17"/>
        <v>70</v>
      </c>
      <c r="N65" s="26">
        <v>124</v>
      </c>
      <c r="O65" s="7">
        <f t="shared" si="18"/>
        <v>124</v>
      </c>
      <c r="P65" s="19">
        <v>46</v>
      </c>
      <c r="Q65" s="79">
        <f t="shared" si="19"/>
        <v>92</v>
      </c>
      <c r="R65" s="26">
        <v>1</v>
      </c>
      <c r="S65" s="7">
        <f t="shared" si="20"/>
        <v>10</v>
      </c>
      <c r="T65" s="27">
        <v>5</v>
      </c>
      <c r="U65" s="8">
        <f t="shared" si="21"/>
        <v>40</v>
      </c>
      <c r="V65" s="26">
        <v>0</v>
      </c>
      <c r="W65" s="8">
        <f t="shared" si="22"/>
        <v>0</v>
      </c>
      <c r="X65" s="26">
        <v>100</v>
      </c>
      <c r="Y65" s="16">
        <f t="shared" si="23"/>
        <v>100</v>
      </c>
      <c r="Z65" s="27">
        <v>9</v>
      </c>
      <c r="AA65" s="8">
        <f t="shared" si="24"/>
        <v>54</v>
      </c>
      <c r="AB65" s="27">
        <v>1</v>
      </c>
      <c r="AC65" s="8">
        <f t="shared" si="25"/>
        <v>12</v>
      </c>
      <c r="AD65" s="25">
        <v>52</v>
      </c>
      <c r="AE65" s="8">
        <f t="shared" si="26"/>
        <v>104</v>
      </c>
      <c r="AF65" s="89">
        <f t="shared" si="27"/>
        <v>803</v>
      </c>
    </row>
    <row r="66" spans="2:32" s="2" customFormat="1" ht="24" customHeight="1" x14ac:dyDescent="0.25">
      <c r="B66" s="6">
        <v>62</v>
      </c>
      <c r="C66" s="67" t="s">
        <v>94</v>
      </c>
      <c r="D66" s="24" t="s">
        <v>67</v>
      </c>
      <c r="E66" s="24" t="s">
        <v>91</v>
      </c>
      <c r="F66" s="26">
        <v>2</v>
      </c>
      <c r="G66" s="7">
        <f t="shared" si="14"/>
        <v>20</v>
      </c>
      <c r="H66" s="27">
        <v>4</v>
      </c>
      <c r="I66" s="8">
        <f t="shared" si="15"/>
        <v>4</v>
      </c>
      <c r="J66" s="26">
        <v>1</v>
      </c>
      <c r="K66" s="7">
        <f t="shared" si="16"/>
        <v>2</v>
      </c>
      <c r="L66" s="27">
        <v>2</v>
      </c>
      <c r="M66" s="8">
        <f t="shared" si="17"/>
        <v>20</v>
      </c>
      <c r="N66" s="26">
        <v>70</v>
      </c>
      <c r="O66" s="7">
        <f t="shared" si="18"/>
        <v>70</v>
      </c>
      <c r="P66" s="19">
        <v>46</v>
      </c>
      <c r="Q66" s="79">
        <f t="shared" si="19"/>
        <v>92</v>
      </c>
      <c r="R66" s="26">
        <v>2</v>
      </c>
      <c r="S66" s="7">
        <f t="shared" si="20"/>
        <v>20</v>
      </c>
      <c r="T66" s="27">
        <v>0</v>
      </c>
      <c r="U66" s="8">
        <f t="shared" si="21"/>
        <v>0</v>
      </c>
      <c r="V66" s="130"/>
      <c r="W66" s="131">
        <f t="shared" si="22"/>
        <v>0</v>
      </c>
      <c r="X66" s="26">
        <v>81</v>
      </c>
      <c r="Y66" s="16">
        <f t="shared" si="23"/>
        <v>81</v>
      </c>
      <c r="Z66" s="133"/>
      <c r="AA66" s="131">
        <f t="shared" si="24"/>
        <v>0</v>
      </c>
      <c r="AB66" s="133"/>
      <c r="AC66" s="131">
        <f t="shared" si="25"/>
        <v>0</v>
      </c>
      <c r="AD66" s="135"/>
      <c r="AE66" s="131">
        <f t="shared" si="26"/>
        <v>0</v>
      </c>
      <c r="AF66" s="89">
        <f t="shared" si="27"/>
        <v>309</v>
      </c>
    </row>
    <row r="67" spans="2:32" s="2" customFormat="1" ht="24" customHeight="1" x14ac:dyDescent="0.25">
      <c r="B67" s="6">
        <v>63</v>
      </c>
      <c r="C67" s="67" t="s">
        <v>140</v>
      </c>
      <c r="D67" s="24" t="s">
        <v>27</v>
      </c>
      <c r="E67" s="24" t="s">
        <v>20</v>
      </c>
      <c r="F67" s="26">
        <v>4</v>
      </c>
      <c r="G67" s="7">
        <f t="shared" si="14"/>
        <v>40</v>
      </c>
      <c r="H67" s="27">
        <v>12</v>
      </c>
      <c r="I67" s="8">
        <f t="shared" si="15"/>
        <v>12</v>
      </c>
      <c r="J67" s="26">
        <v>0</v>
      </c>
      <c r="K67" s="7">
        <f t="shared" si="16"/>
        <v>0</v>
      </c>
      <c r="L67" s="27">
        <v>5</v>
      </c>
      <c r="M67" s="8">
        <f t="shared" si="17"/>
        <v>50</v>
      </c>
      <c r="N67" s="26">
        <v>63</v>
      </c>
      <c r="O67" s="7">
        <f t="shared" si="18"/>
        <v>63</v>
      </c>
      <c r="P67" s="19">
        <v>45</v>
      </c>
      <c r="Q67" s="79">
        <f t="shared" si="19"/>
        <v>90</v>
      </c>
      <c r="R67" s="26">
        <v>1</v>
      </c>
      <c r="S67" s="7">
        <f t="shared" si="20"/>
        <v>10</v>
      </c>
      <c r="T67" s="27">
        <v>7</v>
      </c>
      <c r="U67" s="8">
        <f t="shared" si="21"/>
        <v>56</v>
      </c>
      <c r="V67" s="26">
        <v>10</v>
      </c>
      <c r="W67" s="8">
        <f t="shared" si="22"/>
        <v>30</v>
      </c>
      <c r="X67" s="26">
        <v>67</v>
      </c>
      <c r="Y67" s="16">
        <f t="shared" si="23"/>
        <v>67</v>
      </c>
      <c r="Z67" s="27">
        <v>2</v>
      </c>
      <c r="AA67" s="8">
        <f t="shared" si="24"/>
        <v>12</v>
      </c>
      <c r="AB67" s="27">
        <v>0</v>
      </c>
      <c r="AC67" s="8">
        <f t="shared" si="25"/>
        <v>0</v>
      </c>
      <c r="AD67" s="25">
        <v>34</v>
      </c>
      <c r="AE67" s="8">
        <f t="shared" si="26"/>
        <v>68</v>
      </c>
      <c r="AF67" s="89">
        <f t="shared" si="27"/>
        <v>498</v>
      </c>
    </row>
    <row r="68" spans="2:32" s="2" customFormat="1" ht="24" customHeight="1" x14ac:dyDescent="0.25">
      <c r="B68" s="6">
        <v>64</v>
      </c>
      <c r="C68" s="67" t="s">
        <v>96</v>
      </c>
      <c r="D68" s="24" t="s">
        <v>67</v>
      </c>
      <c r="E68" s="24" t="s">
        <v>29</v>
      </c>
      <c r="F68" s="26">
        <v>7</v>
      </c>
      <c r="G68" s="7">
        <f t="shared" si="14"/>
        <v>70</v>
      </c>
      <c r="H68" s="27">
        <v>53</v>
      </c>
      <c r="I68" s="8">
        <f t="shared" si="15"/>
        <v>53</v>
      </c>
      <c r="J68" s="26">
        <v>23</v>
      </c>
      <c r="K68" s="7">
        <f t="shared" si="16"/>
        <v>46</v>
      </c>
      <c r="L68" s="27">
        <v>7</v>
      </c>
      <c r="M68" s="8">
        <f t="shared" si="17"/>
        <v>70</v>
      </c>
      <c r="N68" s="26">
        <v>93</v>
      </c>
      <c r="O68" s="7">
        <f t="shared" si="18"/>
        <v>93</v>
      </c>
      <c r="P68" s="19">
        <v>44</v>
      </c>
      <c r="Q68" s="79">
        <f t="shared" si="19"/>
        <v>88</v>
      </c>
      <c r="R68" s="26">
        <v>3</v>
      </c>
      <c r="S68" s="7">
        <f t="shared" si="20"/>
        <v>30</v>
      </c>
      <c r="T68" s="27">
        <v>5</v>
      </c>
      <c r="U68" s="8">
        <f t="shared" si="21"/>
        <v>40</v>
      </c>
      <c r="V68" s="26">
        <v>21</v>
      </c>
      <c r="W68" s="8">
        <f t="shared" si="22"/>
        <v>63</v>
      </c>
      <c r="X68" s="26">
        <v>132</v>
      </c>
      <c r="Y68" s="16">
        <f t="shared" si="23"/>
        <v>132</v>
      </c>
      <c r="Z68" s="27">
        <v>14</v>
      </c>
      <c r="AA68" s="8">
        <f t="shared" si="24"/>
        <v>84</v>
      </c>
      <c r="AB68" s="27">
        <v>6</v>
      </c>
      <c r="AC68" s="8">
        <f t="shared" si="25"/>
        <v>72</v>
      </c>
      <c r="AD68" s="25">
        <v>49</v>
      </c>
      <c r="AE68" s="8">
        <f t="shared" si="26"/>
        <v>98</v>
      </c>
      <c r="AF68" s="89">
        <f t="shared" si="27"/>
        <v>939</v>
      </c>
    </row>
    <row r="69" spans="2:32" s="2" customFormat="1" ht="24" customHeight="1" x14ac:dyDescent="0.25">
      <c r="B69" s="6">
        <v>65</v>
      </c>
      <c r="C69" s="67" t="s">
        <v>97</v>
      </c>
      <c r="D69" s="24" t="s">
        <v>67</v>
      </c>
      <c r="E69" s="24" t="s">
        <v>29</v>
      </c>
      <c r="F69" s="26">
        <v>5</v>
      </c>
      <c r="G69" s="7">
        <f t="shared" ref="G69:G100" si="28">F69*10</f>
        <v>50</v>
      </c>
      <c r="H69" s="27">
        <v>55</v>
      </c>
      <c r="I69" s="8">
        <f t="shared" ref="I69:I100" si="29">H69*1</f>
        <v>55</v>
      </c>
      <c r="J69" s="26">
        <v>31</v>
      </c>
      <c r="K69" s="7">
        <f t="shared" ref="K69:K100" si="30">J69*2</f>
        <v>62</v>
      </c>
      <c r="L69" s="27">
        <v>7</v>
      </c>
      <c r="M69" s="8">
        <f t="shared" ref="M69:M100" si="31">L69*10</f>
        <v>70</v>
      </c>
      <c r="N69" s="26">
        <v>176</v>
      </c>
      <c r="O69" s="7">
        <f t="shared" ref="O69:O100" si="32">N69</f>
        <v>176</v>
      </c>
      <c r="P69" s="19">
        <v>44</v>
      </c>
      <c r="Q69" s="79">
        <f t="shared" ref="Q69:Q100" si="33">P69*2</f>
        <v>88</v>
      </c>
      <c r="R69" s="26">
        <v>2</v>
      </c>
      <c r="S69" s="7">
        <f t="shared" ref="S69:S100" si="34">R69*10</f>
        <v>20</v>
      </c>
      <c r="T69" s="27">
        <v>8</v>
      </c>
      <c r="U69" s="8">
        <f t="shared" ref="U69:U100" si="35">T69*8</f>
        <v>64</v>
      </c>
      <c r="V69" s="26">
        <v>16</v>
      </c>
      <c r="W69" s="8">
        <f t="shared" ref="W69:W100" si="36">V69*3</f>
        <v>48</v>
      </c>
      <c r="X69" s="26">
        <v>107</v>
      </c>
      <c r="Y69" s="16">
        <f t="shared" ref="Y69:Y100" si="37">X69</f>
        <v>107</v>
      </c>
      <c r="Z69" s="27">
        <v>4</v>
      </c>
      <c r="AA69" s="8">
        <f t="shared" ref="AA69:AA100" si="38">Z69*6</f>
        <v>24</v>
      </c>
      <c r="AB69" s="27">
        <v>0</v>
      </c>
      <c r="AC69" s="8">
        <f t="shared" ref="AC69:AC100" si="39">AB69*12</f>
        <v>0</v>
      </c>
      <c r="AD69" s="25">
        <v>36</v>
      </c>
      <c r="AE69" s="8">
        <f t="shared" ref="AE69:AE100" si="40">AD69*2</f>
        <v>72</v>
      </c>
      <c r="AF69" s="89">
        <f t="shared" ref="AF69:AF100" si="41">G69+I69+K69+M69+O69+Q69+S69+U69+W69+Y69+AA69+AC69+AE69</f>
        <v>836</v>
      </c>
    </row>
    <row r="70" spans="2:32" s="2" customFormat="1" ht="24" customHeight="1" x14ac:dyDescent="0.25">
      <c r="B70" s="6">
        <v>66</v>
      </c>
      <c r="C70" s="68" t="s">
        <v>168</v>
      </c>
      <c r="D70" s="24" t="s">
        <v>22</v>
      </c>
      <c r="E70" s="24" t="s">
        <v>21</v>
      </c>
      <c r="F70" s="26">
        <v>4</v>
      </c>
      <c r="G70" s="7">
        <f t="shared" si="28"/>
        <v>40</v>
      </c>
      <c r="H70" s="27">
        <v>47</v>
      </c>
      <c r="I70" s="8">
        <f t="shared" si="29"/>
        <v>47</v>
      </c>
      <c r="J70" s="26">
        <v>10</v>
      </c>
      <c r="K70" s="7">
        <f t="shared" si="30"/>
        <v>20</v>
      </c>
      <c r="L70" s="27">
        <v>9</v>
      </c>
      <c r="M70" s="8">
        <f t="shared" si="31"/>
        <v>90</v>
      </c>
      <c r="N70" s="26">
        <v>153</v>
      </c>
      <c r="O70" s="7">
        <f t="shared" si="32"/>
        <v>153</v>
      </c>
      <c r="P70" s="19">
        <v>44</v>
      </c>
      <c r="Q70" s="79">
        <f t="shared" si="33"/>
        <v>88</v>
      </c>
      <c r="R70" s="26">
        <v>4</v>
      </c>
      <c r="S70" s="7">
        <f t="shared" si="34"/>
        <v>40</v>
      </c>
      <c r="T70" s="27">
        <v>9</v>
      </c>
      <c r="U70" s="8">
        <f t="shared" si="35"/>
        <v>72</v>
      </c>
      <c r="V70" s="26">
        <v>23</v>
      </c>
      <c r="W70" s="8">
        <f t="shared" si="36"/>
        <v>69</v>
      </c>
      <c r="X70" s="26">
        <v>0</v>
      </c>
      <c r="Y70" s="16">
        <f t="shared" si="37"/>
        <v>0</v>
      </c>
      <c r="Z70" s="27">
        <v>16</v>
      </c>
      <c r="AA70" s="8">
        <f t="shared" si="38"/>
        <v>96</v>
      </c>
      <c r="AB70" s="27">
        <v>2</v>
      </c>
      <c r="AC70" s="8">
        <f t="shared" si="39"/>
        <v>24</v>
      </c>
      <c r="AD70" s="25">
        <v>0</v>
      </c>
      <c r="AE70" s="8">
        <f t="shared" si="40"/>
        <v>0</v>
      </c>
      <c r="AF70" s="89">
        <f t="shared" si="41"/>
        <v>739</v>
      </c>
    </row>
    <row r="71" spans="2:32" s="2" customFormat="1" ht="24" customHeight="1" x14ac:dyDescent="0.25">
      <c r="B71" s="6">
        <v>67</v>
      </c>
      <c r="C71" s="67" t="s">
        <v>162</v>
      </c>
      <c r="D71" s="24" t="s">
        <v>22</v>
      </c>
      <c r="E71" s="24" t="s">
        <v>21</v>
      </c>
      <c r="F71" s="26">
        <v>7</v>
      </c>
      <c r="G71" s="7">
        <f t="shared" si="28"/>
        <v>70</v>
      </c>
      <c r="H71" s="27">
        <v>53</v>
      </c>
      <c r="I71" s="8">
        <f t="shared" si="29"/>
        <v>53</v>
      </c>
      <c r="J71" s="26">
        <v>48</v>
      </c>
      <c r="K71" s="7">
        <f t="shared" si="30"/>
        <v>96</v>
      </c>
      <c r="L71" s="27">
        <v>9</v>
      </c>
      <c r="M71" s="8">
        <f t="shared" si="31"/>
        <v>90</v>
      </c>
      <c r="N71" s="26">
        <v>140</v>
      </c>
      <c r="O71" s="7">
        <f t="shared" si="32"/>
        <v>140</v>
      </c>
      <c r="P71" s="19">
        <v>43</v>
      </c>
      <c r="Q71" s="79">
        <f t="shared" si="33"/>
        <v>86</v>
      </c>
      <c r="R71" s="26">
        <v>4</v>
      </c>
      <c r="S71" s="7">
        <f t="shared" si="34"/>
        <v>40</v>
      </c>
      <c r="T71" s="27">
        <v>10</v>
      </c>
      <c r="U71" s="8">
        <f t="shared" si="35"/>
        <v>80</v>
      </c>
      <c r="V71" s="26">
        <v>29</v>
      </c>
      <c r="W71" s="8">
        <f t="shared" si="36"/>
        <v>87</v>
      </c>
      <c r="X71" s="26">
        <v>96</v>
      </c>
      <c r="Y71" s="16">
        <f t="shared" si="37"/>
        <v>96</v>
      </c>
      <c r="Z71" s="27">
        <v>14</v>
      </c>
      <c r="AA71" s="8">
        <f t="shared" si="38"/>
        <v>84</v>
      </c>
      <c r="AB71" s="27">
        <v>1</v>
      </c>
      <c r="AC71" s="8">
        <f t="shared" si="39"/>
        <v>12</v>
      </c>
      <c r="AD71" s="25">
        <v>40</v>
      </c>
      <c r="AE71" s="8">
        <f t="shared" si="40"/>
        <v>80</v>
      </c>
      <c r="AF71" s="89">
        <f t="shared" si="41"/>
        <v>1014</v>
      </c>
    </row>
    <row r="72" spans="2:32" s="2" customFormat="1" ht="24" customHeight="1" x14ac:dyDescent="0.25">
      <c r="B72" s="6">
        <v>68</v>
      </c>
      <c r="C72" s="67" t="s">
        <v>129</v>
      </c>
      <c r="D72" s="24" t="s">
        <v>27</v>
      </c>
      <c r="E72" s="24" t="s">
        <v>20</v>
      </c>
      <c r="F72" s="26">
        <v>6</v>
      </c>
      <c r="G72" s="7">
        <f t="shared" si="28"/>
        <v>60</v>
      </c>
      <c r="H72" s="27">
        <v>55</v>
      </c>
      <c r="I72" s="8">
        <f t="shared" si="29"/>
        <v>55</v>
      </c>
      <c r="J72" s="26">
        <v>22</v>
      </c>
      <c r="K72" s="7">
        <f t="shared" si="30"/>
        <v>44</v>
      </c>
      <c r="L72" s="27">
        <v>8</v>
      </c>
      <c r="M72" s="8">
        <f t="shared" si="31"/>
        <v>80</v>
      </c>
      <c r="N72" s="26">
        <v>135</v>
      </c>
      <c r="O72" s="7">
        <f t="shared" si="32"/>
        <v>135</v>
      </c>
      <c r="P72" s="19">
        <v>43</v>
      </c>
      <c r="Q72" s="79">
        <f t="shared" si="33"/>
        <v>86</v>
      </c>
      <c r="R72" s="26">
        <v>2</v>
      </c>
      <c r="S72" s="7">
        <f t="shared" si="34"/>
        <v>20</v>
      </c>
      <c r="T72" s="27">
        <v>7</v>
      </c>
      <c r="U72" s="8">
        <f t="shared" si="35"/>
        <v>56</v>
      </c>
      <c r="V72" s="26">
        <v>28</v>
      </c>
      <c r="W72" s="8">
        <f t="shared" si="36"/>
        <v>84</v>
      </c>
      <c r="X72" s="26">
        <v>113</v>
      </c>
      <c r="Y72" s="16">
        <f t="shared" si="37"/>
        <v>113</v>
      </c>
      <c r="Z72" s="27">
        <v>10</v>
      </c>
      <c r="AA72" s="8">
        <f t="shared" si="38"/>
        <v>60</v>
      </c>
      <c r="AB72" s="27">
        <v>1</v>
      </c>
      <c r="AC72" s="8">
        <f t="shared" si="39"/>
        <v>12</v>
      </c>
      <c r="AD72" s="25">
        <v>62</v>
      </c>
      <c r="AE72" s="8">
        <f t="shared" si="40"/>
        <v>124</v>
      </c>
      <c r="AF72" s="89">
        <f t="shared" si="41"/>
        <v>929</v>
      </c>
    </row>
    <row r="73" spans="2:32" s="2" customFormat="1" ht="24" customHeight="1" x14ac:dyDescent="0.25">
      <c r="B73" s="6">
        <v>69</v>
      </c>
      <c r="C73" s="67" t="s">
        <v>172</v>
      </c>
      <c r="D73" s="24" t="s">
        <v>22</v>
      </c>
      <c r="E73" s="24" t="s">
        <v>21</v>
      </c>
      <c r="F73" s="26">
        <v>6</v>
      </c>
      <c r="G73" s="7">
        <f t="shared" si="28"/>
        <v>60</v>
      </c>
      <c r="H73" s="27">
        <v>43</v>
      </c>
      <c r="I73" s="8">
        <f t="shared" si="29"/>
        <v>43</v>
      </c>
      <c r="J73" s="26">
        <v>14</v>
      </c>
      <c r="K73" s="7">
        <f t="shared" si="30"/>
        <v>28</v>
      </c>
      <c r="L73" s="27">
        <v>4</v>
      </c>
      <c r="M73" s="8">
        <f t="shared" si="31"/>
        <v>40</v>
      </c>
      <c r="N73" s="26">
        <v>121</v>
      </c>
      <c r="O73" s="7">
        <f t="shared" si="32"/>
        <v>121</v>
      </c>
      <c r="P73" s="19">
        <v>43</v>
      </c>
      <c r="Q73" s="79">
        <f t="shared" si="33"/>
        <v>86</v>
      </c>
      <c r="R73" s="26">
        <v>1</v>
      </c>
      <c r="S73" s="7">
        <f t="shared" si="34"/>
        <v>10</v>
      </c>
      <c r="T73" s="27">
        <v>3</v>
      </c>
      <c r="U73" s="8">
        <f t="shared" si="35"/>
        <v>24</v>
      </c>
      <c r="V73" s="26">
        <v>20</v>
      </c>
      <c r="W73" s="8">
        <f t="shared" si="36"/>
        <v>60</v>
      </c>
      <c r="X73" s="26">
        <v>76</v>
      </c>
      <c r="Y73" s="16">
        <f t="shared" si="37"/>
        <v>76</v>
      </c>
      <c r="Z73" s="27">
        <v>4</v>
      </c>
      <c r="AA73" s="8">
        <f t="shared" si="38"/>
        <v>24</v>
      </c>
      <c r="AB73" s="27">
        <v>1</v>
      </c>
      <c r="AC73" s="8">
        <f t="shared" si="39"/>
        <v>12</v>
      </c>
      <c r="AD73" s="25">
        <v>24</v>
      </c>
      <c r="AE73" s="8">
        <f t="shared" si="40"/>
        <v>48</v>
      </c>
      <c r="AF73" s="89">
        <f t="shared" si="41"/>
        <v>632</v>
      </c>
    </row>
    <row r="74" spans="2:32" s="2" customFormat="1" ht="24" customHeight="1" x14ac:dyDescent="0.25">
      <c r="B74" s="14">
        <v>70</v>
      </c>
      <c r="C74" s="69" t="s">
        <v>197</v>
      </c>
      <c r="D74" s="24" t="s">
        <v>27</v>
      </c>
      <c r="E74" s="24" t="s">
        <v>21</v>
      </c>
      <c r="F74" s="26">
        <v>5</v>
      </c>
      <c r="G74" s="7">
        <f t="shared" si="28"/>
        <v>50</v>
      </c>
      <c r="H74" s="27">
        <v>49</v>
      </c>
      <c r="I74" s="8">
        <f t="shared" si="29"/>
        <v>49</v>
      </c>
      <c r="J74" s="26">
        <v>36</v>
      </c>
      <c r="K74" s="7">
        <f t="shared" si="30"/>
        <v>72</v>
      </c>
      <c r="L74" s="27">
        <v>5</v>
      </c>
      <c r="M74" s="8">
        <f t="shared" si="31"/>
        <v>50</v>
      </c>
      <c r="N74" s="26">
        <v>111</v>
      </c>
      <c r="O74" s="7">
        <f t="shared" si="32"/>
        <v>111</v>
      </c>
      <c r="P74" s="19">
        <v>42</v>
      </c>
      <c r="Q74" s="79">
        <f t="shared" si="33"/>
        <v>84</v>
      </c>
      <c r="R74" s="26">
        <v>3</v>
      </c>
      <c r="S74" s="7">
        <f t="shared" si="34"/>
        <v>30</v>
      </c>
      <c r="T74" s="27">
        <v>4</v>
      </c>
      <c r="U74" s="8">
        <f t="shared" si="35"/>
        <v>32</v>
      </c>
      <c r="V74" s="26">
        <v>25</v>
      </c>
      <c r="W74" s="8">
        <f t="shared" si="36"/>
        <v>75</v>
      </c>
      <c r="X74" s="26">
        <v>90</v>
      </c>
      <c r="Y74" s="16">
        <f t="shared" si="37"/>
        <v>90</v>
      </c>
      <c r="Z74" s="27">
        <v>13</v>
      </c>
      <c r="AA74" s="8">
        <f t="shared" si="38"/>
        <v>78</v>
      </c>
      <c r="AB74" s="27">
        <v>6</v>
      </c>
      <c r="AC74" s="8">
        <f t="shared" si="39"/>
        <v>72</v>
      </c>
      <c r="AD74" s="25">
        <v>37</v>
      </c>
      <c r="AE74" s="8">
        <f t="shared" si="40"/>
        <v>74</v>
      </c>
      <c r="AF74" s="89">
        <f t="shared" si="41"/>
        <v>867</v>
      </c>
    </row>
    <row r="75" spans="2:32" ht="24" customHeight="1" x14ac:dyDescent="0.25">
      <c r="B75" s="6">
        <v>71</v>
      </c>
      <c r="C75" s="67" t="s">
        <v>195</v>
      </c>
      <c r="D75" s="24" t="s">
        <v>27</v>
      </c>
      <c r="E75" s="24" t="s">
        <v>21</v>
      </c>
      <c r="F75" s="26">
        <v>7</v>
      </c>
      <c r="G75" s="7">
        <f t="shared" si="28"/>
        <v>70</v>
      </c>
      <c r="H75" s="27">
        <v>70</v>
      </c>
      <c r="I75" s="8">
        <f t="shared" si="29"/>
        <v>70</v>
      </c>
      <c r="J75" s="26">
        <v>56</v>
      </c>
      <c r="K75" s="7">
        <f t="shared" si="30"/>
        <v>112</v>
      </c>
      <c r="L75" s="27">
        <v>12</v>
      </c>
      <c r="M75" s="8">
        <f t="shared" si="31"/>
        <v>120</v>
      </c>
      <c r="N75" s="26">
        <v>117</v>
      </c>
      <c r="O75" s="7">
        <f t="shared" si="32"/>
        <v>117</v>
      </c>
      <c r="P75" s="19">
        <v>41</v>
      </c>
      <c r="Q75" s="79">
        <f t="shared" si="33"/>
        <v>82</v>
      </c>
      <c r="R75" s="26">
        <v>0</v>
      </c>
      <c r="S75" s="7">
        <f t="shared" si="34"/>
        <v>0</v>
      </c>
      <c r="T75" s="27">
        <v>8</v>
      </c>
      <c r="U75" s="8">
        <f t="shared" si="35"/>
        <v>64</v>
      </c>
      <c r="V75" s="26">
        <v>5</v>
      </c>
      <c r="W75" s="8">
        <f t="shared" si="36"/>
        <v>15</v>
      </c>
      <c r="X75" s="26">
        <v>100</v>
      </c>
      <c r="Y75" s="16">
        <f t="shared" si="37"/>
        <v>100</v>
      </c>
      <c r="Z75" s="27">
        <v>6</v>
      </c>
      <c r="AA75" s="8">
        <f t="shared" si="38"/>
        <v>36</v>
      </c>
      <c r="AB75" s="27">
        <v>3</v>
      </c>
      <c r="AC75" s="8">
        <f t="shared" si="39"/>
        <v>36</v>
      </c>
      <c r="AD75" s="25">
        <v>40</v>
      </c>
      <c r="AE75" s="8">
        <f t="shared" si="40"/>
        <v>80</v>
      </c>
      <c r="AF75" s="89">
        <f t="shared" si="41"/>
        <v>902</v>
      </c>
    </row>
    <row r="76" spans="2:32" ht="24" customHeight="1" x14ac:dyDescent="0.25">
      <c r="B76" s="6">
        <v>72</v>
      </c>
      <c r="C76" s="67" t="s">
        <v>198</v>
      </c>
      <c r="D76" s="24" t="s">
        <v>27</v>
      </c>
      <c r="E76" s="24" t="s">
        <v>21</v>
      </c>
      <c r="F76" s="26">
        <v>5</v>
      </c>
      <c r="G76" s="7">
        <f t="shared" si="28"/>
        <v>50</v>
      </c>
      <c r="H76" s="27">
        <v>70</v>
      </c>
      <c r="I76" s="8">
        <f t="shared" si="29"/>
        <v>70</v>
      </c>
      <c r="J76" s="26">
        <v>40</v>
      </c>
      <c r="K76" s="7">
        <f t="shared" si="30"/>
        <v>80</v>
      </c>
      <c r="L76" s="27">
        <v>9</v>
      </c>
      <c r="M76" s="8">
        <f t="shared" si="31"/>
        <v>90</v>
      </c>
      <c r="N76" s="26">
        <v>153</v>
      </c>
      <c r="O76" s="7">
        <f t="shared" si="32"/>
        <v>153</v>
      </c>
      <c r="P76" s="19">
        <v>41</v>
      </c>
      <c r="Q76" s="79">
        <f t="shared" si="33"/>
        <v>82</v>
      </c>
      <c r="R76" s="26">
        <v>1</v>
      </c>
      <c r="S76" s="7">
        <f t="shared" si="34"/>
        <v>10</v>
      </c>
      <c r="T76" s="27">
        <v>4</v>
      </c>
      <c r="U76" s="8">
        <f t="shared" si="35"/>
        <v>32</v>
      </c>
      <c r="V76" s="26">
        <v>23</v>
      </c>
      <c r="W76" s="8">
        <f t="shared" si="36"/>
        <v>69</v>
      </c>
      <c r="X76" s="26">
        <v>85</v>
      </c>
      <c r="Y76" s="16">
        <f t="shared" si="37"/>
        <v>85</v>
      </c>
      <c r="Z76" s="27">
        <v>9</v>
      </c>
      <c r="AA76" s="8">
        <f t="shared" si="38"/>
        <v>54</v>
      </c>
      <c r="AB76" s="27">
        <v>1</v>
      </c>
      <c r="AC76" s="8">
        <f t="shared" si="39"/>
        <v>12</v>
      </c>
      <c r="AD76" s="25">
        <v>34</v>
      </c>
      <c r="AE76" s="8">
        <f t="shared" si="40"/>
        <v>68</v>
      </c>
      <c r="AF76" s="89">
        <f t="shared" si="41"/>
        <v>855</v>
      </c>
    </row>
    <row r="77" spans="2:32" ht="24" customHeight="1" x14ac:dyDescent="0.25">
      <c r="B77" s="6">
        <v>73</v>
      </c>
      <c r="C77" s="67" t="s">
        <v>169</v>
      </c>
      <c r="D77" s="24" t="s">
        <v>22</v>
      </c>
      <c r="E77" s="24" t="s">
        <v>21</v>
      </c>
      <c r="F77" s="26">
        <v>4</v>
      </c>
      <c r="G77" s="7">
        <f t="shared" si="28"/>
        <v>40</v>
      </c>
      <c r="H77" s="27">
        <v>34</v>
      </c>
      <c r="I77" s="8">
        <f t="shared" si="29"/>
        <v>34</v>
      </c>
      <c r="J77" s="26">
        <v>19</v>
      </c>
      <c r="K77" s="7">
        <f t="shared" si="30"/>
        <v>38</v>
      </c>
      <c r="L77" s="27">
        <v>8</v>
      </c>
      <c r="M77" s="8">
        <f t="shared" si="31"/>
        <v>80</v>
      </c>
      <c r="N77" s="26">
        <v>133</v>
      </c>
      <c r="O77" s="7">
        <f t="shared" si="32"/>
        <v>133</v>
      </c>
      <c r="P77" s="19">
        <v>41</v>
      </c>
      <c r="Q77" s="79">
        <f t="shared" si="33"/>
        <v>82</v>
      </c>
      <c r="R77" s="26">
        <v>6</v>
      </c>
      <c r="S77" s="7">
        <f t="shared" si="34"/>
        <v>60</v>
      </c>
      <c r="T77" s="27">
        <v>6</v>
      </c>
      <c r="U77" s="8">
        <f t="shared" si="35"/>
        <v>48</v>
      </c>
      <c r="V77" s="26">
        <v>5</v>
      </c>
      <c r="W77" s="8">
        <f t="shared" si="36"/>
        <v>15</v>
      </c>
      <c r="X77" s="26">
        <v>83</v>
      </c>
      <c r="Y77" s="16">
        <f t="shared" si="37"/>
        <v>83</v>
      </c>
      <c r="Z77" s="27">
        <v>1</v>
      </c>
      <c r="AA77" s="8">
        <f t="shared" si="38"/>
        <v>6</v>
      </c>
      <c r="AB77" s="27">
        <v>1</v>
      </c>
      <c r="AC77" s="8">
        <f t="shared" si="39"/>
        <v>12</v>
      </c>
      <c r="AD77" s="25">
        <v>45</v>
      </c>
      <c r="AE77" s="8">
        <f t="shared" si="40"/>
        <v>90</v>
      </c>
      <c r="AF77" s="89">
        <f t="shared" si="41"/>
        <v>721</v>
      </c>
    </row>
    <row r="78" spans="2:32" ht="24" customHeight="1" x14ac:dyDescent="0.25">
      <c r="B78" s="6">
        <v>74</v>
      </c>
      <c r="C78" s="67" t="s">
        <v>173</v>
      </c>
      <c r="D78" s="24" t="s">
        <v>22</v>
      </c>
      <c r="E78" s="24" t="s">
        <v>21</v>
      </c>
      <c r="F78" s="26">
        <v>0</v>
      </c>
      <c r="G78" s="7">
        <f t="shared" si="28"/>
        <v>0</v>
      </c>
      <c r="H78" s="27">
        <v>32</v>
      </c>
      <c r="I78" s="8">
        <f t="shared" si="29"/>
        <v>32</v>
      </c>
      <c r="J78" s="26">
        <v>18</v>
      </c>
      <c r="K78" s="7">
        <f t="shared" si="30"/>
        <v>36</v>
      </c>
      <c r="L78" s="27">
        <v>5</v>
      </c>
      <c r="M78" s="8">
        <f t="shared" si="31"/>
        <v>50</v>
      </c>
      <c r="N78" s="26">
        <v>133</v>
      </c>
      <c r="O78" s="7">
        <f t="shared" si="32"/>
        <v>133</v>
      </c>
      <c r="P78" s="19">
        <v>41</v>
      </c>
      <c r="Q78" s="79">
        <f t="shared" si="33"/>
        <v>82</v>
      </c>
      <c r="R78" s="26">
        <v>1</v>
      </c>
      <c r="S78" s="7">
        <f t="shared" si="34"/>
        <v>10</v>
      </c>
      <c r="T78" s="27">
        <v>3</v>
      </c>
      <c r="U78" s="8">
        <f t="shared" si="35"/>
        <v>24</v>
      </c>
      <c r="V78" s="26">
        <v>15</v>
      </c>
      <c r="W78" s="8">
        <f t="shared" si="36"/>
        <v>45</v>
      </c>
      <c r="X78" s="26">
        <v>68</v>
      </c>
      <c r="Y78" s="16">
        <f t="shared" si="37"/>
        <v>68</v>
      </c>
      <c r="Z78" s="27">
        <v>0</v>
      </c>
      <c r="AA78" s="8">
        <f t="shared" si="38"/>
        <v>0</v>
      </c>
      <c r="AB78" s="27">
        <v>0</v>
      </c>
      <c r="AC78" s="8">
        <f t="shared" si="39"/>
        <v>0</v>
      </c>
      <c r="AD78" s="25">
        <v>16</v>
      </c>
      <c r="AE78" s="8">
        <f t="shared" si="40"/>
        <v>32</v>
      </c>
      <c r="AF78" s="89">
        <f t="shared" si="41"/>
        <v>512</v>
      </c>
    </row>
    <row r="79" spans="2:32" ht="24" customHeight="1" x14ac:dyDescent="0.25">
      <c r="B79" s="6">
        <v>75</v>
      </c>
      <c r="C79" s="67" t="s">
        <v>132</v>
      </c>
      <c r="D79" s="24" t="s">
        <v>27</v>
      </c>
      <c r="E79" s="24" t="s">
        <v>20</v>
      </c>
      <c r="F79" s="26">
        <v>9</v>
      </c>
      <c r="G79" s="7">
        <f t="shared" si="28"/>
        <v>90</v>
      </c>
      <c r="H79" s="27">
        <v>57</v>
      </c>
      <c r="I79" s="8">
        <f t="shared" si="29"/>
        <v>57</v>
      </c>
      <c r="J79" s="26">
        <v>20</v>
      </c>
      <c r="K79" s="7">
        <f t="shared" si="30"/>
        <v>40</v>
      </c>
      <c r="L79" s="27">
        <v>10</v>
      </c>
      <c r="M79" s="8">
        <f t="shared" si="31"/>
        <v>100</v>
      </c>
      <c r="N79" s="26">
        <v>123</v>
      </c>
      <c r="O79" s="7">
        <f t="shared" si="32"/>
        <v>123</v>
      </c>
      <c r="P79" s="19">
        <v>40</v>
      </c>
      <c r="Q79" s="79">
        <f t="shared" si="33"/>
        <v>80</v>
      </c>
      <c r="R79" s="26">
        <v>0</v>
      </c>
      <c r="S79" s="7">
        <f t="shared" si="34"/>
        <v>0</v>
      </c>
      <c r="T79" s="27">
        <v>9</v>
      </c>
      <c r="U79" s="8">
        <f t="shared" si="35"/>
        <v>72</v>
      </c>
      <c r="V79" s="26">
        <v>10</v>
      </c>
      <c r="W79" s="8">
        <f t="shared" si="36"/>
        <v>30</v>
      </c>
      <c r="X79" s="26">
        <v>87</v>
      </c>
      <c r="Y79" s="16">
        <f t="shared" si="37"/>
        <v>87</v>
      </c>
      <c r="Z79" s="27">
        <v>4</v>
      </c>
      <c r="AA79" s="8">
        <f t="shared" si="38"/>
        <v>24</v>
      </c>
      <c r="AB79" s="27">
        <v>2</v>
      </c>
      <c r="AC79" s="8">
        <f t="shared" si="39"/>
        <v>24</v>
      </c>
      <c r="AD79" s="25">
        <v>42</v>
      </c>
      <c r="AE79" s="8">
        <f t="shared" si="40"/>
        <v>84</v>
      </c>
      <c r="AF79" s="89">
        <f t="shared" si="41"/>
        <v>811</v>
      </c>
    </row>
    <row r="80" spans="2:32" ht="24" customHeight="1" x14ac:dyDescent="0.25">
      <c r="B80" s="6">
        <v>76</v>
      </c>
      <c r="C80" s="67" t="s">
        <v>134</v>
      </c>
      <c r="D80" s="24" t="s">
        <v>27</v>
      </c>
      <c r="E80" s="24" t="s">
        <v>20</v>
      </c>
      <c r="F80" s="26">
        <v>5</v>
      </c>
      <c r="G80" s="7">
        <f t="shared" si="28"/>
        <v>50</v>
      </c>
      <c r="H80" s="27">
        <v>34</v>
      </c>
      <c r="I80" s="8">
        <f t="shared" si="29"/>
        <v>34</v>
      </c>
      <c r="J80" s="26">
        <v>15</v>
      </c>
      <c r="K80" s="7">
        <f t="shared" si="30"/>
        <v>30</v>
      </c>
      <c r="L80" s="27">
        <v>5</v>
      </c>
      <c r="M80" s="8">
        <f t="shared" si="31"/>
        <v>50</v>
      </c>
      <c r="N80" s="26">
        <v>153</v>
      </c>
      <c r="O80" s="7">
        <f t="shared" si="32"/>
        <v>153</v>
      </c>
      <c r="P80" s="19">
        <v>40</v>
      </c>
      <c r="Q80" s="79">
        <f t="shared" si="33"/>
        <v>80</v>
      </c>
      <c r="R80" s="26">
        <v>0</v>
      </c>
      <c r="S80" s="7">
        <f t="shared" si="34"/>
        <v>0</v>
      </c>
      <c r="T80" s="27">
        <v>11</v>
      </c>
      <c r="U80" s="8">
        <f t="shared" si="35"/>
        <v>88</v>
      </c>
      <c r="V80" s="26">
        <v>21</v>
      </c>
      <c r="W80" s="8">
        <f t="shared" si="36"/>
        <v>63</v>
      </c>
      <c r="X80" s="26">
        <v>102</v>
      </c>
      <c r="Y80" s="16">
        <f t="shared" si="37"/>
        <v>102</v>
      </c>
      <c r="Z80" s="27">
        <v>0</v>
      </c>
      <c r="AA80" s="8">
        <f t="shared" si="38"/>
        <v>0</v>
      </c>
      <c r="AB80" s="27">
        <v>1</v>
      </c>
      <c r="AC80" s="8">
        <f t="shared" si="39"/>
        <v>12</v>
      </c>
      <c r="AD80" s="25">
        <v>42</v>
      </c>
      <c r="AE80" s="8">
        <f t="shared" si="40"/>
        <v>84</v>
      </c>
      <c r="AF80" s="89">
        <f t="shared" si="41"/>
        <v>746</v>
      </c>
    </row>
    <row r="81" spans="2:32" ht="24" customHeight="1" x14ac:dyDescent="0.25">
      <c r="B81" s="6">
        <v>77</v>
      </c>
      <c r="C81" s="67" t="s">
        <v>114</v>
      </c>
      <c r="D81" s="24" t="s">
        <v>108</v>
      </c>
      <c r="E81" s="24" t="s">
        <v>20</v>
      </c>
      <c r="F81" s="26">
        <v>4</v>
      </c>
      <c r="G81" s="7">
        <f t="shared" si="28"/>
        <v>40</v>
      </c>
      <c r="H81" s="27">
        <v>22</v>
      </c>
      <c r="I81" s="8">
        <f t="shared" si="29"/>
        <v>22</v>
      </c>
      <c r="J81" s="26">
        <v>1</v>
      </c>
      <c r="K81" s="7">
        <f t="shared" si="30"/>
        <v>2</v>
      </c>
      <c r="L81" s="27">
        <v>4</v>
      </c>
      <c r="M81" s="8">
        <f t="shared" si="31"/>
        <v>40</v>
      </c>
      <c r="N81" s="26">
        <v>86</v>
      </c>
      <c r="O81" s="7">
        <f t="shared" si="32"/>
        <v>86</v>
      </c>
      <c r="P81" s="19">
        <v>40</v>
      </c>
      <c r="Q81" s="79">
        <f t="shared" si="33"/>
        <v>80</v>
      </c>
      <c r="R81" s="26">
        <v>1</v>
      </c>
      <c r="S81" s="7">
        <f t="shared" si="34"/>
        <v>10</v>
      </c>
      <c r="T81" s="27">
        <v>8</v>
      </c>
      <c r="U81" s="8">
        <f t="shared" si="35"/>
        <v>64</v>
      </c>
      <c r="V81" s="26">
        <v>0</v>
      </c>
      <c r="W81" s="8">
        <f t="shared" si="36"/>
        <v>0</v>
      </c>
      <c r="X81" s="26">
        <v>98</v>
      </c>
      <c r="Y81" s="16">
        <f t="shared" si="37"/>
        <v>98</v>
      </c>
      <c r="Z81" s="27">
        <v>15</v>
      </c>
      <c r="AA81" s="8">
        <f t="shared" si="38"/>
        <v>90</v>
      </c>
      <c r="AB81" s="27">
        <v>2</v>
      </c>
      <c r="AC81" s="8">
        <f t="shared" si="39"/>
        <v>24</v>
      </c>
      <c r="AD81" s="25">
        <v>45</v>
      </c>
      <c r="AE81" s="8">
        <f t="shared" si="40"/>
        <v>90</v>
      </c>
      <c r="AF81" s="89">
        <f t="shared" si="41"/>
        <v>646</v>
      </c>
    </row>
    <row r="82" spans="2:32" ht="24" customHeight="1" x14ac:dyDescent="0.25">
      <c r="B82" s="6">
        <v>78</v>
      </c>
      <c r="C82" s="67" t="s">
        <v>79</v>
      </c>
      <c r="D82" s="24" t="s">
        <v>67</v>
      </c>
      <c r="E82" s="24" t="s">
        <v>80</v>
      </c>
      <c r="F82" s="26">
        <v>4</v>
      </c>
      <c r="G82" s="7">
        <f t="shared" si="28"/>
        <v>40</v>
      </c>
      <c r="H82" s="27">
        <v>52</v>
      </c>
      <c r="I82" s="8">
        <f t="shared" si="29"/>
        <v>52</v>
      </c>
      <c r="J82" s="26">
        <v>26</v>
      </c>
      <c r="K82" s="7">
        <f t="shared" si="30"/>
        <v>52</v>
      </c>
      <c r="L82" s="27">
        <v>1</v>
      </c>
      <c r="M82" s="8">
        <f t="shared" si="31"/>
        <v>10</v>
      </c>
      <c r="N82" s="26">
        <v>160</v>
      </c>
      <c r="O82" s="7">
        <f t="shared" si="32"/>
        <v>160</v>
      </c>
      <c r="P82" s="19">
        <v>40</v>
      </c>
      <c r="Q82" s="79">
        <f t="shared" si="33"/>
        <v>80</v>
      </c>
      <c r="R82" s="26">
        <v>5</v>
      </c>
      <c r="S82" s="7">
        <f t="shared" si="34"/>
        <v>50</v>
      </c>
      <c r="T82" s="27">
        <v>3</v>
      </c>
      <c r="U82" s="8">
        <f t="shared" si="35"/>
        <v>24</v>
      </c>
      <c r="V82" s="130"/>
      <c r="W82" s="131">
        <f t="shared" si="36"/>
        <v>0</v>
      </c>
      <c r="X82" s="26">
        <v>55</v>
      </c>
      <c r="Y82" s="16">
        <f t="shared" si="37"/>
        <v>55</v>
      </c>
      <c r="Z82" s="133"/>
      <c r="AA82" s="131">
        <f t="shared" si="38"/>
        <v>0</v>
      </c>
      <c r="AB82" s="133"/>
      <c r="AC82" s="131">
        <f t="shared" si="39"/>
        <v>0</v>
      </c>
      <c r="AD82" s="135"/>
      <c r="AE82" s="131">
        <f t="shared" si="40"/>
        <v>0</v>
      </c>
      <c r="AF82" s="89">
        <f t="shared" si="41"/>
        <v>523</v>
      </c>
    </row>
    <row r="83" spans="2:32" ht="24" customHeight="1" x14ac:dyDescent="0.25">
      <c r="B83" s="6">
        <v>79</v>
      </c>
      <c r="C83" s="67" t="s">
        <v>183</v>
      </c>
      <c r="D83" s="24" t="s">
        <v>27</v>
      </c>
      <c r="E83" s="24" t="s">
        <v>21</v>
      </c>
      <c r="F83" s="26">
        <v>5</v>
      </c>
      <c r="G83" s="7">
        <f t="shared" si="28"/>
        <v>50</v>
      </c>
      <c r="H83" s="27">
        <v>46</v>
      </c>
      <c r="I83" s="8">
        <f t="shared" si="29"/>
        <v>46</v>
      </c>
      <c r="J83" s="26">
        <v>52</v>
      </c>
      <c r="K83" s="7">
        <f t="shared" si="30"/>
        <v>104</v>
      </c>
      <c r="L83" s="27">
        <v>8</v>
      </c>
      <c r="M83" s="8">
        <f t="shared" si="31"/>
        <v>80</v>
      </c>
      <c r="N83" s="26">
        <v>187</v>
      </c>
      <c r="O83" s="7">
        <f t="shared" si="32"/>
        <v>187</v>
      </c>
      <c r="P83" s="19">
        <v>39</v>
      </c>
      <c r="Q83" s="79">
        <f t="shared" si="33"/>
        <v>78</v>
      </c>
      <c r="R83" s="26">
        <v>6</v>
      </c>
      <c r="S83" s="7">
        <f t="shared" si="34"/>
        <v>60</v>
      </c>
      <c r="T83" s="27">
        <v>5</v>
      </c>
      <c r="U83" s="8">
        <f t="shared" si="35"/>
        <v>40</v>
      </c>
      <c r="V83" s="26">
        <v>18</v>
      </c>
      <c r="W83" s="8">
        <f t="shared" si="36"/>
        <v>54</v>
      </c>
      <c r="X83" s="26">
        <v>109</v>
      </c>
      <c r="Y83" s="16">
        <f t="shared" si="37"/>
        <v>109</v>
      </c>
      <c r="Z83" s="27">
        <v>18</v>
      </c>
      <c r="AA83" s="8">
        <f t="shared" si="38"/>
        <v>108</v>
      </c>
      <c r="AB83" s="27">
        <v>5</v>
      </c>
      <c r="AC83" s="8">
        <f t="shared" si="39"/>
        <v>60</v>
      </c>
      <c r="AD83" s="25">
        <v>52</v>
      </c>
      <c r="AE83" s="8">
        <f t="shared" si="40"/>
        <v>104</v>
      </c>
      <c r="AF83" s="89">
        <f t="shared" si="41"/>
        <v>1080</v>
      </c>
    </row>
    <row r="84" spans="2:32" ht="24" customHeight="1" x14ac:dyDescent="0.25">
      <c r="B84" s="6">
        <v>80</v>
      </c>
      <c r="C84" s="67" t="s">
        <v>103</v>
      </c>
      <c r="D84" s="24" t="s">
        <v>67</v>
      </c>
      <c r="E84" s="24" t="s">
        <v>28</v>
      </c>
      <c r="F84" s="26">
        <v>9</v>
      </c>
      <c r="G84" s="7">
        <f t="shared" si="28"/>
        <v>90</v>
      </c>
      <c r="H84" s="27">
        <v>59</v>
      </c>
      <c r="I84" s="8">
        <f t="shared" si="29"/>
        <v>59</v>
      </c>
      <c r="J84" s="26">
        <v>22</v>
      </c>
      <c r="K84" s="7">
        <f t="shared" si="30"/>
        <v>44</v>
      </c>
      <c r="L84" s="27">
        <v>9</v>
      </c>
      <c r="M84" s="8">
        <f t="shared" si="31"/>
        <v>90</v>
      </c>
      <c r="N84" s="26">
        <v>163</v>
      </c>
      <c r="O84" s="7">
        <f t="shared" si="32"/>
        <v>163</v>
      </c>
      <c r="P84" s="19">
        <v>39</v>
      </c>
      <c r="Q84" s="79">
        <f t="shared" si="33"/>
        <v>78</v>
      </c>
      <c r="R84" s="26">
        <v>2</v>
      </c>
      <c r="S84" s="7">
        <f t="shared" si="34"/>
        <v>20</v>
      </c>
      <c r="T84" s="27">
        <v>8</v>
      </c>
      <c r="U84" s="8">
        <f t="shared" si="35"/>
        <v>64</v>
      </c>
      <c r="V84" s="26">
        <v>18</v>
      </c>
      <c r="W84" s="8">
        <f t="shared" si="36"/>
        <v>54</v>
      </c>
      <c r="X84" s="26">
        <v>88</v>
      </c>
      <c r="Y84" s="16">
        <f t="shared" si="37"/>
        <v>88</v>
      </c>
      <c r="Z84" s="27">
        <v>6</v>
      </c>
      <c r="AA84" s="8">
        <f t="shared" si="38"/>
        <v>36</v>
      </c>
      <c r="AB84" s="27">
        <v>1</v>
      </c>
      <c r="AC84" s="8">
        <f t="shared" si="39"/>
        <v>12</v>
      </c>
      <c r="AD84" s="25">
        <v>56</v>
      </c>
      <c r="AE84" s="8">
        <f t="shared" si="40"/>
        <v>112</v>
      </c>
      <c r="AF84" s="89">
        <f t="shared" si="41"/>
        <v>910</v>
      </c>
    </row>
    <row r="85" spans="2:32" ht="24" customHeight="1" x14ac:dyDescent="0.25">
      <c r="B85" s="6">
        <v>81</v>
      </c>
      <c r="C85" s="67" t="s">
        <v>113</v>
      </c>
      <c r="D85" s="24" t="s">
        <v>108</v>
      </c>
      <c r="E85" s="24" t="s">
        <v>20</v>
      </c>
      <c r="F85" s="26">
        <v>4</v>
      </c>
      <c r="G85" s="7">
        <f t="shared" si="28"/>
        <v>40</v>
      </c>
      <c r="H85" s="27">
        <v>52</v>
      </c>
      <c r="I85" s="8">
        <f t="shared" si="29"/>
        <v>52</v>
      </c>
      <c r="J85" s="26">
        <v>39</v>
      </c>
      <c r="K85" s="7">
        <f t="shared" si="30"/>
        <v>78</v>
      </c>
      <c r="L85" s="27">
        <v>5</v>
      </c>
      <c r="M85" s="8">
        <f t="shared" si="31"/>
        <v>50</v>
      </c>
      <c r="N85" s="26">
        <v>102</v>
      </c>
      <c r="O85" s="7">
        <f t="shared" si="32"/>
        <v>102</v>
      </c>
      <c r="P85" s="19">
        <v>39</v>
      </c>
      <c r="Q85" s="79">
        <f t="shared" si="33"/>
        <v>78</v>
      </c>
      <c r="R85" s="26">
        <v>2</v>
      </c>
      <c r="S85" s="7">
        <f t="shared" si="34"/>
        <v>20</v>
      </c>
      <c r="T85" s="27">
        <v>6</v>
      </c>
      <c r="U85" s="8">
        <f t="shared" si="35"/>
        <v>48</v>
      </c>
      <c r="V85" s="26">
        <v>22</v>
      </c>
      <c r="W85" s="8">
        <f t="shared" si="36"/>
        <v>66</v>
      </c>
      <c r="X85" s="26">
        <v>106</v>
      </c>
      <c r="Y85" s="16">
        <f t="shared" si="37"/>
        <v>106</v>
      </c>
      <c r="Z85" s="27">
        <v>7</v>
      </c>
      <c r="AA85" s="8">
        <f t="shared" si="38"/>
        <v>42</v>
      </c>
      <c r="AB85" s="27">
        <v>2</v>
      </c>
      <c r="AC85" s="8">
        <f t="shared" si="39"/>
        <v>24</v>
      </c>
      <c r="AD85" s="25">
        <v>45</v>
      </c>
      <c r="AE85" s="8">
        <f t="shared" si="40"/>
        <v>90</v>
      </c>
      <c r="AF85" s="89">
        <f t="shared" si="41"/>
        <v>796</v>
      </c>
    </row>
    <row r="86" spans="2:32" ht="24" customHeight="1" x14ac:dyDescent="0.25">
      <c r="B86" s="6">
        <v>82</v>
      </c>
      <c r="C86" s="67" t="s">
        <v>99</v>
      </c>
      <c r="D86" s="24" t="s">
        <v>67</v>
      </c>
      <c r="E86" s="24" t="s">
        <v>29</v>
      </c>
      <c r="F86" s="26">
        <v>5</v>
      </c>
      <c r="G86" s="7">
        <f t="shared" si="28"/>
        <v>50</v>
      </c>
      <c r="H86" s="27">
        <v>59</v>
      </c>
      <c r="I86" s="8">
        <f t="shared" si="29"/>
        <v>59</v>
      </c>
      <c r="J86" s="26">
        <v>16</v>
      </c>
      <c r="K86" s="7">
        <f t="shared" si="30"/>
        <v>32</v>
      </c>
      <c r="L86" s="27">
        <v>7</v>
      </c>
      <c r="M86" s="8">
        <f t="shared" si="31"/>
        <v>70</v>
      </c>
      <c r="N86" s="26">
        <v>51</v>
      </c>
      <c r="O86" s="7">
        <f t="shared" si="32"/>
        <v>51</v>
      </c>
      <c r="P86" s="19">
        <v>38</v>
      </c>
      <c r="Q86" s="79">
        <f t="shared" si="33"/>
        <v>76</v>
      </c>
      <c r="R86" s="26">
        <v>2</v>
      </c>
      <c r="S86" s="7">
        <f t="shared" si="34"/>
        <v>20</v>
      </c>
      <c r="T86" s="27">
        <v>8</v>
      </c>
      <c r="U86" s="8">
        <f t="shared" si="35"/>
        <v>64</v>
      </c>
      <c r="V86" s="26">
        <v>5</v>
      </c>
      <c r="W86" s="8">
        <f t="shared" si="36"/>
        <v>15</v>
      </c>
      <c r="X86" s="26">
        <v>127</v>
      </c>
      <c r="Y86" s="16">
        <f t="shared" si="37"/>
        <v>127</v>
      </c>
      <c r="Z86" s="27">
        <v>3</v>
      </c>
      <c r="AA86" s="8">
        <f t="shared" si="38"/>
        <v>18</v>
      </c>
      <c r="AB86" s="27">
        <v>0</v>
      </c>
      <c r="AC86" s="8">
        <f t="shared" si="39"/>
        <v>0</v>
      </c>
      <c r="AD86" s="25">
        <v>44</v>
      </c>
      <c r="AE86" s="8">
        <f t="shared" si="40"/>
        <v>88</v>
      </c>
      <c r="AF86" s="89">
        <f t="shared" si="41"/>
        <v>670</v>
      </c>
    </row>
    <row r="87" spans="2:32" ht="24" customHeight="1" x14ac:dyDescent="0.25">
      <c r="B87" s="6">
        <v>83</v>
      </c>
      <c r="C87" s="67" t="s">
        <v>93</v>
      </c>
      <c r="D87" s="24" t="s">
        <v>67</v>
      </c>
      <c r="E87" s="24" t="s">
        <v>91</v>
      </c>
      <c r="F87" s="26">
        <v>5</v>
      </c>
      <c r="G87" s="7">
        <f t="shared" si="28"/>
        <v>50</v>
      </c>
      <c r="H87" s="27">
        <v>67</v>
      </c>
      <c r="I87" s="8">
        <f t="shared" si="29"/>
        <v>67</v>
      </c>
      <c r="J87" s="26">
        <v>5</v>
      </c>
      <c r="K87" s="7">
        <f t="shared" si="30"/>
        <v>10</v>
      </c>
      <c r="L87" s="27">
        <v>5</v>
      </c>
      <c r="M87" s="8">
        <f t="shared" si="31"/>
        <v>50</v>
      </c>
      <c r="N87" s="26">
        <v>140</v>
      </c>
      <c r="O87" s="7">
        <f t="shared" si="32"/>
        <v>140</v>
      </c>
      <c r="P87" s="19">
        <v>38</v>
      </c>
      <c r="Q87" s="79">
        <f t="shared" si="33"/>
        <v>76</v>
      </c>
      <c r="R87" s="26">
        <v>2</v>
      </c>
      <c r="S87" s="7">
        <f t="shared" si="34"/>
        <v>20</v>
      </c>
      <c r="T87" s="27">
        <v>7</v>
      </c>
      <c r="U87" s="8">
        <f t="shared" si="35"/>
        <v>56</v>
      </c>
      <c r="V87" s="130"/>
      <c r="W87" s="131">
        <f t="shared" si="36"/>
        <v>0</v>
      </c>
      <c r="X87" s="26">
        <v>101</v>
      </c>
      <c r="Y87" s="16">
        <f t="shared" si="37"/>
        <v>101</v>
      </c>
      <c r="Z87" s="133"/>
      <c r="AA87" s="131">
        <f t="shared" si="38"/>
        <v>0</v>
      </c>
      <c r="AB87" s="133"/>
      <c r="AC87" s="131">
        <f t="shared" si="39"/>
        <v>0</v>
      </c>
      <c r="AD87" s="135"/>
      <c r="AE87" s="131">
        <f t="shared" si="40"/>
        <v>0</v>
      </c>
      <c r="AF87" s="89">
        <f t="shared" si="41"/>
        <v>570</v>
      </c>
    </row>
    <row r="88" spans="2:32" ht="24" customHeight="1" x14ac:dyDescent="0.25">
      <c r="B88" s="6">
        <v>84</v>
      </c>
      <c r="C88" s="67" t="s">
        <v>141</v>
      </c>
      <c r="D88" s="24" t="s">
        <v>27</v>
      </c>
      <c r="E88" s="24" t="s">
        <v>20</v>
      </c>
      <c r="F88" s="26">
        <v>5</v>
      </c>
      <c r="G88" s="7">
        <f t="shared" si="28"/>
        <v>50</v>
      </c>
      <c r="H88" s="27">
        <v>16</v>
      </c>
      <c r="I88" s="8">
        <f t="shared" si="29"/>
        <v>16</v>
      </c>
      <c r="J88" s="26">
        <v>14</v>
      </c>
      <c r="K88" s="7">
        <f t="shared" si="30"/>
        <v>28</v>
      </c>
      <c r="L88" s="27">
        <v>8</v>
      </c>
      <c r="M88" s="8">
        <f t="shared" si="31"/>
        <v>80</v>
      </c>
      <c r="N88" s="26">
        <v>43</v>
      </c>
      <c r="O88" s="7">
        <f t="shared" si="32"/>
        <v>43</v>
      </c>
      <c r="P88" s="19">
        <v>38</v>
      </c>
      <c r="Q88" s="79">
        <f t="shared" si="33"/>
        <v>76</v>
      </c>
      <c r="R88" s="26">
        <v>1</v>
      </c>
      <c r="S88" s="7">
        <f t="shared" si="34"/>
        <v>10</v>
      </c>
      <c r="T88" s="27">
        <v>7</v>
      </c>
      <c r="U88" s="8">
        <f t="shared" si="35"/>
        <v>56</v>
      </c>
      <c r="V88" s="26">
        <v>8</v>
      </c>
      <c r="W88" s="8">
        <f t="shared" si="36"/>
        <v>24</v>
      </c>
      <c r="X88" s="26">
        <v>0</v>
      </c>
      <c r="Y88" s="16">
        <f t="shared" si="37"/>
        <v>0</v>
      </c>
      <c r="Z88" s="27">
        <v>0</v>
      </c>
      <c r="AA88" s="8">
        <f t="shared" si="38"/>
        <v>0</v>
      </c>
      <c r="AB88" s="27">
        <v>2</v>
      </c>
      <c r="AC88" s="8">
        <f t="shared" si="39"/>
        <v>24</v>
      </c>
      <c r="AD88" s="25">
        <v>34</v>
      </c>
      <c r="AE88" s="8">
        <f t="shared" si="40"/>
        <v>68</v>
      </c>
      <c r="AF88" s="89">
        <f t="shared" si="41"/>
        <v>475</v>
      </c>
    </row>
    <row r="89" spans="2:32" ht="24" customHeight="1" x14ac:dyDescent="0.25">
      <c r="B89" s="6">
        <v>85</v>
      </c>
      <c r="C89" s="67" t="s">
        <v>105</v>
      </c>
      <c r="D89" s="24" t="s">
        <v>67</v>
      </c>
      <c r="E89" s="24" t="s">
        <v>28</v>
      </c>
      <c r="F89" s="26">
        <v>4</v>
      </c>
      <c r="G89" s="7">
        <f t="shared" si="28"/>
        <v>40</v>
      </c>
      <c r="H89" s="27">
        <v>25</v>
      </c>
      <c r="I89" s="8">
        <f t="shared" si="29"/>
        <v>25</v>
      </c>
      <c r="J89" s="26">
        <v>16</v>
      </c>
      <c r="K89" s="7">
        <f t="shared" si="30"/>
        <v>32</v>
      </c>
      <c r="L89" s="27">
        <v>6</v>
      </c>
      <c r="M89" s="8">
        <f t="shared" si="31"/>
        <v>60</v>
      </c>
      <c r="N89" s="26">
        <v>80</v>
      </c>
      <c r="O89" s="7">
        <f t="shared" si="32"/>
        <v>80</v>
      </c>
      <c r="P89" s="19">
        <v>37</v>
      </c>
      <c r="Q89" s="79">
        <f t="shared" si="33"/>
        <v>74</v>
      </c>
      <c r="R89" s="26">
        <v>1</v>
      </c>
      <c r="S89" s="7">
        <f t="shared" si="34"/>
        <v>10</v>
      </c>
      <c r="T89" s="27">
        <v>8</v>
      </c>
      <c r="U89" s="8">
        <f t="shared" si="35"/>
        <v>64</v>
      </c>
      <c r="V89" s="26">
        <v>8</v>
      </c>
      <c r="W89" s="8">
        <f t="shared" si="36"/>
        <v>24</v>
      </c>
      <c r="X89" s="26">
        <v>0</v>
      </c>
      <c r="Y89" s="16">
        <f t="shared" si="37"/>
        <v>0</v>
      </c>
      <c r="Z89" s="27">
        <v>18</v>
      </c>
      <c r="AA89" s="8">
        <f t="shared" si="38"/>
        <v>108</v>
      </c>
      <c r="AB89" s="27">
        <v>0</v>
      </c>
      <c r="AC89" s="8">
        <f t="shared" si="39"/>
        <v>0</v>
      </c>
      <c r="AD89" s="25">
        <v>47</v>
      </c>
      <c r="AE89" s="8">
        <f t="shared" si="40"/>
        <v>94</v>
      </c>
      <c r="AF89" s="89">
        <f t="shared" si="41"/>
        <v>611</v>
      </c>
    </row>
    <row r="90" spans="2:32" ht="24" customHeight="1" x14ac:dyDescent="0.25">
      <c r="B90" s="6">
        <v>86</v>
      </c>
      <c r="C90" s="67" t="s">
        <v>205</v>
      </c>
      <c r="D90" s="24" t="s">
        <v>27</v>
      </c>
      <c r="E90" s="24" t="s">
        <v>21</v>
      </c>
      <c r="F90" s="26">
        <v>4</v>
      </c>
      <c r="G90" s="7">
        <f t="shared" si="28"/>
        <v>40</v>
      </c>
      <c r="H90" s="27">
        <v>41</v>
      </c>
      <c r="I90" s="8">
        <f t="shared" si="29"/>
        <v>41</v>
      </c>
      <c r="J90" s="26">
        <v>26</v>
      </c>
      <c r="K90" s="7">
        <f t="shared" si="30"/>
        <v>52</v>
      </c>
      <c r="L90" s="27">
        <v>10</v>
      </c>
      <c r="M90" s="8">
        <f t="shared" si="31"/>
        <v>100</v>
      </c>
      <c r="N90" s="26">
        <v>75</v>
      </c>
      <c r="O90" s="7">
        <f t="shared" si="32"/>
        <v>75</v>
      </c>
      <c r="P90" s="19">
        <v>36</v>
      </c>
      <c r="Q90" s="79">
        <f t="shared" si="33"/>
        <v>72</v>
      </c>
      <c r="R90" s="26">
        <v>3</v>
      </c>
      <c r="S90" s="7">
        <f t="shared" si="34"/>
        <v>30</v>
      </c>
      <c r="T90" s="27">
        <v>7</v>
      </c>
      <c r="U90" s="8">
        <f t="shared" si="35"/>
        <v>56</v>
      </c>
      <c r="V90" s="26">
        <v>13</v>
      </c>
      <c r="W90" s="8">
        <f t="shared" si="36"/>
        <v>39</v>
      </c>
      <c r="X90" s="26">
        <v>0</v>
      </c>
      <c r="Y90" s="16">
        <f t="shared" si="37"/>
        <v>0</v>
      </c>
      <c r="Z90" s="27">
        <v>4</v>
      </c>
      <c r="AA90" s="8">
        <f t="shared" si="38"/>
        <v>24</v>
      </c>
      <c r="AB90" s="27">
        <v>1</v>
      </c>
      <c r="AC90" s="8">
        <f t="shared" si="39"/>
        <v>12</v>
      </c>
      <c r="AD90" s="25">
        <v>41</v>
      </c>
      <c r="AE90" s="8">
        <f t="shared" si="40"/>
        <v>82</v>
      </c>
      <c r="AF90" s="89">
        <f t="shared" si="41"/>
        <v>623</v>
      </c>
    </row>
    <row r="91" spans="2:32" ht="24" customHeight="1" x14ac:dyDescent="0.25">
      <c r="B91" s="6">
        <v>87</v>
      </c>
      <c r="C91" s="67" t="s">
        <v>92</v>
      </c>
      <c r="D91" s="24" t="s">
        <v>67</v>
      </c>
      <c r="E91" s="24" t="s">
        <v>91</v>
      </c>
      <c r="F91" s="26">
        <v>7</v>
      </c>
      <c r="G91" s="7">
        <f t="shared" si="28"/>
        <v>70</v>
      </c>
      <c r="H91" s="27">
        <v>24</v>
      </c>
      <c r="I91" s="8">
        <f t="shared" si="29"/>
        <v>24</v>
      </c>
      <c r="J91" s="26">
        <v>0</v>
      </c>
      <c r="K91" s="7">
        <f t="shared" si="30"/>
        <v>0</v>
      </c>
      <c r="L91" s="27">
        <v>8</v>
      </c>
      <c r="M91" s="8">
        <f t="shared" si="31"/>
        <v>80</v>
      </c>
      <c r="N91" s="26">
        <v>137</v>
      </c>
      <c r="O91" s="7">
        <f t="shared" si="32"/>
        <v>137</v>
      </c>
      <c r="P91" s="19">
        <v>36</v>
      </c>
      <c r="Q91" s="79">
        <f t="shared" si="33"/>
        <v>72</v>
      </c>
      <c r="R91" s="26">
        <v>1</v>
      </c>
      <c r="S91" s="7">
        <f t="shared" si="34"/>
        <v>10</v>
      </c>
      <c r="T91" s="27">
        <v>7</v>
      </c>
      <c r="U91" s="8">
        <f t="shared" si="35"/>
        <v>56</v>
      </c>
      <c r="V91" s="130"/>
      <c r="W91" s="131">
        <f t="shared" si="36"/>
        <v>0</v>
      </c>
      <c r="X91" s="26">
        <v>132</v>
      </c>
      <c r="Y91" s="16">
        <f t="shared" si="37"/>
        <v>132</v>
      </c>
      <c r="Z91" s="133"/>
      <c r="AA91" s="131">
        <f t="shared" si="38"/>
        <v>0</v>
      </c>
      <c r="AB91" s="133"/>
      <c r="AC91" s="131">
        <f t="shared" si="39"/>
        <v>0</v>
      </c>
      <c r="AD91" s="135"/>
      <c r="AE91" s="131">
        <f t="shared" si="40"/>
        <v>0</v>
      </c>
      <c r="AF91" s="89">
        <f t="shared" si="41"/>
        <v>581</v>
      </c>
    </row>
    <row r="92" spans="2:32" ht="24" customHeight="1" x14ac:dyDescent="0.25">
      <c r="B92" s="6">
        <v>88</v>
      </c>
      <c r="C92" s="67" t="s">
        <v>171</v>
      </c>
      <c r="D92" s="24" t="s">
        <v>22</v>
      </c>
      <c r="E92" s="24" t="s">
        <v>21</v>
      </c>
      <c r="F92" s="26">
        <v>2</v>
      </c>
      <c r="G92" s="7">
        <f t="shared" si="28"/>
        <v>20</v>
      </c>
      <c r="H92" s="27">
        <v>44</v>
      </c>
      <c r="I92" s="8">
        <f t="shared" si="29"/>
        <v>44</v>
      </c>
      <c r="J92" s="26">
        <v>45</v>
      </c>
      <c r="K92" s="7">
        <f t="shared" si="30"/>
        <v>90</v>
      </c>
      <c r="L92" s="27">
        <v>7</v>
      </c>
      <c r="M92" s="8">
        <f t="shared" si="31"/>
        <v>70</v>
      </c>
      <c r="N92" s="26">
        <v>118</v>
      </c>
      <c r="O92" s="7">
        <f t="shared" si="32"/>
        <v>118</v>
      </c>
      <c r="P92" s="19">
        <v>34</v>
      </c>
      <c r="Q92" s="79">
        <f t="shared" si="33"/>
        <v>68</v>
      </c>
      <c r="R92" s="26">
        <v>6</v>
      </c>
      <c r="S92" s="7">
        <f t="shared" si="34"/>
        <v>60</v>
      </c>
      <c r="T92" s="27">
        <v>7</v>
      </c>
      <c r="U92" s="8">
        <f t="shared" si="35"/>
        <v>56</v>
      </c>
      <c r="V92" s="26">
        <v>10</v>
      </c>
      <c r="W92" s="8">
        <f t="shared" si="36"/>
        <v>30</v>
      </c>
      <c r="X92" s="26">
        <v>99</v>
      </c>
      <c r="Y92" s="16">
        <f t="shared" si="37"/>
        <v>99</v>
      </c>
      <c r="Z92" s="27">
        <v>0</v>
      </c>
      <c r="AA92" s="8">
        <f t="shared" si="38"/>
        <v>0</v>
      </c>
      <c r="AB92" s="27">
        <v>0</v>
      </c>
      <c r="AC92" s="8">
        <f t="shared" si="39"/>
        <v>0</v>
      </c>
      <c r="AD92" s="25">
        <v>24</v>
      </c>
      <c r="AE92" s="8">
        <f t="shared" si="40"/>
        <v>48</v>
      </c>
      <c r="AF92" s="89">
        <f t="shared" si="41"/>
        <v>703</v>
      </c>
    </row>
    <row r="93" spans="2:32" ht="24" customHeight="1" x14ac:dyDescent="0.25">
      <c r="B93" s="6">
        <v>89</v>
      </c>
      <c r="C93" s="67" t="s">
        <v>202</v>
      </c>
      <c r="D93" s="24" t="s">
        <v>27</v>
      </c>
      <c r="E93" s="24" t="s">
        <v>21</v>
      </c>
      <c r="F93" s="26">
        <v>5</v>
      </c>
      <c r="G93" s="7">
        <f t="shared" si="28"/>
        <v>50</v>
      </c>
      <c r="H93" s="27">
        <v>48</v>
      </c>
      <c r="I93" s="8">
        <f t="shared" si="29"/>
        <v>48</v>
      </c>
      <c r="J93" s="26">
        <v>3</v>
      </c>
      <c r="K93" s="7">
        <f t="shared" si="30"/>
        <v>6</v>
      </c>
      <c r="L93" s="27">
        <v>7</v>
      </c>
      <c r="M93" s="8">
        <f t="shared" si="31"/>
        <v>70</v>
      </c>
      <c r="N93" s="26">
        <v>140</v>
      </c>
      <c r="O93" s="7">
        <f t="shared" si="32"/>
        <v>140</v>
      </c>
      <c r="P93" s="19">
        <v>33</v>
      </c>
      <c r="Q93" s="79">
        <f t="shared" si="33"/>
        <v>66</v>
      </c>
      <c r="R93" s="26">
        <v>1</v>
      </c>
      <c r="S93" s="7">
        <f t="shared" si="34"/>
        <v>10</v>
      </c>
      <c r="T93" s="27">
        <v>7</v>
      </c>
      <c r="U93" s="8">
        <f t="shared" si="35"/>
        <v>56</v>
      </c>
      <c r="V93" s="26">
        <v>8</v>
      </c>
      <c r="W93" s="8">
        <f t="shared" si="36"/>
        <v>24</v>
      </c>
      <c r="X93" s="26">
        <v>64</v>
      </c>
      <c r="Y93" s="16">
        <f t="shared" si="37"/>
        <v>64</v>
      </c>
      <c r="Z93" s="27">
        <v>10</v>
      </c>
      <c r="AA93" s="8">
        <f t="shared" si="38"/>
        <v>60</v>
      </c>
      <c r="AB93" s="27">
        <v>0</v>
      </c>
      <c r="AC93" s="8">
        <f t="shared" si="39"/>
        <v>0</v>
      </c>
      <c r="AD93" s="25">
        <v>38</v>
      </c>
      <c r="AE93" s="8">
        <f t="shared" si="40"/>
        <v>76</v>
      </c>
      <c r="AF93" s="89">
        <f t="shared" si="41"/>
        <v>670</v>
      </c>
    </row>
    <row r="94" spans="2:32" ht="24" customHeight="1" x14ac:dyDescent="0.25">
      <c r="B94" s="6">
        <v>90</v>
      </c>
      <c r="C94" s="67" t="s">
        <v>204</v>
      </c>
      <c r="D94" s="24" t="s">
        <v>27</v>
      </c>
      <c r="E94" s="24" t="s">
        <v>21</v>
      </c>
      <c r="F94" s="26">
        <v>2</v>
      </c>
      <c r="G94" s="7">
        <f t="shared" si="28"/>
        <v>20</v>
      </c>
      <c r="H94" s="27">
        <v>36</v>
      </c>
      <c r="I94" s="8">
        <f t="shared" si="29"/>
        <v>36</v>
      </c>
      <c r="J94" s="26">
        <v>23</v>
      </c>
      <c r="K94" s="7">
        <f t="shared" si="30"/>
        <v>46</v>
      </c>
      <c r="L94" s="27">
        <v>0</v>
      </c>
      <c r="M94" s="8">
        <f t="shared" si="31"/>
        <v>0</v>
      </c>
      <c r="N94" s="26">
        <v>87</v>
      </c>
      <c r="O94" s="7">
        <f t="shared" si="32"/>
        <v>87</v>
      </c>
      <c r="P94" s="19">
        <v>33</v>
      </c>
      <c r="Q94" s="79">
        <f t="shared" si="33"/>
        <v>66</v>
      </c>
      <c r="R94" s="26">
        <v>1</v>
      </c>
      <c r="S94" s="7">
        <f t="shared" si="34"/>
        <v>10</v>
      </c>
      <c r="T94" s="27">
        <v>1</v>
      </c>
      <c r="U94" s="8">
        <f t="shared" si="35"/>
        <v>8</v>
      </c>
      <c r="V94" s="26">
        <v>8</v>
      </c>
      <c r="W94" s="8">
        <f t="shared" si="36"/>
        <v>24</v>
      </c>
      <c r="X94" s="26">
        <v>93</v>
      </c>
      <c r="Y94" s="16">
        <f t="shared" si="37"/>
        <v>93</v>
      </c>
      <c r="Z94" s="27">
        <v>6</v>
      </c>
      <c r="AA94" s="8">
        <f t="shared" si="38"/>
        <v>36</v>
      </c>
      <c r="AB94" s="27">
        <v>3</v>
      </c>
      <c r="AC94" s="8">
        <f t="shared" si="39"/>
        <v>36</v>
      </c>
      <c r="AD94" s="25">
        <v>36</v>
      </c>
      <c r="AE94" s="8">
        <f t="shared" si="40"/>
        <v>72</v>
      </c>
      <c r="AF94" s="89">
        <f t="shared" si="41"/>
        <v>534</v>
      </c>
    </row>
    <row r="95" spans="2:32" ht="24" customHeight="1" x14ac:dyDescent="0.25">
      <c r="B95" s="6">
        <v>91</v>
      </c>
      <c r="C95" s="67" t="s">
        <v>165</v>
      </c>
      <c r="D95" s="24" t="s">
        <v>22</v>
      </c>
      <c r="E95" s="24" t="s">
        <v>21</v>
      </c>
      <c r="F95" s="26">
        <v>7</v>
      </c>
      <c r="G95" s="7">
        <f t="shared" si="28"/>
        <v>70</v>
      </c>
      <c r="H95" s="27">
        <v>68</v>
      </c>
      <c r="I95" s="8">
        <f t="shared" si="29"/>
        <v>68</v>
      </c>
      <c r="J95" s="26">
        <v>14</v>
      </c>
      <c r="K95" s="7">
        <f t="shared" si="30"/>
        <v>28</v>
      </c>
      <c r="L95" s="27">
        <v>8</v>
      </c>
      <c r="M95" s="8">
        <f t="shared" si="31"/>
        <v>80</v>
      </c>
      <c r="N95" s="26">
        <v>166</v>
      </c>
      <c r="O95" s="7">
        <f t="shared" si="32"/>
        <v>166</v>
      </c>
      <c r="P95" s="19">
        <v>32</v>
      </c>
      <c r="Q95" s="79">
        <f t="shared" si="33"/>
        <v>64</v>
      </c>
      <c r="R95" s="26">
        <v>5</v>
      </c>
      <c r="S95" s="7">
        <f t="shared" si="34"/>
        <v>50</v>
      </c>
      <c r="T95" s="27">
        <v>7</v>
      </c>
      <c r="U95" s="8">
        <f t="shared" si="35"/>
        <v>56</v>
      </c>
      <c r="V95" s="26">
        <v>16</v>
      </c>
      <c r="W95" s="8">
        <f t="shared" si="36"/>
        <v>48</v>
      </c>
      <c r="X95" s="26">
        <v>91</v>
      </c>
      <c r="Y95" s="16">
        <f t="shared" si="37"/>
        <v>91</v>
      </c>
      <c r="Z95" s="27">
        <v>15</v>
      </c>
      <c r="AA95" s="8">
        <f t="shared" si="38"/>
        <v>90</v>
      </c>
      <c r="AB95" s="27">
        <v>1</v>
      </c>
      <c r="AC95" s="8">
        <f t="shared" si="39"/>
        <v>12</v>
      </c>
      <c r="AD95" s="25">
        <v>45</v>
      </c>
      <c r="AE95" s="8">
        <f t="shared" si="40"/>
        <v>90</v>
      </c>
      <c r="AF95" s="89">
        <f t="shared" si="41"/>
        <v>913</v>
      </c>
    </row>
    <row r="96" spans="2:32" ht="24" customHeight="1" x14ac:dyDescent="0.25">
      <c r="B96" s="6">
        <v>92</v>
      </c>
      <c r="C96" s="67" t="s">
        <v>137</v>
      </c>
      <c r="D96" s="24" t="s">
        <v>27</v>
      </c>
      <c r="E96" s="24" t="s">
        <v>20</v>
      </c>
      <c r="F96" s="26">
        <v>7</v>
      </c>
      <c r="G96" s="7">
        <f t="shared" si="28"/>
        <v>70</v>
      </c>
      <c r="H96" s="27">
        <v>25</v>
      </c>
      <c r="I96" s="8">
        <f t="shared" si="29"/>
        <v>25</v>
      </c>
      <c r="J96" s="26">
        <v>29</v>
      </c>
      <c r="K96" s="7">
        <f t="shared" si="30"/>
        <v>58</v>
      </c>
      <c r="L96" s="27">
        <v>5</v>
      </c>
      <c r="M96" s="8">
        <f t="shared" si="31"/>
        <v>50</v>
      </c>
      <c r="N96" s="26">
        <v>84</v>
      </c>
      <c r="O96" s="7">
        <f t="shared" si="32"/>
        <v>84</v>
      </c>
      <c r="P96" s="19">
        <v>32</v>
      </c>
      <c r="Q96" s="79">
        <f t="shared" si="33"/>
        <v>64</v>
      </c>
      <c r="R96" s="26">
        <v>3</v>
      </c>
      <c r="S96" s="7">
        <f t="shared" si="34"/>
        <v>30</v>
      </c>
      <c r="T96" s="27">
        <v>3</v>
      </c>
      <c r="U96" s="8">
        <f t="shared" si="35"/>
        <v>24</v>
      </c>
      <c r="V96" s="26">
        <v>10</v>
      </c>
      <c r="W96" s="8">
        <f t="shared" si="36"/>
        <v>30</v>
      </c>
      <c r="X96" s="26">
        <v>89</v>
      </c>
      <c r="Y96" s="16">
        <f t="shared" si="37"/>
        <v>89</v>
      </c>
      <c r="Z96" s="27">
        <v>0</v>
      </c>
      <c r="AA96" s="8">
        <f t="shared" si="38"/>
        <v>0</v>
      </c>
      <c r="AB96" s="27">
        <v>2</v>
      </c>
      <c r="AC96" s="8">
        <f t="shared" si="39"/>
        <v>24</v>
      </c>
      <c r="AD96" s="25">
        <v>52</v>
      </c>
      <c r="AE96" s="8">
        <f t="shared" si="40"/>
        <v>104</v>
      </c>
      <c r="AF96" s="89">
        <f t="shared" si="41"/>
        <v>652</v>
      </c>
    </row>
    <row r="97" spans="2:32" ht="24" customHeight="1" x14ac:dyDescent="0.25">
      <c r="B97" s="6">
        <v>93</v>
      </c>
      <c r="C97" s="67" t="s">
        <v>82</v>
      </c>
      <c r="D97" s="24" t="s">
        <v>67</v>
      </c>
      <c r="E97" s="24" t="s">
        <v>83</v>
      </c>
      <c r="F97" s="26">
        <v>3</v>
      </c>
      <c r="G97" s="7">
        <f t="shared" si="28"/>
        <v>30</v>
      </c>
      <c r="H97" s="27">
        <v>37</v>
      </c>
      <c r="I97" s="8">
        <f t="shared" si="29"/>
        <v>37</v>
      </c>
      <c r="J97" s="26">
        <v>1</v>
      </c>
      <c r="K97" s="7">
        <f t="shared" si="30"/>
        <v>2</v>
      </c>
      <c r="L97" s="27">
        <v>1</v>
      </c>
      <c r="M97" s="8">
        <f t="shared" si="31"/>
        <v>10</v>
      </c>
      <c r="N97" s="26">
        <v>109</v>
      </c>
      <c r="O97" s="7">
        <f t="shared" si="32"/>
        <v>109</v>
      </c>
      <c r="P97" s="19">
        <v>32</v>
      </c>
      <c r="Q97" s="79">
        <f t="shared" si="33"/>
        <v>64</v>
      </c>
      <c r="R97" s="26">
        <v>0</v>
      </c>
      <c r="S97" s="7">
        <f t="shared" si="34"/>
        <v>0</v>
      </c>
      <c r="T97" s="27">
        <v>1</v>
      </c>
      <c r="U97" s="8">
        <f t="shared" si="35"/>
        <v>8</v>
      </c>
      <c r="V97" s="130"/>
      <c r="W97" s="131">
        <f t="shared" si="36"/>
        <v>0</v>
      </c>
      <c r="X97" s="26">
        <v>0</v>
      </c>
      <c r="Y97" s="16">
        <f t="shared" si="37"/>
        <v>0</v>
      </c>
      <c r="Z97" s="133"/>
      <c r="AA97" s="131">
        <f t="shared" si="38"/>
        <v>0</v>
      </c>
      <c r="AB97" s="133"/>
      <c r="AC97" s="131">
        <f t="shared" si="39"/>
        <v>0</v>
      </c>
      <c r="AD97" s="135"/>
      <c r="AE97" s="131">
        <f t="shared" si="40"/>
        <v>0</v>
      </c>
      <c r="AF97" s="89">
        <f t="shared" si="41"/>
        <v>260</v>
      </c>
    </row>
    <row r="98" spans="2:32" ht="24" customHeight="1" x14ac:dyDescent="0.25">
      <c r="B98" s="6">
        <v>94</v>
      </c>
      <c r="C98" s="67" t="s">
        <v>147</v>
      </c>
      <c r="D98" s="24" t="s">
        <v>23</v>
      </c>
      <c r="E98" s="24" t="s">
        <v>21</v>
      </c>
      <c r="F98" s="26">
        <v>4</v>
      </c>
      <c r="G98" s="7">
        <f t="shared" si="28"/>
        <v>40</v>
      </c>
      <c r="H98" s="27">
        <v>52</v>
      </c>
      <c r="I98" s="8">
        <f t="shared" si="29"/>
        <v>52</v>
      </c>
      <c r="J98" s="26">
        <v>30</v>
      </c>
      <c r="K98" s="7">
        <f t="shared" si="30"/>
        <v>60</v>
      </c>
      <c r="L98" s="27">
        <v>6</v>
      </c>
      <c r="M98" s="8">
        <f t="shared" si="31"/>
        <v>60</v>
      </c>
      <c r="N98" s="26">
        <v>144</v>
      </c>
      <c r="O98" s="7">
        <f t="shared" si="32"/>
        <v>144</v>
      </c>
      <c r="P98" s="19">
        <v>31</v>
      </c>
      <c r="Q98" s="79">
        <f t="shared" si="33"/>
        <v>62</v>
      </c>
      <c r="R98" s="26">
        <v>2</v>
      </c>
      <c r="S98" s="7">
        <f t="shared" si="34"/>
        <v>20</v>
      </c>
      <c r="T98" s="27">
        <v>10</v>
      </c>
      <c r="U98" s="8">
        <f t="shared" si="35"/>
        <v>80</v>
      </c>
      <c r="V98" s="26">
        <v>24</v>
      </c>
      <c r="W98" s="8">
        <f t="shared" si="36"/>
        <v>72</v>
      </c>
      <c r="X98" s="26">
        <v>103</v>
      </c>
      <c r="Y98" s="16">
        <f t="shared" si="37"/>
        <v>103</v>
      </c>
      <c r="Z98" s="27">
        <v>12</v>
      </c>
      <c r="AA98" s="8">
        <f t="shared" si="38"/>
        <v>72</v>
      </c>
      <c r="AB98" s="27">
        <v>2</v>
      </c>
      <c r="AC98" s="8">
        <f t="shared" si="39"/>
        <v>24</v>
      </c>
      <c r="AD98" s="25">
        <v>41</v>
      </c>
      <c r="AE98" s="8">
        <f t="shared" si="40"/>
        <v>82</v>
      </c>
      <c r="AF98" s="89">
        <f t="shared" si="41"/>
        <v>871</v>
      </c>
    </row>
    <row r="99" spans="2:32" ht="24" customHeight="1" x14ac:dyDescent="0.25">
      <c r="B99" s="6">
        <v>95</v>
      </c>
      <c r="C99" s="67" t="s">
        <v>104</v>
      </c>
      <c r="D99" s="24" t="s">
        <v>67</v>
      </c>
      <c r="E99" s="24" t="s">
        <v>28</v>
      </c>
      <c r="F99" s="26">
        <v>7</v>
      </c>
      <c r="G99" s="7">
        <f t="shared" si="28"/>
        <v>70</v>
      </c>
      <c r="H99" s="27">
        <v>34</v>
      </c>
      <c r="I99" s="8">
        <f t="shared" si="29"/>
        <v>34</v>
      </c>
      <c r="J99" s="26">
        <v>25</v>
      </c>
      <c r="K99" s="7">
        <f t="shared" si="30"/>
        <v>50</v>
      </c>
      <c r="L99" s="27">
        <v>5</v>
      </c>
      <c r="M99" s="8">
        <f t="shared" si="31"/>
        <v>50</v>
      </c>
      <c r="N99" s="26">
        <v>110</v>
      </c>
      <c r="O99" s="7">
        <f t="shared" si="32"/>
        <v>110</v>
      </c>
      <c r="P99" s="19">
        <v>30</v>
      </c>
      <c r="Q99" s="79">
        <f t="shared" si="33"/>
        <v>60</v>
      </c>
      <c r="R99" s="26">
        <v>3</v>
      </c>
      <c r="S99" s="7">
        <f t="shared" si="34"/>
        <v>30</v>
      </c>
      <c r="T99" s="27">
        <v>4</v>
      </c>
      <c r="U99" s="8">
        <f t="shared" si="35"/>
        <v>32</v>
      </c>
      <c r="V99" s="26">
        <v>20</v>
      </c>
      <c r="W99" s="8">
        <f t="shared" si="36"/>
        <v>60</v>
      </c>
      <c r="X99" s="26">
        <v>0</v>
      </c>
      <c r="Y99" s="16">
        <f t="shared" si="37"/>
        <v>0</v>
      </c>
      <c r="Z99" s="27">
        <v>8</v>
      </c>
      <c r="AA99" s="8">
        <f t="shared" si="38"/>
        <v>48</v>
      </c>
      <c r="AB99" s="27">
        <v>2</v>
      </c>
      <c r="AC99" s="8">
        <f t="shared" si="39"/>
        <v>24</v>
      </c>
      <c r="AD99" s="25">
        <v>54</v>
      </c>
      <c r="AE99" s="8">
        <f t="shared" si="40"/>
        <v>108</v>
      </c>
      <c r="AF99" s="89">
        <f t="shared" si="41"/>
        <v>676</v>
      </c>
    </row>
    <row r="100" spans="2:32" ht="24" customHeight="1" x14ac:dyDescent="0.25">
      <c r="B100" s="6">
        <v>96</v>
      </c>
      <c r="C100" s="67" t="s">
        <v>106</v>
      </c>
      <c r="D100" s="24" t="s">
        <v>67</v>
      </c>
      <c r="E100" s="24" t="s">
        <v>28</v>
      </c>
      <c r="F100" s="26">
        <v>5</v>
      </c>
      <c r="G100" s="7">
        <f t="shared" si="28"/>
        <v>50</v>
      </c>
      <c r="H100" s="27">
        <v>44</v>
      </c>
      <c r="I100" s="8">
        <f t="shared" si="29"/>
        <v>44</v>
      </c>
      <c r="J100" s="26">
        <v>31</v>
      </c>
      <c r="K100" s="7">
        <f t="shared" si="30"/>
        <v>62</v>
      </c>
      <c r="L100" s="27">
        <v>4</v>
      </c>
      <c r="M100" s="8">
        <f t="shared" si="31"/>
        <v>40</v>
      </c>
      <c r="N100" s="26">
        <v>90</v>
      </c>
      <c r="O100" s="7">
        <f t="shared" si="32"/>
        <v>90</v>
      </c>
      <c r="P100" s="19">
        <v>30</v>
      </c>
      <c r="Q100" s="79">
        <f t="shared" si="33"/>
        <v>60</v>
      </c>
      <c r="R100" s="26">
        <v>0</v>
      </c>
      <c r="S100" s="7">
        <f t="shared" si="34"/>
        <v>0</v>
      </c>
      <c r="T100" s="27">
        <v>5</v>
      </c>
      <c r="U100" s="8">
        <f t="shared" si="35"/>
        <v>40</v>
      </c>
      <c r="V100" s="26">
        <v>5</v>
      </c>
      <c r="W100" s="8">
        <f t="shared" si="36"/>
        <v>15</v>
      </c>
      <c r="X100" s="26">
        <v>66</v>
      </c>
      <c r="Y100" s="16">
        <f t="shared" si="37"/>
        <v>66</v>
      </c>
      <c r="Z100" s="27">
        <v>4</v>
      </c>
      <c r="AA100" s="8">
        <f t="shared" si="38"/>
        <v>24</v>
      </c>
      <c r="AB100" s="27">
        <v>0</v>
      </c>
      <c r="AC100" s="8">
        <f t="shared" si="39"/>
        <v>0</v>
      </c>
      <c r="AD100" s="25">
        <v>18</v>
      </c>
      <c r="AE100" s="8">
        <f t="shared" si="40"/>
        <v>36</v>
      </c>
      <c r="AF100" s="89">
        <f t="shared" si="41"/>
        <v>527</v>
      </c>
    </row>
    <row r="101" spans="2:32" ht="24" customHeight="1" x14ac:dyDescent="0.25">
      <c r="B101" s="6">
        <v>97</v>
      </c>
      <c r="C101" s="67" t="s">
        <v>142</v>
      </c>
      <c r="D101" s="24" t="s">
        <v>27</v>
      </c>
      <c r="E101" s="24" t="s">
        <v>20</v>
      </c>
      <c r="F101" s="26">
        <v>7</v>
      </c>
      <c r="G101" s="7">
        <f t="shared" ref="G101:G132" si="42">F101*10</f>
        <v>70</v>
      </c>
      <c r="H101" s="27">
        <v>22</v>
      </c>
      <c r="I101" s="8">
        <f t="shared" ref="I101:I132" si="43">H101*1</f>
        <v>22</v>
      </c>
      <c r="J101" s="26">
        <v>4</v>
      </c>
      <c r="K101" s="7">
        <f t="shared" ref="K101:K132" si="44">J101*2</f>
        <v>8</v>
      </c>
      <c r="L101" s="27">
        <v>0</v>
      </c>
      <c r="M101" s="8">
        <f t="shared" ref="M101:M132" si="45">L101*10</f>
        <v>0</v>
      </c>
      <c r="N101" s="26">
        <v>68</v>
      </c>
      <c r="O101" s="7">
        <f t="shared" ref="O101:O132" si="46">N101</f>
        <v>68</v>
      </c>
      <c r="P101" s="19">
        <v>30</v>
      </c>
      <c r="Q101" s="79">
        <f t="shared" ref="Q101:Q132" si="47">P101*2</f>
        <v>60</v>
      </c>
      <c r="R101" s="26">
        <v>1</v>
      </c>
      <c r="S101" s="7">
        <f t="shared" ref="S101:S132" si="48">R101*10</f>
        <v>10</v>
      </c>
      <c r="T101" s="27">
        <v>4</v>
      </c>
      <c r="U101" s="8">
        <f t="shared" ref="U101:U132" si="49">T101*8</f>
        <v>32</v>
      </c>
      <c r="V101" s="26">
        <v>10</v>
      </c>
      <c r="W101" s="8">
        <f t="shared" ref="W101:W132" si="50">V101*3</f>
        <v>30</v>
      </c>
      <c r="X101" s="26">
        <v>50</v>
      </c>
      <c r="Y101" s="16">
        <f t="shared" ref="Y101:Y132" si="51">X101</f>
        <v>50</v>
      </c>
      <c r="Z101" s="27">
        <v>4</v>
      </c>
      <c r="AA101" s="8">
        <f t="shared" ref="AA101:AA132" si="52">Z101*6</f>
        <v>24</v>
      </c>
      <c r="AB101" s="27">
        <v>1</v>
      </c>
      <c r="AC101" s="8">
        <f t="shared" ref="AC101:AC132" si="53">AB101*12</f>
        <v>12</v>
      </c>
      <c r="AD101" s="25">
        <v>43</v>
      </c>
      <c r="AE101" s="8">
        <f t="shared" ref="AE101:AE132" si="54">AD101*2</f>
        <v>86</v>
      </c>
      <c r="AF101" s="89">
        <f t="shared" ref="AF101:AF132" si="55">G101+I101+K101+M101+O101+Q101+S101+U101+W101+Y101+AA101+AC101+AE101</f>
        <v>472</v>
      </c>
    </row>
    <row r="102" spans="2:32" ht="24" customHeight="1" x14ac:dyDescent="0.25">
      <c r="B102" s="6">
        <v>98</v>
      </c>
      <c r="C102" s="67" t="s">
        <v>163</v>
      </c>
      <c r="D102" s="24" t="s">
        <v>22</v>
      </c>
      <c r="E102" s="24" t="s">
        <v>21</v>
      </c>
      <c r="F102" s="26">
        <v>8</v>
      </c>
      <c r="G102" s="7">
        <f t="shared" si="42"/>
        <v>80</v>
      </c>
      <c r="H102" s="27">
        <v>49</v>
      </c>
      <c r="I102" s="8">
        <f t="shared" si="43"/>
        <v>49</v>
      </c>
      <c r="J102" s="26">
        <v>29</v>
      </c>
      <c r="K102" s="7">
        <f t="shared" si="44"/>
        <v>58</v>
      </c>
      <c r="L102" s="27">
        <v>8</v>
      </c>
      <c r="M102" s="8">
        <f t="shared" si="45"/>
        <v>80</v>
      </c>
      <c r="N102" s="26">
        <v>130</v>
      </c>
      <c r="O102" s="7">
        <f t="shared" si="46"/>
        <v>130</v>
      </c>
      <c r="P102" s="19">
        <v>28</v>
      </c>
      <c r="Q102" s="79">
        <f t="shared" si="47"/>
        <v>56</v>
      </c>
      <c r="R102" s="26">
        <v>5</v>
      </c>
      <c r="S102" s="7">
        <f t="shared" si="48"/>
        <v>50</v>
      </c>
      <c r="T102" s="27">
        <v>10</v>
      </c>
      <c r="U102" s="8">
        <f t="shared" si="49"/>
        <v>80</v>
      </c>
      <c r="V102" s="26">
        <v>15</v>
      </c>
      <c r="W102" s="8">
        <f t="shared" si="50"/>
        <v>45</v>
      </c>
      <c r="X102" s="26">
        <v>131</v>
      </c>
      <c r="Y102" s="16">
        <f t="shared" si="51"/>
        <v>131</v>
      </c>
      <c r="Z102" s="27">
        <v>12</v>
      </c>
      <c r="AA102" s="8">
        <f t="shared" si="52"/>
        <v>72</v>
      </c>
      <c r="AB102" s="27">
        <v>3</v>
      </c>
      <c r="AC102" s="8">
        <f t="shared" si="53"/>
        <v>36</v>
      </c>
      <c r="AD102" s="25">
        <v>44</v>
      </c>
      <c r="AE102" s="8">
        <f t="shared" si="54"/>
        <v>88</v>
      </c>
      <c r="AF102" s="89">
        <f t="shared" si="55"/>
        <v>955</v>
      </c>
    </row>
    <row r="103" spans="2:32" ht="24" customHeight="1" x14ac:dyDescent="0.25">
      <c r="B103" s="6">
        <v>99</v>
      </c>
      <c r="C103" s="67" t="s">
        <v>139</v>
      </c>
      <c r="D103" s="24" t="s">
        <v>27</v>
      </c>
      <c r="E103" s="24" t="s">
        <v>20</v>
      </c>
      <c r="F103" s="26">
        <v>7</v>
      </c>
      <c r="G103" s="7">
        <f t="shared" si="42"/>
        <v>70</v>
      </c>
      <c r="H103" s="27">
        <v>28</v>
      </c>
      <c r="I103" s="8">
        <f t="shared" si="43"/>
        <v>28</v>
      </c>
      <c r="J103" s="26">
        <v>15</v>
      </c>
      <c r="K103" s="7">
        <f t="shared" si="44"/>
        <v>30</v>
      </c>
      <c r="L103" s="27">
        <v>5</v>
      </c>
      <c r="M103" s="8">
        <f t="shared" si="45"/>
        <v>50</v>
      </c>
      <c r="N103" s="26">
        <v>112</v>
      </c>
      <c r="O103" s="7">
        <f t="shared" si="46"/>
        <v>112</v>
      </c>
      <c r="P103" s="19">
        <v>28</v>
      </c>
      <c r="Q103" s="79">
        <f t="shared" si="47"/>
        <v>56</v>
      </c>
      <c r="R103" s="26">
        <v>2</v>
      </c>
      <c r="S103" s="7">
        <f t="shared" si="48"/>
        <v>20</v>
      </c>
      <c r="T103" s="27">
        <v>4</v>
      </c>
      <c r="U103" s="8">
        <f t="shared" si="49"/>
        <v>32</v>
      </c>
      <c r="V103" s="26">
        <v>8</v>
      </c>
      <c r="W103" s="8">
        <f t="shared" si="50"/>
        <v>24</v>
      </c>
      <c r="X103" s="26">
        <v>0</v>
      </c>
      <c r="Y103" s="16">
        <f t="shared" si="51"/>
        <v>0</v>
      </c>
      <c r="Z103" s="27">
        <v>0</v>
      </c>
      <c r="AA103" s="8">
        <f t="shared" si="52"/>
        <v>0</v>
      </c>
      <c r="AB103" s="27">
        <v>0</v>
      </c>
      <c r="AC103" s="8">
        <f t="shared" si="53"/>
        <v>0</v>
      </c>
      <c r="AD103" s="25">
        <v>39</v>
      </c>
      <c r="AE103" s="8">
        <f t="shared" si="54"/>
        <v>78</v>
      </c>
      <c r="AF103" s="89">
        <f t="shared" si="55"/>
        <v>500</v>
      </c>
    </row>
    <row r="104" spans="2:32" ht="24" customHeight="1" x14ac:dyDescent="0.25">
      <c r="B104" s="6">
        <v>100</v>
      </c>
      <c r="C104" s="67" t="s">
        <v>155</v>
      </c>
      <c r="D104" s="24" t="s">
        <v>23</v>
      </c>
      <c r="E104" s="24" t="s">
        <v>21</v>
      </c>
      <c r="F104" s="26">
        <v>6</v>
      </c>
      <c r="G104" s="7">
        <f t="shared" si="42"/>
        <v>60</v>
      </c>
      <c r="H104" s="27">
        <v>34</v>
      </c>
      <c r="I104" s="8">
        <f t="shared" si="43"/>
        <v>34</v>
      </c>
      <c r="J104" s="26">
        <v>5</v>
      </c>
      <c r="K104" s="7">
        <f t="shared" si="44"/>
        <v>10</v>
      </c>
      <c r="L104" s="27">
        <v>4</v>
      </c>
      <c r="M104" s="8">
        <f t="shared" si="45"/>
        <v>40</v>
      </c>
      <c r="N104" s="26">
        <v>74</v>
      </c>
      <c r="O104" s="7">
        <f t="shared" si="46"/>
        <v>74</v>
      </c>
      <c r="P104" s="19">
        <v>27</v>
      </c>
      <c r="Q104" s="79">
        <f t="shared" si="47"/>
        <v>54</v>
      </c>
      <c r="R104" s="26">
        <v>1</v>
      </c>
      <c r="S104" s="7">
        <f t="shared" si="48"/>
        <v>10</v>
      </c>
      <c r="T104" s="27">
        <v>4</v>
      </c>
      <c r="U104" s="8">
        <f t="shared" si="49"/>
        <v>32</v>
      </c>
      <c r="V104" s="26">
        <v>5</v>
      </c>
      <c r="W104" s="8">
        <f t="shared" si="50"/>
        <v>15</v>
      </c>
      <c r="X104" s="26">
        <v>46</v>
      </c>
      <c r="Y104" s="16">
        <f t="shared" si="51"/>
        <v>46</v>
      </c>
      <c r="Z104" s="27">
        <v>6</v>
      </c>
      <c r="AA104" s="8">
        <f t="shared" si="52"/>
        <v>36</v>
      </c>
      <c r="AB104" s="27">
        <v>0</v>
      </c>
      <c r="AC104" s="8">
        <f t="shared" si="53"/>
        <v>0</v>
      </c>
      <c r="AD104" s="25">
        <v>25</v>
      </c>
      <c r="AE104" s="8">
        <f t="shared" si="54"/>
        <v>50</v>
      </c>
      <c r="AF104" s="89">
        <f t="shared" si="55"/>
        <v>461</v>
      </c>
    </row>
    <row r="105" spans="2:32" ht="24" customHeight="1" x14ac:dyDescent="0.25">
      <c r="B105" s="6">
        <v>101</v>
      </c>
      <c r="C105" s="67" t="s">
        <v>98</v>
      </c>
      <c r="D105" s="24" t="s">
        <v>27</v>
      </c>
      <c r="E105" s="24" t="s">
        <v>20</v>
      </c>
      <c r="F105" s="26">
        <v>4</v>
      </c>
      <c r="G105" s="7">
        <f t="shared" si="42"/>
        <v>40</v>
      </c>
      <c r="H105" s="27">
        <v>40</v>
      </c>
      <c r="I105" s="8">
        <f t="shared" si="43"/>
        <v>40</v>
      </c>
      <c r="J105" s="26">
        <v>28</v>
      </c>
      <c r="K105" s="7">
        <f t="shared" si="44"/>
        <v>56</v>
      </c>
      <c r="L105" s="27">
        <v>4</v>
      </c>
      <c r="M105" s="8">
        <f t="shared" si="45"/>
        <v>40</v>
      </c>
      <c r="N105" s="26">
        <v>97</v>
      </c>
      <c r="O105" s="7">
        <f t="shared" si="46"/>
        <v>97</v>
      </c>
      <c r="P105" s="19">
        <v>26</v>
      </c>
      <c r="Q105" s="79">
        <f t="shared" si="47"/>
        <v>52</v>
      </c>
      <c r="R105" s="26">
        <v>1</v>
      </c>
      <c r="S105" s="7">
        <f t="shared" si="48"/>
        <v>10</v>
      </c>
      <c r="T105" s="27">
        <v>8</v>
      </c>
      <c r="U105" s="8">
        <f t="shared" si="49"/>
        <v>64</v>
      </c>
      <c r="V105" s="26">
        <v>18</v>
      </c>
      <c r="W105" s="8">
        <f t="shared" si="50"/>
        <v>54</v>
      </c>
      <c r="X105" s="26">
        <v>103</v>
      </c>
      <c r="Y105" s="16">
        <f t="shared" si="51"/>
        <v>103</v>
      </c>
      <c r="Z105" s="27">
        <v>2</v>
      </c>
      <c r="AA105" s="8">
        <f t="shared" si="52"/>
        <v>12</v>
      </c>
      <c r="AB105" s="27">
        <v>1</v>
      </c>
      <c r="AC105" s="8">
        <f t="shared" si="53"/>
        <v>12</v>
      </c>
      <c r="AD105" s="25">
        <v>32</v>
      </c>
      <c r="AE105" s="8">
        <f t="shared" si="54"/>
        <v>64</v>
      </c>
      <c r="AF105" s="89">
        <f t="shared" si="55"/>
        <v>644</v>
      </c>
    </row>
    <row r="106" spans="2:32" ht="24" customHeight="1" x14ac:dyDescent="0.25">
      <c r="B106" s="6">
        <v>102</v>
      </c>
      <c r="C106" s="67" t="s">
        <v>87</v>
      </c>
      <c r="D106" s="24" t="s">
        <v>67</v>
      </c>
      <c r="E106" s="24" t="s">
        <v>85</v>
      </c>
      <c r="F106" s="26">
        <v>6</v>
      </c>
      <c r="G106" s="7">
        <f t="shared" si="42"/>
        <v>60</v>
      </c>
      <c r="H106" s="27">
        <v>10</v>
      </c>
      <c r="I106" s="8">
        <f t="shared" si="43"/>
        <v>10</v>
      </c>
      <c r="J106" s="26">
        <v>0</v>
      </c>
      <c r="K106" s="7">
        <f t="shared" si="44"/>
        <v>0</v>
      </c>
      <c r="L106" s="27">
        <v>4</v>
      </c>
      <c r="M106" s="8">
        <f t="shared" si="45"/>
        <v>40</v>
      </c>
      <c r="N106" s="26">
        <v>80</v>
      </c>
      <c r="O106" s="7">
        <f t="shared" si="46"/>
        <v>80</v>
      </c>
      <c r="P106" s="19">
        <v>26</v>
      </c>
      <c r="Q106" s="79">
        <f t="shared" si="47"/>
        <v>52</v>
      </c>
      <c r="R106" s="26">
        <v>1</v>
      </c>
      <c r="S106" s="7">
        <f t="shared" si="48"/>
        <v>10</v>
      </c>
      <c r="T106" s="27">
        <v>4</v>
      </c>
      <c r="U106" s="8">
        <f t="shared" si="49"/>
        <v>32</v>
      </c>
      <c r="V106" s="130"/>
      <c r="W106" s="131">
        <f t="shared" si="50"/>
        <v>0</v>
      </c>
      <c r="X106" s="26">
        <v>0</v>
      </c>
      <c r="Y106" s="16">
        <f t="shared" si="51"/>
        <v>0</v>
      </c>
      <c r="Z106" s="133"/>
      <c r="AA106" s="131">
        <f t="shared" si="52"/>
        <v>0</v>
      </c>
      <c r="AB106" s="133"/>
      <c r="AC106" s="131">
        <f t="shared" si="53"/>
        <v>0</v>
      </c>
      <c r="AD106" s="135"/>
      <c r="AE106" s="131">
        <f t="shared" si="54"/>
        <v>0</v>
      </c>
      <c r="AF106" s="89">
        <f t="shared" si="55"/>
        <v>284</v>
      </c>
    </row>
    <row r="107" spans="2:32" ht="24" customHeight="1" x14ac:dyDescent="0.25">
      <c r="B107" s="6">
        <v>103</v>
      </c>
      <c r="C107" s="67" t="s">
        <v>118</v>
      </c>
      <c r="D107" s="24" t="s">
        <v>108</v>
      </c>
      <c r="E107" s="24" t="s">
        <v>20</v>
      </c>
      <c r="F107" s="26">
        <v>5</v>
      </c>
      <c r="G107" s="7">
        <f t="shared" si="42"/>
        <v>50</v>
      </c>
      <c r="H107" s="27">
        <v>20</v>
      </c>
      <c r="I107" s="8">
        <f t="shared" si="43"/>
        <v>20</v>
      </c>
      <c r="J107" s="26">
        <v>1</v>
      </c>
      <c r="K107" s="7">
        <f t="shared" si="44"/>
        <v>2</v>
      </c>
      <c r="L107" s="27">
        <v>9</v>
      </c>
      <c r="M107" s="8">
        <f t="shared" si="45"/>
        <v>90</v>
      </c>
      <c r="N107" s="26">
        <v>83</v>
      </c>
      <c r="O107" s="7">
        <f t="shared" si="46"/>
        <v>83</v>
      </c>
      <c r="P107" s="19">
        <v>25</v>
      </c>
      <c r="Q107" s="79">
        <f t="shared" si="47"/>
        <v>50</v>
      </c>
      <c r="R107" s="26">
        <v>1</v>
      </c>
      <c r="S107" s="7">
        <f t="shared" si="48"/>
        <v>10</v>
      </c>
      <c r="T107" s="27">
        <v>5</v>
      </c>
      <c r="U107" s="8">
        <f t="shared" si="49"/>
        <v>40</v>
      </c>
      <c r="V107" s="26">
        <v>10</v>
      </c>
      <c r="W107" s="8">
        <f t="shared" si="50"/>
        <v>30</v>
      </c>
      <c r="X107" s="26">
        <v>49</v>
      </c>
      <c r="Y107" s="16">
        <f t="shared" si="51"/>
        <v>49</v>
      </c>
      <c r="Z107" s="27">
        <v>6</v>
      </c>
      <c r="AA107" s="8">
        <f t="shared" si="52"/>
        <v>36</v>
      </c>
      <c r="AB107" s="27">
        <v>0</v>
      </c>
      <c r="AC107" s="8">
        <f t="shared" si="53"/>
        <v>0</v>
      </c>
      <c r="AD107" s="25">
        <v>25</v>
      </c>
      <c r="AE107" s="8">
        <f t="shared" si="54"/>
        <v>50</v>
      </c>
      <c r="AF107" s="89">
        <f t="shared" si="55"/>
        <v>510</v>
      </c>
    </row>
    <row r="108" spans="2:32" ht="24" customHeight="1" x14ac:dyDescent="0.25">
      <c r="B108" s="6">
        <v>104</v>
      </c>
      <c r="C108" s="67" t="s">
        <v>206</v>
      </c>
      <c r="D108" s="24" t="s">
        <v>27</v>
      </c>
      <c r="E108" s="24" t="s">
        <v>21</v>
      </c>
      <c r="F108" s="26">
        <v>3</v>
      </c>
      <c r="G108" s="7">
        <f t="shared" si="42"/>
        <v>30</v>
      </c>
      <c r="H108" s="27">
        <v>43</v>
      </c>
      <c r="I108" s="8">
        <f t="shared" si="43"/>
        <v>43</v>
      </c>
      <c r="J108" s="26">
        <v>24</v>
      </c>
      <c r="K108" s="7">
        <f t="shared" si="44"/>
        <v>48</v>
      </c>
      <c r="L108" s="27">
        <v>9</v>
      </c>
      <c r="M108" s="8">
        <f t="shared" si="45"/>
        <v>90</v>
      </c>
      <c r="N108" s="26">
        <v>86</v>
      </c>
      <c r="O108" s="7">
        <f t="shared" si="46"/>
        <v>86</v>
      </c>
      <c r="P108" s="19">
        <v>25</v>
      </c>
      <c r="Q108" s="79">
        <f t="shared" si="47"/>
        <v>50</v>
      </c>
      <c r="R108" s="26">
        <v>1</v>
      </c>
      <c r="S108" s="7">
        <f t="shared" si="48"/>
        <v>10</v>
      </c>
      <c r="T108" s="27">
        <v>6</v>
      </c>
      <c r="U108" s="8">
        <f t="shared" si="49"/>
        <v>48</v>
      </c>
      <c r="V108" s="26">
        <v>16</v>
      </c>
      <c r="W108" s="8">
        <f t="shared" si="50"/>
        <v>48</v>
      </c>
      <c r="X108" s="26">
        <v>0</v>
      </c>
      <c r="Y108" s="16">
        <f t="shared" si="51"/>
        <v>0</v>
      </c>
      <c r="Z108" s="27">
        <v>0</v>
      </c>
      <c r="AA108" s="8">
        <f t="shared" si="52"/>
        <v>0</v>
      </c>
      <c r="AB108" s="27">
        <v>2</v>
      </c>
      <c r="AC108" s="8">
        <f t="shared" si="53"/>
        <v>24</v>
      </c>
      <c r="AD108" s="25">
        <v>5</v>
      </c>
      <c r="AE108" s="8">
        <f t="shared" si="54"/>
        <v>10</v>
      </c>
      <c r="AF108" s="89">
        <f t="shared" si="55"/>
        <v>487</v>
      </c>
    </row>
    <row r="109" spans="2:32" ht="24" customHeight="1" x14ac:dyDescent="0.25">
      <c r="B109" s="6">
        <v>105</v>
      </c>
      <c r="C109" s="67" t="s">
        <v>148</v>
      </c>
      <c r="D109" s="24" t="s">
        <v>23</v>
      </c>
      <c r="E109" s="24" t="s">
        <v>21</v>
      </c>
      <c r="F109" s="26">
        <v>10</v>
      </c>
      <c r="G109" s="7">
        <f t="shared" si="42"/>
        <v>100</v>
      </c>
      <c r="H109" s="27">
        <v>61</v>
      </c>
      <c r="I109" s="8">
        <f t="shared" si="43"/>
        <v>61</v>
      </c>
      <c r="J109" s="26">
        <v>13</v>
      </c>
      <c r="K109" s="7">
        <f t="shared" si="44"/>
        <v>26</v>
      </c>
      <c r="L109" s="27">
        <v>7</v>
      </c>
      <c r="M109" s="8">
        <f t="shared" si="45"/>
        <v>70</v>
      </c>
      <c r="N109" s="26">
        <v>140</v>
      </c>
      <c r="O109" s="7">
        <f t="shared" si="46"/>
        <v>140</v>
      </c>
      <c r="P109" s="19">
        <v>24</v>
      </c>
      <c r="Q109" s="79">
        <f t="shared" si="47"/>
        <v>48</v>
      </c>
      <c r="R109" s="26">
        <v>4</v>
      </c>
      <c r="S109" s="7">
        <f t="shared" si="48"/>
        <v>40</v>
      </c>
      <c r="T109" s="27">
        <v>6</v>
      </c>
      <c r="U109" s="8">
        <f t="shared" si="49"/>
        <v>48</v>
      </c>
      <c r="V109" s="26">
        <v>13</v>
      </c>
      <c r="W109" s="8">
        <f t="shared" si="50"/>
        <v>39</v>
      </c>
      <c r="X109" s="26">
        <v>93</v>
      </c>
      <c r="Y109" s="16">
        <f t="shared" si="51"/>
        <v>93</v>
      </c>
      <c r="Z109" s="27">
        <v>21</v>
      </c>
      <c r="AA109" s="8">
        <f t="shared" si="52"/>
        <v>126</v>
      </c>
      <c r="AB109" s="27">
        <v>0</v>
      </c>
      <c r="AC109" s="8">
        <f t="shared" si="53"/>
        <v>0</v>
      </c>
      <c r="AD109" s="25">
        <v>37</v>
      </c>
      <c r="AE109" s="8">
        <f t="shared" si="54"/>
        <v>74</v>
      </c>
      <c r="AF109" s="89">
        <f t="shared" si="55"/>
        <v>865</v>
      </c>
    </row>
    <row r="110" spans="2:32" ht="24" customHeight="1" x14ac:dyDescent="0.25">
      <c r="B110" s="6">
        <v>106</v>
      </c>
      <c r="C110" s="67" t="s">
        <v>199</v>
      </c>
      <c r="D110" s="24" t="s">
        <v>27</v>
      </c>
      <c r="E110" s="24" t="s">
        <v>21</v>
      </c>
      <c r="F110" s="26">
        <v>7</v>
      </c>
      <c r="G110" s="7">
        <f t="shared" si="42"/>
        <v>70</v>
      </c>
      <c r="H110" s="27">
        <v>58</v>
      </c>
      <c r="I110" s="8">
        <f t="shared" si="43"/>
        <v>58</v>
      </c>
      <c r="J110" s="26">
        <v>42</v>
      </c>
      <c r="K110" s="7">
        <f t="shared" si="44"/>
        <v>84</v>
      </c>
      <c r="L110" s="27">
        <v>7</v>
      </c>
      <c r="M110" s="8">
        <f t="shared" si="45"/>
        <v>70</v>
      </c>
      <c r="N110" s="26">
        <v>139</v>
      </c>
      <c r="O110" s="7">
        <f t="shared" si="46"/>
        <v>139</v>
      </c>
      <c r="P110" s="19">
        <v>24</v>
      </c>
      <c r="Q110" s="79">
        <f t="shared" si="47"/>
        <v>48</v>
      </c>
      <c r="R110" s="26">
        <v>6</v>
      </c>
      <c r="S110" s="7">
        <f t="shared" si="48"/>
        <v>60</v>
      </c>
      <c r="T110" s="27">
        <v>4</v>
      </c>
      <c r="U110" s="8">
        <f t="shared" si="49"/>
        <v>32</v>
      </c>
      <c r="V110" s="26">
        <v>16</v>
      </c>
      <c r="W110" s="8">
        <f t="shared" si="50"/>
        <v>48</v>
      </c>
      <c r="X110" s="26">
        <v>127</v>
      </c>
      <c r="Y110" s="16">
        <f t="shared" si="51"/>
        <v>127</v>
      </c>
      <c r="Z110" s="27">
        <v>12</v>
      </c>
      <c r="AA110" s="8">
        <f t="shared" si="52"/>
        <v>72</v>
      </c>
      <c r="AB110" s="27">
        <v>3</v>
      </c>
      <c r="AC110" s="8">
        <f t="shared" si="53"/>
        <v>36</v>
      </c>
      <c r="AD110" s="25">
        <v>0</v>
      </c>
      <c r="AE110" s="8">
        <f t="shared" si="54"/>
        <v>0</v>
      </c>
      <c r="AF110" s="89">
        <f t="shared" si="55"/>
        <v>844</v>
      </c>
    </row>
    <row r="111" spans="2:32" ht="24" customHeight="1" x14ac:dyDescent="0.25">
      <c r="B111" s="6">
        <v>107</v>
      </c>
      <c r="C111" s="67" t="s">
        <v>135</v>
      </c>
      <c r="D111" s="24" t="s">
        <v>27</v>
      </c>
      <c r="E111" s="24" t="s">
        <v>20</v>
      </c>
      <c r="F111" s="26">
        <v>4</v>
      </c>
      <c r="G111" s="7">
        <f t="shared" si="42"/>
        <v>40</v>
      </c>
      <c r="H111" s="27">
        <v>50</v>
      </c>
      <c r="I111" s="8">
        <f t="shared" si="43"/>
        <v>50</v>
      </c>
      <c r="J111" s="26">
        <v>13</v>
      </c>
      <c r="K111" s="7">
        <f t="shared" si="44"/>
        <v>26</v>
      </c>
      <c r="L111" s="27">
        <v>9</v>
      </c>
      <c r="M111" s="8">
        <f t="shared" si="45"/>
        <v>90</v>
      </c>
      <c r="N111" s="26">
        <v>150</v>
      </c>
      <c r="O111" s="7">
        <f t="shared" si="46"/>
        <v>150</v>
      </c>
      <c r="P111" s="19">
        <v>24</v>
      </c>
      <c r="Q111" s="79">
        <f t="shared" si="47"/>
        <v>48</v>
      </c>
      <c r="R111" s="26">
        <v>3</v>
      </c>
      <c r="S111" s="7">
        <f t="shared" si="48"/>
        <v>30</v>
      </c>
      <c r="T111" s="27">
        <v>4</v>
      </c>
      <c r="U111" s="8">
        <f t="shared" si="49"/>
        <v>32</v>
      </c>
      <c r="V111" s="26">
        <v>5</v>
      </c>
      <c r="W111" s="8">
        <f t="shared" si="50"/>
        <v>15</v>
      </c>
      <c r="X111" s="26">
        <v>125</v>
      </c>
      <c r="Y111" s="16">
        <f t="shared" si="51"/>
        <v>125</v>
      </c>
      <c r="Z111" s="27">
        <v>7</v>
      </c>
      <c r="AA111" s="8">
        <f t="shared" si="52"/>
        <v>42</v>
      </c>
      <c r="AB111" s="27">
        <v>0</v>
      </c>
      <c r="AC111" s="8">
        <f t="shared" si="53"/>
        <v>0</v>
      </c>
      <c r="AD111" s="25">
        <v>37</v>
      </c>
      <c r="AE111" s="8">
        <f t="shared" si="54"/>
        <v>74</v>
      </c>
      <c r="AF111" s="89">
        <f t="shared" si="55"/>
        <v>722</v>
      </c>
    </row>
    <row r="112" spans="2:32" ht="24" customHeight="1" x14ac:dyDescent="0.25">
      <c r="B112" s="6">
        <v>108</v>
      </c>
      <c r="C112" s="67" t="s">
        <v>152</v>
      </c>
      <c r="D112" s="24" t="s">
        <v>23</v>
      </c>
      <c r="E112" s="24" t="s">
        <v>21</v>
      </c>
      <c r="F112" s="26">
        <v>4</v>
      </c>
      <c r="G112" s="7">
        <f t="shared" si="42"/>
        <v>40</v>
      </c>
      <c r="H112" s="27">
        <v>25</v>
      </c>
      <c r="I112" s="8">
        <f t="shared" si="43"/>
        <v>25</v>
      </c>
      <c r="J112" s="26">
        <v>21</v>
      </c>
      <c r="K112" s="7">
        <f t="shared" si="44"/>
        <v>42</v>
      </c>
      <c r="L112" s="27">
        <v>8</v>
      </c>
      <c r="M112" s="8">
        <f t="shared" si="45"/>
        <v>80</v>
      </c>
      <c r="N112" s="26">
        <v>94</v>
      </c>
      <c r="O112" s="7">
        <f t="shared" si="46"/>
        <v>94</v>
      </c>
      <c r="P112" s="19">
        <v>24</v>
      </c>
      <c r="Q112" s="79">
        <f t="shared" si="47"/>
        <v>48</v>
      </c>
      <c r="R112" s="26">
        <v>0</v>
      </c>
      <c r="S112" s="7">
        <f t="shared" si="48"/>
        <v>0</v>
      </c>
      <c r="T112" s="27">
        <v>5</v>
      </c>
      <c r="U112" s="8">
        <f t="shared" si="49"/>
        <v>40</v>
      </c>
      <c r="V112" s="26">
        <v>10</v>
      </c>
      <c r="W112" s="8">
        <f t="shared" si="50"/>
        <v>30</v>
      </c>
      <c r="X112" s="26">
        <v>74</v>
      </c>
      <c r="Y112" s="16">
        <f t="shared" si="51"/>
        <v>74</v>
      </c>
      <c r="Z112" s="27">
        <v>10</v>
      </c>
      <c r="AA112" s="8">
        <f t="shared" si="52"/>
        <v>60</v>
      </c>
      <c r="AB112" s="27">
        <v>1</v>
      </c>
      <c r="AC112" s="8">
        <f t="shared" si="53"/>
        <v>12</v>
      </c>
      <c r="AD112" s="25">
        <v>38</v>
      </c>
      <c r="AE112" s="8">
        <f t="shared" si="54"/>
        <v>76</v>
      </c>
      <c r="AF112" s="89">
        <f t="shared" si="55"/>
        <v>621</v>
      </c>
    </row>
    <row r="113" spans="2:32" ht="24" customHeight="1" x14ac:dyDescent="0.25">
      <c r="B113" s="6">
        <v>109</v>
      </c>
      <c r="C113" s="67" t="s">
        <v>86</v>
      </c>
      <c r="D113" s="24" t="s">
        <v>67</v>
      </c>
      <c r="E113" s="24" t="s">
        <v>85</v>
      </c>
      <c r="F113" s="26">
        <v>7</v>
      </c>
      <c r="G113" s="7">
        <f t="shared" si="42"/>
        <v>70</v>
      </c>
      <c r="H113" s="27">
        <v>30</v>
      </c>
      <c r="I113" s="8">
        <f t="shared" si="43"/>
        <v>30</v>
      </c>
      <c r="J113" s="26">
        <v>27</v>
      </c>
      <c r="K113" s="7">
        <f t="shared" si="44"/>
        <v>54</v>
      </c>
      <c r="L113" s="27">
        <v>3</v>
      </c>
      <c r="M113" s="8">
        <f t="shared" si="45"/>
        <v>30</v>
      </c>
      <c r="N113" s="26">
        <v>123</v>
      </c>
      <c r="O113" s="7">
        <f t="shared" si="46"/>
        <v>123</v>
      </c>
      <c r="P113" s="19">
        <v>24</v>
      </c>
      <c r="Q113" s="79">
        <f t="shared" si="47"/>
        <v>48</v>
      </c>
      <c r="R113" s="26">
        <v>1</v>
      </c>
      <c r="S113" s="7">
        <f t="shared" si="48"/>
        <v>10</v>
      </c>
      <c r="T113" s="27">
        <v>8</v>
      </c>
      <c r="U113" s="8">
        <f t="shared" si="49"/>
        <v>64</v>
      </c>
      <c r="V113" s="130"/>
      <c r="W113" s="131">
        <f t="shared" si="50"/>
        <v>0</v>
      </c>
      <c r="X113" s="26">
        <v>0</v>
      </c>
      <c r="Y113" s="16">
        <f t="shared" si="51"/>
        <v>0</v>
      </c>
      <c r="Z113" s="133"/>
      <c r="AA113" s="131">
        <f t="shared" si="52"/>
        <v>0</v>
      </c>
      <c r="AB113" s="133"/>
      <c r="AC113" s="131">
        <f t="shared" si="53"/>
        <v>0</v>
      </c>
      <c r="AD113" s="135"/>
      <c r="AE113" s="131">
        <f t="shared" si="54"/>
        <v>0</v>
      </c>
      <c r="AF113" s="89">
        <f t="shared" si="55"/>
        <v>429</v>
      </c>
    </row>
    <row r="114" spans="2:32" ht="24" customHeight="1" x14ac:dyDescent="0.25">
      <c r="B114" s="6">
        <v>110</v>
      </c>
      <c r="C114" s="67" t="s">
        <v>146</v>
      </c>
      <c r="D114" s="24" t="s">
        <v>23</v>
      </c>
      <c r="E114" s="24" t="s">
        <v>21</v>
      </c>
      <c r="F114" s="26">
        <v>6</v>
      </c>
      <c r="G114" s="7">
        <f t="shared" si="42"/>
        <v>60</v>
      </c>
      <c r="H114" s="27">
        <v>53</v>
      </c>
      <c r="I114" s="8">
        <f t="shared" si="43"/>
        <v>53</v>
      </c>
      <c r="J114" s="26">
        <v>34</v>
      </c>
      <c r="K114" s="7">
        <f t="shared" si="44"/>
        <v>68</v>
      </c>
      <c r="L114" s="27">
        <v>11</v>
      </c>
      <c r="M114" s="8">
        <f t="shared" si="45"/>
        <v>110</v>
      </c>
      <c r="N114" s="26">
        <v>168</v>
      </c>
      <c r="O114" s="7">
        <f t="shared" si="46"/>
        <v>168</v>
      </c>
      <c r="P114" s="19">
        <v>23</v>
      </c>
      <c r="Q114" s="79">
        <f t="shared" si="47"/>
        <v>46</v>
      </c>
      <c r="R114" s="26">
        <v>3</v>
      </c>
      <c r="S114" s="7">
        <f t="shared" si="48"/>
        <v>30</v>
      </c>
      <c r="T114" s="27">
        <v>7</v>
      </c>
      <c r="U114" s="8">
        <f t="shared" si="49"/>
        <v>56</v>
      </c>
      <c r="V114" s="26">
        <v>16</v>
      </c>
      <c r="W114" s="8">
        <f t="shared" si="50"/>
        <v>48</v>
      </c>
      <c r="X114" s="26">
        <v>125</v>
      </c>
      <c r="Y114" s="16">
        <f t="shared" si="51"/>
        <v>125</v>
      </c>
      <c r="Z114" s="27">
        <v>15</v>
      </c>
      <c r="AA114" s="8">
        <f t="shared" si="52"/>
        <v>90</v>
      </c>
      <c r="AB114" s="27">
        <v>3</v>
      </c>
      <c r="AC114" s="8">
        <f t="shared" si="53"/>
        <v>36</v>
      </c>
      <c r="AD114" s="25">
        <v>29</v>
      </c>
      <c r="AE114" s="8">
        <f t="shared" si="54"/>
        <v>58</v>
      </c>
      <c r="AF114" s="89">
        <f t="shared" si="55"/>
        <v>948</v>
      </c>
    </row>
    <row r="115" spans="2:32" ht="24" customHeight="1" x14ac:dyDescent="0.25">
      <c r="B115" s="6">
        <v>111</v>
      </c>
      <c r="C115" s="67" t="s">
        <v>143</v>
      </c>
      <c r="D115" s="24" t="s">
        <v>27</v>
      </c>
      <c r="E115" s="24" t="s">
        <v>20</v>
      </c>
      <c r="F115" s="26">
        <v>0</v>
      </c>
      <c r="G115" s="7">
        <f t="shared" si="42"/>
        <v>0</v>
      </c>
      <c r="H115" s="27">
        <v>0</v>
      </c>
      <c r="I115" s="8">
        <f t="shared" si="43"/>
        <v>0</v>
      </c>
      <c r="J115" s="26">
        <v>3</v>
      </c>
      <c r="K115" s="7">
        <f t="shared" si="44"/>
        <v>6</v>
      </c>
      <c r="L115" s="27">
        <v>4</v>
      </c>
      <c r="M115" s="8">
        <f t="shared" si="45"/>
        <v>40</v>
      </c>
      <c r="N115" s="26">
        <v>71</v>
      </c>
      <c r="O115" s="7">
        <f t="shared" si="46"/>
        <v>71</v>
      </c>
      <c r="P115" s="19">
        <v>23</v>
      </c>
      <c r="Q115" s="79">
        <f t="shared" si="47"/>
        <v>46</v>
      </c>
      <c r="R115" s="26">
        <v>1</v>
      </c>
      <c r="S115" s="7">
        <f t="shared" si="48"/>
        <v>10</v>
      </c>
      <c r="T115" s="27">
        <v>0</v>
      </c>
      <c r="U115" s="8">
        <f t="shared" si="49"/>
        <v>0</v>
      </c>
      <c r="V115" s="26">
        <v>18</v>
      </c>
      <c r="W115" s="8">
        <f t="shared" si="50"/>
        <v>54</v>
      </c>
      <c r="X115" s="26">
        <v>0</v>
      </c>
      <c r="Y115" s="16">
        <f t="shared" si="51"/>
        <v>0</v>
      </c>
      <c r="Z115" s="27">
        <v>0</v>
      </c>
      <c r="AA115" s="8">
        <f t="shared" si="52"/>
        <v>0</v>
      </c>
      <c r="AB115" s="27">
        <v>1</v>
      </c>
      <c r="AC115" s="8">
        <f t="shared" si="53"/>
        <v>12</v>
      </c>
      <c r="AD115" s="25">
        <v>0</v>
      </c>
      <c r="AE115" s="8">
        <f t="shared" si="54"/>
        <v>0</v>
      </c>
      <c r="AF115" s="89">
        <f t="shared" si="55"/>
        <v>239</v>
      </c>
    </row>
    <row r="116" spans="2:32" ht="24" customHeight="1" x14ac:dyDescent="0.25">
      <c r="B116" s="6">
        <v>112</v>
      </c>
      <c r="C116" s="67" t="s">
        <v>81</v>
      </c>
      <c r="D116" s="24" t="s">
        <v>67</v>
      </c>
      <c r="E116" s="24" t="s">
        <v>80</v>
      </c>
      <c r="F116" s="26">
        <v>5</v>
      </c>
      <c r="G116" s="7">
        <f t="shared" si="42"/>
        <v>50</v>
      </c>
      <c r="H116" s="27">
        <v>63</v>
      </c>
      <c r="I116" s="8">
        <f t="shared" si="43"/>
        <v>63</v>
      </c>
      <c r="J116" s="26">
        <v>15</v>
      </c>
      <c r="K116" s="7">
        <f t="shared" si="44"/>
        <v>30</v>
      </c>
      <c r="L116" s="27">
        <v>1</v>
      </c>
      <c r="M116" s="8">
        <f t="shared" si="45"/>
        <v>10</v>
      </c>
      <c r="N116" s="26">
        <v>152</v>
      </c>
      <c r="O116" s="7">
        <f t="shared" si="46"/>
        <v>152</v>
      </c>
      <c r="P116" s="19">
        <v>21</v>
      </c>
      <c r="Q116" s="79">
        <f t="shared" si="47"/>
        <v>42</v>
      </c>
      <c r="R116" s="26">
        <v>2</v>
      </c>
      <c r="S116" s="7">
        <f t="shared" si="48"/>
        <v>20</v>
      </c>
      <c r="T116" s="27">
        <v>4</v>
      </c>
      <c r="U116" s="8">
        <f t="shared" si="49"/>
        <v>32</v>
      </c>
      <c r="V116" s="130"/>
      <c r="W116" s="131">
        <f t="shared" si="50"/>
        <v>0</v>
      </c>
      <c r="X116" s="26">
        <v>113</v>
      </c>
      <c r="Y116" s="16">
        <f t="shared" si="51"/>
        <v>113</v>
      </c>
      <c r="Z116" s="133"/>
      <c r="AA116" s="131">
        <f t="shared" si="52"/>
        <v>0</v>
      </c>
      <c r="AB116" s="133"/>
      <c r="AC116" s="131">
        <f t="shared" si="53"/>
        <v>0</v>
      </c>
      <c r="AD116" s="135"/>
      <c r="AE116" s="131">
        <f t="shared" si="54"/>
        <v>0</v>
      </c>
      <c r="AF116" s="89">
        <f t="shared" si="55"/>
        <v>512</v>
      </c>
    </row>
    <row r="117" spans="2:32" ht="24" customHeight="1" x14ac:dyDescent="0.25">
      <c r="B117" s="6">
        <v>113</v>
      </c>
      <c r="C117" s="67" t="s">
        <v>95</v>
      </c>
      <c r="D117" s="24" t="s">
        <v>67</v>
      </c>
      <c r="E117" s="24" t="s">
        <v>91</v>
      </c>
      <c r="F117" s="26">
        <v>3</v>
      </c>
      <c r="G117" s="7">
        <f t="shared" si="42"/>
        <v>30</v>
      </c>
      <c r="H117" s="27">
        <v>32</v>
      </c>
      <c r="I117" s="8">
        <f t="shared" si="43"/>
        <v>32</v>
      </c>
      <c r="J117" s="26">
        <v>17</v>
      </c>
      <c r="K117" s="7">
        <f t="shared" si="44"/>
        <v>34</v>
      </c>
      <c r="L117" s="27">
        <v>3</v>
      </c>
      <c r="M117" s="8">
        <f t="shared" si="45"/>
        <v>30</v>
      </c>
      <c r="N117" s="26">
        <v>85</v>
      </c>
      <c r="O117" s="7">
        <f t="shared" si="46"/>
        <v>85</v>
      </c>
      <c r="P117" s="19">
        <v>21</v>
      </c>
      <c r="Q117" s="79">
        <f t="shared" si="47"/>
        <v>42</v>
      </c>
      <c r="R117" s="26">
        <v>2</v>
      </c>
      <c r="S117" s="7">
        <f t="shared" si="48"/>
        <v>20</v>
      </c>
      <c r="T117" s="27">
        <v>2</v>
      </c>
      <c r="U117" s="8">
        <f t="shared" si="49"/>
        <v>16</v>
      </c>
      <c r="V117" s="130"/>
      <c r="W117" s="131">
        <f t="shared" si="50"/>
        <v>0</v>
      </c>
      <c r="X117" s="26">
        <v>0</v>
      </c>
      <c r="Y117" s="16">
        <f t="shared" si="51"/>
        <v>0</v>
      </c>
      <c r="Z117" s="133"/>
      <c r="AA117" s="131">
        <f t="shared" si="52"/>
        <v>0</v>
      </c>
      <c r="AB117" s="133"/>
      <c r="AC117" s="131">
        <f t="shared" si="53"/>
        <v>0</v>
      </c>
      <c r="AD117" s="135"/>
      <c r="AE117" s="131">
        <f t="shared" si="54"/>
        <v>0</v>
      </c>
      <c r="AF117" s="89">
        <f t="shared" si="55"/>
        <v>289</v>
      </c>
    </row>
    <row r="118" spans="2:32" ht="24" customHeight="1" x14ac:dyDescent="0.25">
      <c r="B118" s="6">
        <v>114</v>
      </c>
      <c r="C118" s="67" t="s">
        <v>194</v>
      </c>
      <c r="D118" s="24" t="s">
        <v>27</v>
      </c>
      <c r="E118" s="24" t="s">
        <v>21</v>
      </c>
      <c r="F118" s="26">
        <v>8</v>
      </c>
      <c r="G118" s="7">
        <f t="shared" si="42"/>
        <v>80</v>
      </c>
      <c r="H118" s="27">
        <v>47</v>
      </c>
      <c r="I118" s="8">
        <f t="shared" si="43"/>
        <v>47</v>
      </c>
      <c r="J118" s="26">
        <v>33</v>
      </c>
      <c r="K118" s="7">
        <f t="shared" si="44"/>
        <v>66</v>
      </c>
      <c r="L118" s="27">
        <v>7</v>
      </c>
      <c r="M118" s="8">
        <f t="shared" si="45"/>
        <v>70</v>
      </c>
      <c r="N118" s="26">
        <v>156</v>
      </c>
      <c r="O118" s="7">
        <f t="shared" si="46"/>
        <v>156</v>
      </c>
      <c r="P118" s="19">
        <v>18</v>
      </c>
      <c r="Q118" s="79">
        <f t="shared" si="47"/>
        <v>36</v>
      </c>
      <c r="R118" s="26">
        <v>3</v>
      </c>
      <c r="S118" s="7">
        <f t="shared" si="48"/>
        <v>30</v>
      </c>
      <c r="T118" s="27">
        <v>7</v>
      </c>
      <c r="U118" s="8">
        <f t="shared" si="49"/>
        <v>56</v>
      </c>
      <c r="V118" s="26">
        <v>20</v>
      </c>
      <c r="W118" s="8">
        <f t="shared" si="50"/>
        <v>60</v>
      </c>
      <c r="X118" s="26">
        <v>70</v>
      </c>
      <c r="Y118" s="16">
        <f t="shared" si="51"/>
        <v>70</v>
      </c>
      <c r="Z118" s="27">
        <v>20</v>
      </c>
      <c r="AA118" s="8">
        <f t="shared" si="52"/>
        <v>120</v>
      </c>
      <c r="AB118" s="27">
        <v>2</v>
      </c>
      <c r="AC118" s="8">
        <f t="shared" si="53"/>
        <v>24</v>
      </c>
      <c r="AD118" s="25">
        <v>39</v>
      </c>
      <c r="AE118" s="8">
        <f t="shared" si="54"/>
        <v>78</v>
      </c>
      <c r="AF118" s="89">
        <f t="shared" si="55"/>
        <v>893</v>
      </c>
    </row>
    <row r="119" spans="2:32" ht="24" customHeight="1" x14ac:dyDescent="0.25">
      <c r="B119" s="14">
        <v>115</v>
      </c>
      <c r="C119" s="69" t="s">
        <v>203</v>
      </c>
      <c r="D119" s="24" t="s">
        <v>27</v>
      </c>
      <c r="E119" s="24" t="s">
        <v>21</v>
      </c>
      <c r="F119" s="94">
        <v>2</v>
      </c>
      <c r="G119" s="7">
        <f t="shared" si="42"/>
        <v>20</v>
      </c>
      <c r="H119" s="96">
        <v>30</v>
      </c>
      <c r="I119" s="8">
        <f t="shared" si="43"/>
        <v>30</v>
      </c>
      <c r="J119" s="94">
        <v>0</v>
      </c>
      <c r="K119" s="7">
        <f t="shared" si="44"/>
        <v>0</v>
      </c>
      <c r="L119" s="96">
        <v>9</v>
      </c>
      <c r="M119" s="97">
        <f t="shared" si="45"/>
        <v>90</v>
      </c>
      <c r="N119" s="94">
        <v>91</v>
      </c>
      <c r="O119" s="95">
        <f t="shared" si="46"/>
        <v>91</v>
      </c>
      <c r="P119" s="103">
        <v>18</v>
      </c>
      <c r="Q119" s="105">
        <f t="shared" si="47"/>
        <v>36</v>
      </c>
      <c r="R119" s="94">
        <v>3</v>
      </c>
      <c r="S119" s="7">
        <f t="shared" si="48"/>
        <v>30</v>
      </c>
      <c r="T119" s="96">
        <v>4</v>
      </c>
      <c r="U119" s="97">
        <f t="shared" si="49"/>
        <v>32</v>
      </c>
      <c r="V119" s="94">
        <v>5</v>
      </c>
      <c r="W119" s="97">
        <f t="shared" si="50"/>
        <v>15</v>
      </c>
      <c r="X119" s="94">
        <v>128</v>
      </c>
      <c r="Y119" s="99">
        <f t="shared" si="51"/>
        <v>128</v>
      </c>
      <c r="Z119" s="96">
        <v>10</v>
      </c>
      <c r="AA119" s="97">
        <f t="shared" si="52"/>
        <v>60</v>
      </c>
      <c r="AB119" s="96">
        <v>0</v>
      </c>
      <c r="AC119" s="97">
        <f t="shared" si="53"/>
        <v>0</v>
      </c>
      <c r="AD119" s="100">
        <v>38</v>
      </c>
      <c r="AE119" s="8">
        <f t="shared" si="54"/>
        <v>76</v>
      </c>
      <c r="AF119" s="89">
        <f t="shared" si="55"/>
        <v>608</v>
      </c>
    </row>
    <row r="120" spans="2:32" ht="24" customHeight="1" x14ac:dyDescent="0.25">
      <c r="B120" s="6">
        <v>116</v>
      </c>
      <c r="C120" s="67" t="s">
        <v>107</v>
      </c>
      <c r="D120" s="24" t="s">
        <v>67</v>
      </c>
      <c r="E120" s="24" t="s">
        <v>28</v>
      </c>
      <c r="F120" s="26">
        <v>6</v>
      </c>
      <c r="G120" s="7">
        <f t="shared" si="42"/>
        <v>60</v>
      </c>
      <c r="H120" s="27">
        <v>29</v>
      </c>
      <c r="I120" s="8">
        <f t="shared" si="43"/>
        <v>29</v>
      </c>
      <c r="J120" s="26">
        <v>0</v>
      </c>
      <c r="K120" s="7">
        <f t="shared" si="44"/>
        <v>0</v>
      </c>
      <c r="L120" s="27">
        <v>2</v>
      </c>
      <c r="M120" s="8">
        <f t="shared" si="45"/>
        <v>20</v>
      </c>
      <c r="N120" s="26">
        <v>71</v>
      </c>
      <c r="O120" s="7">
        <f t="shared" si="46"/>
        <v>71</v>
      </c>
      <c r="P120" s="19">
        <v>18</v>
      </c>
      <c r="Q120" s="79">
        <f t="shared" si="47"/>
        <v>36</v>
      </c>
      <c r="R120" s="26">
        <v>0</v>
      </c>
      <c r="S120" s="7">
        <f t="shared" si="48"/>
        <v>0</v>
      </c>
      <c r="T120" s="27">
        <v>4</v>
      </c>
      <c r="U120" s="8">
        <f t="shared" si="49"/>
        <v>32</v>
      </c>
      <c r="V120" s="26">
        <v>0</v>
      </c>
      <c r="W120" s="8">
        <f t="shared" si="50"/>
        <v>0</v>
      </c>
      <c r="X120" s="26">
        <v>0</v>
      </c>
      <c r="Y120" s="16">
        <f t="shared" si="51"/>
        <v>0</v>
      </c>
      <c r="Z120" s="27">
        <v>3</v>
      </c>
      <c r="AA120" s="8">
        <f t="shared" si="52"/>
        <v>18</v>
      </c>
      <c r="AB120" s="27">
        <v>0</v>
      </c>
      <c r="AC120" s="8">
        <f t="shared" si="53"/>
        <v>0</v>
      </c>
      <c r="AD120" s="25">
        <v>31</v>
      </c>
      <c r="AE120" s="8">
        <f t="shared" si="54"/>
        <v>62</v>
      </c>
      <c r="AF120" s="89">
        <f t="shared" si="55"/>
        <v>328</v>
      </c>
    </row>
    <row r="121" spans="2:32" ht="24" customHeight="1" x14ac:dyDescent="0.25">
      <c r="B121" s="6">
        <v>117</v>
      </c>
      <c r="C121" s="67" t="s">
        <v>105</v>
      </c>
      <c r="D121" s="24" t="s">
        <v>22</v>
      </c>
      <c r="E121" s="24" t="s">
        <v>21</v>
      </c>
      <c r="F121" s="26">
        <v>3</v>
      </c>
      <c r="G121" s="7">
        <f t="shared" si="42"/>
        <v>30</v>
      </c>
      <c r="H121" s="27">
        <v>16</v>
      </c>
      <c r="I121" s="8">
        <f t="shared" si="43"/>
        <v>16</v>
      </c>
      <c r="J121" s="26">
        <v>0</v>
      </c>
      <c r="K121" s="7">
        <f t="shared" si="44"/>
        <v>0</v>
      </c>
      <c r="L121" s="27">
        <v>4</v>
      </c>
      <c r="M121" s="8">
        <f t="shared" si="45"/>
        <v>40</v>
      </c>
      <c r="N121" s="26">
        <v>94</v>
      </c>
      <c r="O121" s="7">
        <f t="shared" si="46"/>
        <v>94</v>
      </c>
      <c r="P121" s="19">
        <v>18</v>
      </c>
      <c r="Q121" s="79">
        <f t="shared" si="47"/>
        <v>36</v>
      </c>
      <c r="R121" s="26">
        <v>0</v>
      </c>
      <c r="S121" s="7">
        <f t="shared" si="48"/>
        <v>0</v>
      </c>
      <c r="T121" s="27">
        <v>1</v>
      </c>
      <c r="U121" s="8">
        <f t="shared" si="49"/>
        <v>8</v>
      </c>
      <c r="V121" s="26">
        <v>5</v>
      </c>
      <c r="W121" s="8">
        <f t="shared" si="50"/>
        <v>15</v>
      </c>
      <c r="X121" s="26">
        <v>0</v>
      </c>
      <c r="Y121" s="16">
        <f t="shared" si="51"/>
        <v>0</v>
      </c>
      <c r="Z121" s="27">
        <v>6</v>
      </c>
      <c r="AA121" s="8">
        <f t="shared" si="52"/>
        <v>36</v>
      </c>
      <c r="AB121" s="27">
        <v>0</v>
      </c>
      <c r="AC121" s="8">
        <f t="shared" si="53"/>
        <v>0</v>
      </c>
      <c r="AD121" s="25">
        <v>23</v>
      </c>
      <c r="AE121" s="8">
        <f t="shared" si="54"/>
        <v>46</v>
      </c>
      <c r="AF121" s="89">
        <f t="shared" si="55"/>
        <v>321</v>
      </c>
    </row>
    <row r="122" spans="2:32" ht="24" customHeight="1" x14ac:dyDescent="0.25">
      <c r="B122" s="6">
        <v>118</v>
      </c>
      <c r="C122" s="67" t="s">
        <v>89</v>
      </c>
      <c r="D122" s="24" t="s">
        <v>67</v>
      </c>
      <c r="E122" s="24" t="s">
        <v>85</v>
      </c>
      <c r="F122" s="26">
        <v>1</v>
      </c>
      <c r="G122" s="7">
        <f t="shared" si="42"/>
        <v>10</v>
      </c>
      <c r="H122" s="27">
        <v>11</v>
      </c>
      <c r="I122" s="8">
        <f t="shared" si="43"/>
        <v>11</v>
      </c>
      <c r="J122" s="26">
        <v>8</v>
      </c>
      <c r="K122" s="7">
        <f t="shared" si="44"/>
        <v>16</v>
      </c>
      <c r="L122" s="27">
        <v>0</v>
      </c>
      <c r="M122" s="8">
        <f t="shared" si="45"/>
        <v>0</v>
      </c>
      <c r="N122" s="26">
        <v>65</v>
      </c>
      <c r="O122" s="7">
        <f t="shared" si="46"/>
        <v>65</v>
      </c>
      <c r="P122" s="19">
        <v>18</v>
      </c>
      <c r="Q122" s="79">
        <f t="shared" si="47"/>
        <v>36</v>
      </c>
      <c r="R122" s="26">
        <v>0</v>
      </c>
      <c r="S122" s="7">
        <f t="shared" si="48"/>
        <v>0</v>
      </c>
      <c r="T122" s="27">
        <v>5</v>
      </c>
      <c r="U122" s="8">
        <f t="shared" si="49"/>
        <v>40</v>
      </c>
      <c r="V122" s="130"/>
      <c r="W122" s="131">
        <f t="shared" si="50"/>
        <v>0</v>
      </c>
      <c r="X122" s="26">
        <v>0</v>
      </c>
      <c r="Y122" s="16">
        <f t="shared" si="51"/>
        <v>0</v>
      </c>
      <c r="Z122" s="133"/>
      <c r="AA122" s="131">
        <f t="shared" si="52"/>
        <v>0</v>
      </c>
      <c r="AB122" s="133"/>
      <c r="AC122" s="131">
        <f t="shared" si="53"/>
        <v>0</v>
      </c>
      <c r="AD122" s="135"/>
      <c r="AE122" s="131">
        <f t="shared" si="54"/>
        <v>0</v>
      </c>
      <c r="AF122" s="89">
        <f t="shared" si="55"/>
        <v>178</v>
      </c>
    </row>
    <row r="123" spans="2:32" ht="24" customHeight="1" x14ac:dyDescent="0.25">
      <c r="B123" s="6">
        <v>119</v>
      </c>
      <c r="C123" s="67" t="s">
        <v>136</v>
      </c>
      <c r="D123" s="24" t="s">
        <v>27</v>
      </c>
      <c r="E123" s="24" t="s">
        <v>20</v>
      </c>
      <c r="F123" s="26">
        <v>6</v>
      </c>
      <c r="G123" s="7">
        <f t="shared" si="42"/>
        <v>60</v>
      </c>
      <c r="H123" s="27">
        <v>26</v>
      </c>
      <c r="I123" s="8">
        <f t="shared" si="43"/>
        <v>26</v>
      </c>
      <c r="J123" s="26">
        <v>32</v>
      </c>
      <c r="K123" s="7">
        <f t="shared" si="44"/>
        <v>64</v>
      </c>
      <c r="L123" s="27">
        <v>5</v>
      </c>
      <c r="M123" s="8">
        <f t="shared" si="45"/>
        <v>50</v>
      </c>
      <c r="N123" s="26">
        <v>134</v>
      </c>
      <c r="O123" s="7">
        <f t="shared" si="46"/>
        <v>134</v>
      </c>
      <c r="P123" s="19">
        <v>15</v>
      </c>
      <c r="Q123" s="79">
        <f t="shared" si="47"/>
        <v>30</v>
      </c>
      <c r="R123" s="26">
        <v>1</v>
      </c>
      <c r="S123" s="7">
        <f t="shared" si="48"/>
        <v>10</v>
      </c>
      <c r="T123" s="27">
        <v>6</v>
      </c>
      <c r="U123" s="8">
        <f t="shared" si="49"/>
        <v>48</v>
      </c>
      <c r="V123" s="26">
        <v>0</v>
      </c>
      <c r="W123" s="8">
        <f t="shared" si="50"/>
        <v>0</v>
      </c>
      <c r="X123" s="26">
        <v>106</v>
      </c>
      <c r="Y123" s="16">
        <f t="shared" si="51"/>
        <v>106</v>
      </c>
      <c r="Z123" s="27">
        <v>0</v>
      </c>
      <c r="AA123" s="8">
        <f t="shared" si="52"/>
        <v>0</v>
      </c>
      <c r="AB123" s="27">
        <v>4</v>
      </c>
      <c r="AC123" s="8">
        <f t="shared" si="53"/>
        <v>48</v>
      </c>
      <c r="AD123" s="25">
        <v>40</v>
      </c>
      <c r="AE123" s="8">
        <f t="shared" si="54"/>
        <v>80</v>
      </c>
      <c r="AF123" s="89">
        <f t="shared" si="55"/>
        <v>656</v>
      </c>
    </row>
    <row r="124" spans="2:32" ht="24" customHeight="1" x14ac:dyDescent="0.25">
      <c r="B124" s="6">
        <v>120</v>
      </c>
      <c r="C124" s="67" t="s">
        <v>208</v>
      </c>
      <c r="D124" s="24" t="s">
        <v>27</v>
      </c>
      <c r="E124" s="24" t="s">
        <v>21</v>
      </c>
      <c r="F124" s="26">
        <v>4</v>
      </c>
      <c r="G124" s="7">
        <f t="shared" si="42"/>
        <v>40</v>
      </c>
      <c r="H124" s="27">
        <v>17</v>
      </c>
      <c r="I124" s="8">
        <f t="shared" si="43"/>
        <v>17</v>
      </c>
      <c r="J124" s="26">
        <v>4</v>
      </c>
      <c r="K124" s="7">
        <f t="shared" si="44"/>
        <v>8</v>
      </c>
      <c r="L124" s="27">
        <v>6</v>
      </c>
      <c r="M124" s="8">
        <f t="shared" si="45"/>
        <v>60</v>
      </c>
      <c r="N124" s="26">
        <v>85</v>
      </c>
      <c r="O124" s="7">
        <f t="shared" si="46"/>
        <v>85</v>
      </c>
      <c r="P124" s="19">
        <v>15</v>
      </c>
      <c r="Q124" s="79">
        <f t="shared" si="47"/>
        <v>30</v>
      </c>
      <c r="R124" s="26">
        <v>3</v>
      </c>
      <c r="S124" s="7">
        <f t="shared" si="48"/>
        <v>30</v>
      </c>
      <c r="T124" s="27">
        <v>7</v>
      </c>
      <c r="U124" s="8">
        <f t="shared" si="49"/>
        <v>56</v>
      </c>
      <c r="V124" s="26">
        <v>8</v>
      </c>
      <c r="W124" s="8">
        <f t="shared" si="50"/>
        <v>24</v>
      </c>
      <c r="X124" s="26">
        <v>0</v>
      </c>
      <c r="Y124" s="16">
        <f t="shared" si="51"/>
        <v>0</v>
      </c>
      <c r="Z124" s="27">
        <v>0</v>
      </c>
      <c r="AA124" s="8">
        <f t="shared" si="52"/>
        <v>0</v>
      </c>
      <c r="AB124" s="27">
        <v>3</v>
      </c>
      <c r="AC124" s="8">
        <f t="shared" si="53"/>
        <v>36</v>
      </c>
      <c r="AD124" s="25">
        <v>26</v>
      </c>
      <c r="AE124" s="8">
        <f t="shared" si="54"/>
        <v>52</v>
      </c>
      <c r="AF124" s="89">
        <f t="shared" si="55"/>
        <v>438</v>
      </c>
    </row>
    <row r="125" spans="2:32" ht="24" customHeight="1" x14ac:dyDescent="0.25">
      <c r="B125" s="6">
        <v>121</v>
      </c>
      <c r="C125" s="67" t="s">
        <v>88</v>
      </c>
      <c r="D125" s="24" t="s">
        <v>67</v>
      </c>
      <c r="E125" s="24" t="s">
        <v>85</v>
      </c>
      <c r="F125" s="26">
        <v>6</v>
      </c>
      <c r="G125" s="7">
        <f t="shared" si="42"/>
        <v>60</v>
      </c>
      <c r="H125" s="27">
        <v>10</v>
      </c>
      <c r="I125" s="8">
        <f t="shared" si="43"/>
        <v>10</v>
      </c>
      <c r="J125" s="26">
        <v>6</v>
      </c>
      <c r="K125" s="7">
        <f t="shared" si="44"/>
        <v>12</v>
      </c>
      <c r="L125" s="27">
        <v>3</v>
      </c>
      <c r="M125" s="8">
        <f t="shared" si="45"/>
        <v>30</v>
      </c>
      <c r="N125" s="26">
        <v>58</v>
      </c>
      <c r="O125" s="7">
        <f t="shared" si="46"/>
        <v>58</v>
      </c>
      <c r="P125" s="19">
        <v>15</v>
      </c>
      <c r="Q125" s="79">
        <f t="shared" si="47"/>
        <v>30</v>
      </c>
      <c r="R125" s="26">
        <v>1</v>
      </c>
      <c r="S125" s="7">
        <f t="shared" si="48"/>
        <v>10</v>
      </c>
      <c r="T125" s="27">
        <v>3</v>
      </c>
      <c r="U125" s="8">
        <f t="shared" si="49"/>
        <v>24</v>
      </c>
      <c r="V125" s="130"/>
      <c r="W125" s="131">
        <f t="shared" si="50"/>
        <v>0</v>
      </c>
      <c r="X125" s="26">
        <v>0</v>
      </c>
      <c r="Y125" s="16">
        <f t="shared" si="51"/>
        <v>0</v>
      </c>
      <c r="Z125" s="133"/>
      <c r="AA125" s="131">
        <f t="shared" si="52"/>
        <v>0</v>
      </c>
      <c r="AB125" s="133"/>
      <c r="AC125" s="131">
        <f t="shared" si="53"/>
        <v>0</v>
      </c>
      <c r="AD125" s="135"/>
      <c r="AE125" s="131">
        <f t="shared" si="54"/>
        <v>0</v>
      </c>
      <c r="AF125" s="89">
        <f t="shared" si="55"/>
        <v>234</v>
      </c>
    </row>
    <row r="126" spans="2:32" ht="24" customHeight="1" x14ac:dyDescent="0.25">
      <c r="B126" s="6">
        <v>122</v>
      </c>
      <c r="C126" s="67" t="s">
        <v>90</v>
      </c>
      <c r="D126" s="24" t="s">
        <v>67</v>
      </c>
      <c r="E126" s="24" t="s">
        <v>85</v>
      </c>
      <c r="F126" s="26">
        <v>1</v>
      </c>
      <c r="G126" s="7">
        <f t="shared" si="42"/>
        <v>10</v>
      </c>
      <c r="H126" s="27">
        <v>5</v>
      </c>
      <c r="I126" s="8">
        <f t="shared" si="43"/>
        <v>5</v>
      </c>
      <c r="J126" s="26">
        <v>0</v>
      </c>
      <c r="K126" s="7">
        <f t="shared" si="44"/>
        <v>0</v>
      </c>
      <c r="L126" s="27">
        <v>1</v>
      </c>
      <c r="M126" s="8">
        <f t="shared" si="45"/>
        <v>10</v>
      </c>
      <c r="N126" s="26">
        <v>25</v>
      </c>
      <c r="O126" s="7">
        <f t="shared" si="46"/>
        <v>25</v>
      </c>
      <c r="P126" s="19">
        <v>13</v>
      </c>
      <c r="Q126" s="79">
        <f t="shared" si="47"/>
        <v>26</v>
      </c>
      <c r="R126" s="26">
        <v>0</v>
      </c>
      <c r="S126" s="7">
        <f t="shared" si="48"/>
        <v>0</v>
      </c>
      <c r="T126" s="27">
        <v>2</v>
      </c>
      <c r="U126" s="8">
        <f t="shared" si="49"/>
        <v>16</v>
      </c>
      <c r="V126" s="130"/>
      <c r="W126" s="131">
        <f t="shared" si="50"/>
        <v>0</v>
      </c>
      <c r="X126" s="26">
        <v>0</v>
      </c>
      <c r="Y126" s="16">
        <f t="shared" si="51"/>
        <v>0</v>
      </c>
      <c r="Z126" s="133"/>
      <c r="AA126" s="131">
        <f t="shared" si="52"/>
        <v>0</v>
      </c>
      <c r="AB126" s="133"/>
      <c r="AC126" s="131">
        <f t="shared" si="53"/>
        <v>0</v>
      </c>
      <c r="AD126" s="135"/>
      <c r="AE126" s="131">
        <f t="shared" si="54"/>
        <v>0</v>
      </c>
      <c r="AF126" s="89">
        <f t="shared" si="55"/>
        <v>92</v>
      </c>
    </row>
    <row r="127" spans="2:32" ht="24" customHeight="1" x14ac:dyDescent="0.25">
      <c r="B127" s="6">
        <v>123</v>
      </c>
      <c r="C127" s="67" t="s">
        <v>193</v>
      </c>
      <c r="D127" s="24" t="s">
        <v>27</v>
      </c>
      <c r="E127" s="24" t="s">
        <v>21</v>
      </c>
      <c r="F127" s="26">
        <v>11</v>
      </c>
      <c r="G127" s="7">
        <f t="shared" si="42"/>
        <v>110</v>
      </c>
      <c r="H127" s="27">
        <v>42</v>
      </c>
      <c r="I127" s="8">
        <f t="shared" si="43"/>
        <v>42</v>
      </c>
      <c r="J127" s="26">
        <v>28</v>
      </c>
      <c r="K127" s="7">
        <f t="shared" si="44"/>
        <v>56</v>
      </c>
      <c r="L127" s="27">
        <v>7</v>
      </c>
      <c r="M127" s="8">
        <f t="shared" si="45"/>
        <v>70</v>
      </c>
      <c r="N127" s="26">
        <v>165</v>
      </c>
      <c r="O127" s="7">
        <f t="shared" si="46"/>
        <v>165</v>
      </c>
      <c r="P127" s="19">
        <v>8</v>
      </c>
      <c r="Q127" s="79">
        <f t="shared" si="47"/>
        <v>16</v>
      </c>
      <c r="R127" s="26">
        <v>2</v>
      </c>
      <c r="S127" s="7">
        <f t="shared" si="48"/>
        <v>20</v>
      </c>
      <c r="T127" s="27">
        <v>13</v>
      </c>
      <c r="U127" s="8">
        <f t="shared" si="49"/>
        <v>104</v>
      </c>
      <c r="V127" s="26">
        <v>18</v>
      </c>
      <c r="W127" s="8">
        <f t="shared" si="50"/>
        <v>54</v>
      </c>
      <c r="X127" s="26">
        <v>102</v>
      </c>
      <c r="Y127" s="16">
        <f t="shared" si="51"/>
        <v>102</v>
      </c>
      <c r="Z127" s="27">
        <v>18</v>
      </c>
      <c r="AA127" s="8">
        <f t="shared" si="52"/>
        <v>108</v>
      </c>
      <c r="AB127" s="27">
        <v>2</v>
      </c>
      <c r="AC127" s="8">
        <f t="shared" si="53"/>
        <v>24</v>
      </c>
      <c r="AD127" s="25">
        <v>21</v>
      </c>
      <c r="AE127" s="8">
        <f t="shared" si="54"/>
        <v>42</v>
      </c>
      <c r="AF127" s="89">
        <f t="shared" si="55"/>
        <v>913</v>
      </c>
    </row>
    <row r="128" spans="2:32" ht="24" customHeight="1" x14ac:dyDescent="0.25">
      <c r="B128" s="6">
        <v>124</v>
      </c>
      <c r="C128" s="67" t="s">
        <v>130</v>
      </c>
      <c r="D128" s="24" t="s">
        <v>27</v>
      </c>
      <c r="E128" s="24" t="s">
        <v>20</v>
      </c>
      <c r="F128" s="26">
        <v>8</v>
      </c>
      <c r="G128" s="7">
        <f t="shared" si="42"/>
        <v>80</v>
      </c>
      <c r="H128" s="27">
        <v>47</v>
      </c>
      <c r="I128" s="8">
        <f t="shared" si="43"/>
        <v>47</v>
      </c>
      <c r="J128" s="26">
        <v>23</v>
      </c>
      <c r="K128" s="7">
        <f t="shared" si="44"/>
        <v>46</v>
      </c>
      <c r="L128" s="27">
        <v>9</v>
      </c>
      <c r="M128" s="8">
        <f t="shared" si="45"/>
        <v>90</v>
      </c>
      <c r="N128" s="26">
        <v>133</v>
      </c>
      <c r="O128" s="7">
        <f t="shared" si="46"/>
        <v>133</v>
      </c>
      <c r="P128" s="19">
        <v>8</v>
      </c>
      <c r="Q128" s="79">
        <f t="shared" si="47"/>
        <v>16</v>
      </c>
      <c r="R128" s="26">
        <v>3</v>
      </c>
      <c r="S128" s="7">
        <f t="shared" si="48"/>
        <v>30</v>
      </c>
      <c r="T128" s="27">
        <v>7</v>
      </c>
      <c r="U128" s="8">
        <f t="shared" si="49"/>
        <v>56</v>
      </c>
      <c r="V128" s="26">
        <v>37</v>
      </c>
      <c r="W128" s="8">
        <f t="shared" si="50"/>
        <v>111</v>
      </c>
      <c r="X128" s="26">
        <v>93</v>
      </c>
      <c r="Y128" s="16">
        <f t="shared" si="51"/>
        <v>93</v>
      </c>
      <c r="Z128" s="27">
        <v>3</v>
      </c>
      <c r="AA128" s="8">
        <f t="shared" si="52"/>
        <v>18</v>
      </c>
      <c r="AB128" s="27">
        <v>4</v>
      </c>
      <c r="AC128" s="8">
        <f t="shared" si="53"/>
        <v>48</v>
      </c>
      <c r="AD128" s="25">
        <v>39</v>
      </c>
      <c r="AE128" s="8">
        <f t="shared" si="54"/>
        <v>78</v>
      </c>
      <c r="AF128" s="89">
        <f t="shared" si="55"/>
        <v>846</v>
      </c>
    </row>
    <row r="129" spans="2:32" ht="24" customHeight="1" x14ac:dyDescent="0.25">
      <c r="B129" s="6">
        <v>125</v>
      </c>
      <c r="C129" s="67" t="s">
        <v>207</v>
      </c>
      <c r="D129" s="24" t="s">
        <v>27</v>
      </c>
      <c r="E129" s="24" t="s">
        <v>21</v>
      </c>
      <c r="F129" s="26">
        <v>2</v>
      </c>
      <c r="G129" s="7">
        <f t="shared" si="42"/>
        <v>20</v>
      </c>
      <c r="H129" s="27">
        <v>54</v>
      </c>
      <c r="I129" s="8">
        <f t="shared" si="43"/>
        <v>54</v>
      </c>
      <c r="J129" s="26">
        <v>23</v>
      </c>
      <c r="K129" s="7">
        <f t="shared" si="44"/>
        <v>46</v>
      </c>
      <c r="L129" s="27">
        <v>8</v>
      </c>
      <c r="M129" s="8">
        <f t="shared" si="45"/>
        <v>80</v>
      </c>
      <c r="N129" s="26">
        <v>94</v>
      </c>
      <c r="O129" s="7">
        <f t="shared" si="46"/>
        <v>94</v>
      </c>
      <c r="P129" s="19">
        <v>8</v>
      </c>
      <c r="Q129" s="79">
        <f t="shared" si="47"/>
        <v>16</v>
      </c>
      <c r="R129" s="26">
        <v>0</v>
      </c>
      <c r="S129" s="7">
        <f t="shared" si="48"/>
        <v>0</v>
      </c>
      <c r="T129" s="27">
        <v>2</v>
      </c>
      <c r="U129" s="8">
        <f t="shared" si="49"/>
        <v>16</v>
      </c>
      <c r="V129" s="26">
        <v>5</v>
      </c>
      <c r="W129" s="8">
        <f t="shared" si="50"/>
        <v>15</v>
      </c>
      <c r="X129" s="26">
        <v>0</v>
      </c>
      <c r="Y129" s="16">
        <f t="shared" si="51"/>
        <v>0</v>
      </c>
      <c r="Z129" s="27">
        <v>0</v>
      </c>
      <c r="AA129" s="8">
        <f t="shared" si="52"/>
        <v>0</v>
      </c>
      <c r="AB129" s="27">
        <v>5</v>
      </c>
      <c r="AC129" s="8">
        <f t="shared" si="53"/>
        <v>60</v>
      </c>
      <c r="AD129" s="25">
        <v>33</v>
      </c>
      <c r="AE129" s="8">
        <f t="shared" si="54"/>
        <v>66</v>
      </c>
      <c r="AF129" s="89">
        <f t="shared" si="55"/>
        <v>467</v>
      </c>
    </row>
    <row r="130" spans="2:32" ht="24" customHeight="1" x14ac:dyDescent="0.25">
      <c r="B130" s="6">
        <v>126</v>
      </c>
      <c r="C130" s="67" t="s">
        <v>144</v>
      </c>
      <c r="D130" s="24" t="s">
        <v>27</v>
      </c>
      <c r="E130" s="24" t="s">
        <v>20</v>
      </c>
      <c r="F130" s="26">
        <v>0</v>
      </c>
      <c r="G130" s="7">
        <f t="shared" si="42"/>
        <v>0</v>
      </c>
      <c r="H130" s="27">
        <v>2</v>
      </c>
      <c r="I130" s="8">
        <f t="shared" si="43"/>
        <v>2</v>
      </c>
      <c r="J130" s="26">
        <v>10</v>
      </c>
      <c r="K130" s="7">
        <f t="shared" si="44"/>
        <v>20</v>
      </c>
      <c r="L130" s="27">
        <v>6</v>
      </c>
      <c r="M130" s="8">
        <f t="shared" si="45"/>
        <v>60</v>
      </c>
      <c r="N130" s="26">
        <v>10</v>
      </c>
      <c r="O130" s="7">
        <f t="shared" si="46"/>
        <v>10</v>
      </c>
      <c r="P130" s="19">
        <v>0</v>
      </c>
      <c r="Q130" s="79">
        <f t="shared" si="47"/>
        <v>0</v>
      </c>
      <c r="R130" s="26">
        <v>0</v>
      </c>
      <c r="S130" s="7">
        <f t="shared" si="48"/>
        <v>0</v>
      </c>
      <c r="T130" s="27">
        <v>0</v>
      </c>
      <c r="U130" s="8">
        <f t="shared" si="49"/>
        <v>0</v>
      </c>
      <c r="V130" s="26">
        <v>8</v>
      </c>
      <c r="W130" s="8">
        <f t="shared" si="50"/>
        <v>24</v>
      </c>
      <c r="X130" s="26">
        <v>0</v>
      </c>
      <c r="Y130" s="16">
        <f t="shared" si="51"/>
        <v>0</v>
      </c>
      <c r="Z130" s="27">
        <v>2</v>
      </c>
      <c r="AA130" s="8">
        <f t="shared" si="52"/>
        <v>12</v>
      </c>
      <c r="AB130" s="27">
        <v>0</v>
      </c>
      <c r="AC130" s="8">
        <f t="shared" si="53"/>
        <v>0</v>
      </c>
      <c r="AD130" s="25">
        <v>25</v>
      </c>
      <c r="AE130" s="8">
        <f t="shared" si="54"/>
        <v>50</v>
      </c>
      <c r="AF130" s="89">
        <f t="shared" si="55"/>
        <v>178</v>
      </c>
    </row>
    <row r="131" spans="2:32" ht="24" customHeight="1" x14ac:dyDescent="0.25">
      <c r="B131" s="6">
        <v>127</v>
      </c>
      <c r="C131" s="67" t="s">
        <v>84</v>
      </c>
      <c r="D131" s="24" t="s">
        <v>67</v>
      </c>
      <c r="E131" s="24" t="s">
        <v>83</v>
      </c>
      <c r="F131" s="26">
        <v>2</v>
      </c>
      <c r="G131" s="7">
        <f t="shared" si="42"/>
        <v>20</v>
      </c>
      <c r="H131" s="27">
        <v>14</v>
      </c>
      <c r="I131" s="8">
        <f t="shared" si="43"/>
        <v>14</v>
      </c>
      <c r="J131" s="26">
        <v>10</v>
      </c>
      <c r="K131" s="7">
        <f t="shared" si="44"/>
        <v>20</v>
      </c>
      <c r="L131" s="27">
        <v>0</v>
      </c>
      <c r="M131" s="8">
        <f t="shared" si="45"/>
        <v>0</v>
      </c>
      <c r="N131" s="26">
        <v>78</v>
      </c>
      <c r="O131" s="7">
        <f t="shared" si="46"/>
        <v>78</v>
      </c>
      <c r="P131" s="19">
        <v>0</v>
      </c>
      <c r="Q131" s="79">
        <f t="shared" si="47"/>
        <v>0</v>
      </c>
      <c r="R131" s="26">
        <v>1</v>
      </c>
      <c r="S131" s="7">
        <f t="shared" si="48"/>
        <v>10</v>
      </c>
      <c r="T131" s="27">
        <v>3</v>
      </c>
      <c r="U131" s="8">
        <f t="shared" si="49"/>
        <v>24</v>
      </c>
      <c r="V131" s="130"/>
      <c r="W131" s="131">
        <f t="shared" si="50"/>
        <v>0</v>
      </c>
      <c r="X131" s="26">
        <v>0</v>
      </c>
      <c r="Y131" s="16">
        <f t="shared" si="51"/>
        <v>0</v>
      </c>
      <c r="Z131" s="133"/>
      <c r="AA131" s="131">
        <f t="shared" si="52"/>
        <v>0</v>
      </c>
      <c r="AB131" s="133"/>
      <c r="AC131" s="131">
        <f t="shared" si="53"/>
        <v>0</v>
      </c>
      <c r="AD131" s="135"/>
      <c r="AE131" s="131">
        <f t="shared" si="54"/>
        <v>0</v>
      </c>
      <c r="AF131" s="89">
        <f t="shared" si="55"/>
        <v>166</v>
      </c>
    </row>
    <row r="132" spans="2:32" ht="24" customHeight="1" thickBot="1" x14ac:dyDescent="0.3">
      <c r="B132" s="10">
        <v>128</v>
      </c>
      <c r="C132" s="71" t="s">
        <v>209</v>
      </c>
      <c r="D132" s="28" t="s">
        <v>27</v>
      </c>
      <c r="E132" s="28" t="s">
        <v>21</v>
      </c>
      <c r="F132" s="30">
        <v>0</v>
      </c>
      <c r="G132" s="12">
        <f t="shared" si="42"/>
        <v>0</v>
      </c>
      <c r="H132" s="29">
        <v>0</v>
      </c>
      <c r="I132" s="11">
        <f t="shared" si="43"/>
        <v>0</v>
      </c>
      <c r="J132" s="30">
        <v>0</v>
      </c>
      <c r="K132" s="12">
        <f t="shared" si="44"/>
        <v>0</v>
      </c>
      <c r="L132" s="29">
        <v>0</v>
      </c>
      <c r="M132" s="11">
        <f t="shared" si="45"/>
        <v>0</v>
      </c>
      <c r="N132" s="30">
        <v>13</v>
      </c>
      <c r="O132" s="12">
        <f t="shared" si="46"/>
        <v>13</v>
      </c>
      <c r="P132" s="20">
        <v>0</v>
      </c>
      <c r="Q132" s="80">
        <f t="shared" si="47"/>
        <v>0</v>
      </c>
      <c r="R132" s="30">
        <v>0</v>
      </c>
      <c r="S132" s="12">
        <f t="shared" si="48"/>
        <v>0</v>
      </c>
      <c r="T132" s="29">
        <v>0</v>
      </c>
      <c r="U132" s="11">
        <f t="shared" si="49"/>
        <v>0</v>
      </c>
      <c r="V132" s="30">
        <v>0</v>
      </c>
      <c r="W132" s="11">
        <f t="shared" si="50"/>
        <v>0</v>
      </c>
      <c r="X132" s="30">
        <v>0</v>
      </c>
      <c r="Y132" s="17">
        <f t="shared" si="51"/>
        <v>0</v>
      </c>
      <c r="Z132" s="29">
        <v>0</v>
      </c>
      <c r="AA132" s="11">
        <f t="shared" si="52"/>
        <v>0</v>
      </c>
      <c r="AB132" s="29">
        <v>0</v>
      </c>
      <c r="AC132" s="11">
        <f t="shared" si="53"/>
        <v>0</v>
      </c>
      <c r="AD132" s="31">
        <v>0</v>
      </c>
      <c r="AE132" s="11">
        <f t="shared" si="54"/>
        <v>0</v>
      </c>
      <c r="AF132" s="32">
        <f t="shared" si="55"/>
        <v>13</v>
      </c>
    </row>
    <row r="133" spans="2:32" ht="24" customHeight="1" x14ac:dyDescent="0.25"/>
    <row r="134" spans="2:32" ht="24" customHeight="1" x14ac:dyDescent="0.25"/>
    <row r="135" spans="2:32" ht="24" customHeight="1" x14ac:dyDescent="0.25"/>
    <row r="136" spans="2:32" ht="24" customHeight="1" x14ac:dyDescent="0.25"/>
    <row r="137" spans="2:32" ht="24" customHeight="1" x14ac:dyDescent="0.25"/>
    <row r="138" spans="2:32" ht="24" customHeight="1" x14ac:dyDescent="0.25"/>
    <row r="139" spans="2:32" ht="24" customHeight="1" x14ac:dyDescent="0.25"/>
    <row r="140" spans="2:32" ht="24" customHeight="1" x14ac:dyDescent="0.25"/>
    <row r="141" spans="2:32" ht="24" customHeight="1" x14ac:dyDescent="0.25"/>
    <row r="142" spans="2:32" ht="24" customHeight="1" x14ac:dyDescent="0.25"/>
    <row r="143" spans="2:32" ht="24" customHeight="1" x14ac:dyDescent="0.25"/>
    <row r="144" spans="2:32" ht="24" customHeight="1" x14ac:dyDescent="0.25"/>
    <row r="145" ht="24" customHeight="1" x14ac:dyDescent="0.25"/>
    <row r="146" ht="24" customHeight="1" x14ac:dyDescent="0.25"/>
    <row r="147" ht="24" customHeight="1" x14ac:dyDescent="0.25"/>
    <row r="148" ht="24" customHeight="1" x14ac:dyDescent="0.25"/>
    <row r="149" ht="24" customHeight="1" x14ac:dyDescent="0.25"/>
    <row r="150" ht="24" customHeight="1" x14ac:dyDescent="0.25"/>
    <row r="151" ht="24" customHeight="1" x14ac:dyDescent="0.25"/>
    <row r="152" ht="24" customHeight="1" x14ac:dyDescent="0.25"/>
    <row r="153" ht="24" customHeight="1" x14ac:dyDescent="0.25"/>
    <row r="154" ht="24" customHeight="1" x14ac:dyDescent="0.25"/>
    <row r="155" ht="24" customHeight="1" x14ac:dyDescent="0.25"/>
    <row r="156" ht="24" customHeight="1" x14ac:dyDescent="0.25"/>
    <row r="157" ht="24" customHeight="1" x14ac:dyDescent="0.25"/>
    <row r="158" ht="24" customHeight="1" x14ac:dyDescent="0.25"/>
    <row r="159" ht="24" customHeight="1" x14ac:dyDescent="0.25"/>
    <row r="160" ht="24" customHeight="1" x14ac:dyDescent="0.25"/>
    <row r="161" ht="24" customHeight="1" x14ac:dyDescent="0.25"/>
    <row r="162" ht="24" customHeight="1" x14ac:dyDescent="0.25"/>
    <row r="163" ht="24" customHeight="1" x14ac:dyDescent="0.25"/>
    <row r="164" ht="24" customHeight="1" x14ac:dyDescent="0.25"/>
    <row r="165" ht="24" customHeight="1" x14ac:dyDescent="0.25"/>
    <row r="166" ht="24" customHeight="1" x14ac:dyDescent="0.25"/>
    <row r="167" ht="24" customHeight="1" x14ac:dyDescent="0.25"/>
    <row r="168" ht="24" customHeight="1" x14ac:dyDescent="0.25"/>
    <row r="169" ht="24" customHeight="1" x14ac:dyDescent="0.25"/>
    <row r="170" ht="24" customHeight="1" x14ac:dyDescent="0.25"/>
    <row r="171" ht="24" customHeight="1" x14ac:dyDescent="0.25"/>
    <row r="172" ht="24" customHeight="1" x14ac:dyDescent="0.25"/>
    <row r="173" ht="24" customHeight="1" x14ac:dyDescent="0.25"/>
    <row r="174" ht="24" customHeight="1" x14ac:dyDescent="0.25"/>
    <row r="175" ht="24" customHeight="1" x14ac:dyDescent="0.25"/>
    <row r="176" ht="24" customHeight="1" x14ac:dyDescent="0.25"/>
    <row r="177" ht="24" customHeight="1" x14ac:dyDescent="0.25"/>
    <row r="178" ht="24" customHeight="1" x14ac:dyDescent="0.25"/>
    <row r="179" ht="24" customHeight="1" x14ac:dyDescent="0.25"/>
    <row r="180" ht="24" customHeight="1" x14ac:dyDescent="0.25"/>
    <row r="181" ht="24" customHeight="1" x14ac:dyDescent="0.25"/>
    <row r="182" ht="24" customHeight="1" x14ac:dyDescent="0.25"/>
    <row r="183" ht="24" customHeight="1" x14ac:dyDescent="0.25"/>
    <row r="184" ht="24" customHeight="1" x14ac:dyDescent="0.25"/>
    <row r="185" ht="24" customHeight="1" x14ac:dyDescent="0.25"/>
    <row r="186" ht="24" customHeight="1" x14ac:dyDescent="0.25"/>
    <row r="187" ht="24" customHeight="1" x14ac:dyDescent="0.25"/>
    <row r="188" ht="24" customHeight="1" x14ac:dyDescent="0.25"/>
    <row r="189" ht="24" customHeight="1" x14ac:dyDescent="0.25"/>
    <row r="190" ht="24" customHeight="1" x14ac:dyDescent="0.25"/>
    <row r="191" ht="24" customHeight="1" x14ac:dyDescent="0.25"/>
    <row r="192" ht="24" customHeight="1" x14ac:dyDescent="0.25"/>
    <row r="193" ht="24" customHeight="1" x14ac:dyDescent="0.25"/>
    <row r="194" ht="24" customHeight="1" x14ac:dyDescent="0.25"/>
    <row r="195" ht="24" customHeight="1" x14ac:dyDescent="0.25"/>
    <row r="196" ht="24" customHeight="1" x14ac:dyDescent="0.25"/>
    <row r="197" ht="24" customHeight="1" x14ac:dyDescent="0.25"/>
    <row r="198" ht="24" customHeight="1" x14ac:dyDescent="0.25"/>
    <row r="199" ht="24" customHeight="1" x14ac:dyDescent="0.25"/>
    <row r="200" ht="24" customHeight="1" x14ac:dyDescent="0.25"/>
    <row r="201" ht="24" customHeight="1" x14ac:dyDescent="0.25"/>
    <row r="202" ht="24" customHeight="1" x14ac:dyDescent="0.25"/>
    <row r="203" ht="24" customHeight="1" x14ac:dyDescent="0.25"/>
    <row r="204" ht="24" customHeight="1" x14ac:dyDescent="0.25"/>
    <row r="205" ht="24" customHeight="1" x14ac:dyDescent="0.25"/>
    <row r="206" ht="24" customHeight="1" x14ac:dyDescent="0.25"/>
    <row r="207" ht="24" customHeight="1" x14ac:dyDescent="0.25"/>
    <row r="208" ht="24" customHeight="1" x14ac:dyDescent="0.25"/>
    <row r="209" ht="24" customHeight="1" x14ac:dyDescent="0.25"/>
    <row r="210" ht="24" customHeight="1" x14ac:dyDescent="0.25"/>
    <row r="211" ht="24" customHeight="1" x14ac:dyDescent="0.25"/>
  </sheetData>
  <sortState ref="C5:AF132">
    <sortCondition descending="1" ref="Q5:Q132"/>
  </sortState>
  <mergeCells count="32">
    <mergeCell ref="L2:M2"/>
    <mergeCell ref="L3:M3"/>
    <mergeCell ref="B2:D2"/>
    <mergeCell ref="E2:E4"/>
    <mergeCell ref="F2:G2"/>
    <mergeCell ref="H2:I2"/>
    <mergeCell ref="J2:K2"/>
    <mergeCell ref="Z2:AA2"/>
    <mergeCell ref="AB2:AC2"/>
    <mergeCell ref="AD2:AE2"/>
    <mergeCell ref="AF2:AF3"/>
    <mergeCell ref="B3:B4"/>
    <mergeCell ref="C3:C4"/>
    <mergeCell ref="D3:D4"/>
    <mergeCell ref="F3:G3"/>
    <mergeCell ref="H3:I3"/>
    <mergeCell ref="J3:K3"/>
    <mergeCell ref="N2:O2"/>
    <mergeCell ref="P2:Q2"/>
    <mergeCell ref="R2:S2"/>
    <mergeCell ref="T2:U2"/>
    <mergeCell ref="V2:W2"/>
    <mergeCell ref="X2:Y2"/>
    <mergeCell ref="Z3:AA3"/>
    <mergeCell ref="AB3:AC3"/>
    <mergeCell ref="AD3:AE3"/>
    <mergeCell ref="N3:O3"/>
    <mergeCell ref="P3:Q3"/>
    <mergeCell ref="R3:S3"/>
    <mergeCell ref="T3:U3"/>
    <mergeCell ref="V3:W3"/>
    <mergeCell ref="X3:Y3"/>
  </mergeCells>
  <pageMargins left="0" right="0" top="0" bottom="0" header="0" footer="0"/>
  <pageSetup paperSize="9" orientation="landscape" r:id="rId1"/>
  <legacy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E3CF20-2B33-4D80-93B2-F2B907813AAF}">
  <sheetPr>
    <tabColor rgb="FF92D050"/>
  </sheetPr>
  <dimension ref="B1:AI211"/>
  <sheetViews>
    <sheetView zoomScaleNormal="100" workbookViewId="0">
      <pane ySplit="4" topLeftCell="A5" activePane="bottomLeft" state="frozen"/>
      <selection pane="bottomLeft" activeCell="C35" sqref="C35"/>
    </sheetView>
  </sheetViews>
  <sheetFormatPr defaultColWidth="9.140625" defaultRowHeight="15" x14ac:dyDescent="0.25"/>
  <cols>
    <col min="1" max="1" width="0.5703125" style="3" customWidth="1"/>
    <col min="2" max="2" width="4.42578125" style="9" customWidth="1"/>
    <col min="3" max="3" width="27.5703125" style="15" customWidth="1"/>
    <col min="4" max="4" width="9.42578125" style="13" customWidth="1"/>
    <col min="5" max="5" width="12.140625" style="13" customWidth="1"/>
    <col min="6" max="7" width="5" style="13" customWidth="1"/>
    <col min="8" max="9" width="4.5703125" style="13" customWidth="1"/>
    <col min="10" max="10" width="5" style="13" customWidth="1"/>
    <col min="11" max="12" width="4.85546875" style="13" customWidth="1"/>
    <col min="13" max="13" width="4.5703125" style="13" customWidth="1"/>
    <col min="14" max="15" width="4.42578125" style="13" customWidth="1"/>
    <col min="16" max="16" width="5.42578125" style="13" customWidth="1"/>
    <col min="17" max="17" width="5.85546875" style="13" customWidth="1"/>
    <col min="18" max="19" width="5.7109375" style="13" customWidth="1"/>
    <col min="20" max="20" width="4.7109375" style="13" bestFit="1" customWidth="1"/>
    <col min="21" max="21" width="5.28515625" style="13" bestFit="1" customWidth="1"/>
    <col min="22" max="22" width="5.42578125" style="13" customWidth="1"/>
    <col min="23" max="25" width="5.85546875" style="13" customWidth="1"/>
    <col min="26" max="26" width="5" style="13" customWidth="1"/>
    <col min="27" max="31" width="4.85546875" style="13" customWidth="1"/>
    <col min="32" max="32" width="8.28515625" style="3" customWidth="1"/>
    <col min="33" max="33" width="0.85546875" style="3" customWidth="1"/>
    <col min="34" max="34" width="1" style="3" customWidth="1"/>
    <col min="35" max="16384" width="9.140625" style="3"/>
  </cols>
  <sheetData>
    <row r="1" spans="2:35" ht="8.25" customHeight="1" thickBot="1" x14ac:dyDescent="0.3"/>
    <row r="2" spans="2:35" s="2" customFormat="1" ht="20.25" customHeight="1" thickBot="1" x14ac:dyDescent="0.3">
      <c r="B2" s="182" t="s">
        <v>45</v>
      </c>
      <c r="C2" s="183"/>
      <c r="D2" s="184"/>
      <c r="E2" s="185" t="s">
        <v>69</v>
      </c>
      <c r="F2" s="177" t="s">
        <v>4</v>
      </c>
      <c r="G2" s="178"/>
      <c r="H2" s="179" t="s">
        <v>17</v>
      </c>
      <c r="I2" s="180"/>
      <c r="J2" s="177" t="s">
        <v>5</v>
      </c>
      <c r="K2" s="178"/>
      <c r="L2" s="179" t="s">
        <v>6</v>
      </c>
      <c r="M2" s="179"/>
      <c r="N2" s="177" t="s">
        <v>7</v>
      </c>
      <c r="O2" s="178"/>
      <c r="P2" s="179" t="s">
        <v>8</v>
      </c>
      <c r="Q2" s="180"/>
      <c r="R2" s="196" t="s">
        <v>9</v>
      </c>
      <c r="S2" s="197"/>
      <c r="T2" s="181" t="s">
        <v>10</v>
      </c>
      <c r="U2" s="180"/>
      <c r="V2" s="177" t="s">
        <v>11</v>
      </c>
      <c r="W2" s="178"/>
      <c r="X2" s="181" t="s">
        <v>12</v>
      </c>
      <c r="Y2" s="180"/>
      <c r="Z2" s="167" t="s">
        <v>14</v>
      </c>
      <c r="AA2" s="168"/>
      <c r="AB2" s="167" t="s">
        <v>15</v>
      </c>
      <c r="AC2" s="168"/>
      <c r="AD2" s="167" t="s">
        <v>25</v>
      </c>
      <c r="AE2" s="168"/>
      <c r="AF2" s="169" t="s">
        <v>16</v>
      </c>
    </row>
    <row r="3" spans="2:35" s="1" customFormat="1" ht="98.25" customHeight="1" x14ac:dyDescent="0.25">
      <c r="B3" s="171" t="s">
        <v>0</v>
      </c>
      <c r="C3" s="173" t="s">
        <v>1</v>
      </c>
      <c r="D3" s="175" t="s">
        <v>35</v>
      </c>
      <c r="E3" s="186"/>
      <c r="F3" s="162" t="s">
        <v>2</v>
      </c>
      <c r="G3" s="163"/>
      <c r="H3" s="164" t="s">
        <v>37</v>
      </c>
      <c r="I3" s="164"/>
      <c r="J3" s="162" t="s">
        <v>38</v>
      </c>
      <c r="K3" s="163"/>
      <c r="L3" s="164" t="s">
        <v>13</v>
      </c>
      <c r="M3" s="164"/>
      <c r="N3" s="162" t="s">
        <v>32</v>
      </c>
      <c r="O3" s="163"/>
      <c r="P3" s="164" t="s">
        <v>39</v>
      </c>
      <c r="Q3" s="164"/>
      <c r="R3" s="194" t="s">
        <v>34</v>
      </c>
      <c r="S3" s="195"/>
      <c r="T3" s="165" t="s">
        <v>40</v>
      </c>
      <c r="U3" s="166"/>
      <c r="V3" s="162" t="s">
        <v>36</v>
      </c>
      <c r="W3" s="163"/>
      <c r="X3" s="165" t="s">
        <v>24</v>
      </c>
      <c r="Y3" s="166"/>
      <c r="Z3" s="158" t="s">
        <v>33</v>
      </c>
      <c r="AA3" s="159"/>
      <c r="AB3" s="160" t="s">
        <v>31</v>
      </c>
      <c r="AC3" s="161"/>
      <c r="AD3" s="160" t="s">
        <v>78</v>
      </c>
      <c r="AE3" s="161"/>
      <c r="AF3" s="170"/>
    </row>
    <row r="4" spans="2:35" s="4" customFormat="1" ht="38.25" customHeight="1" thickBot="1" x14ac:dyDescent="0.3">
      <c r="B4" s="172"/>
      <c r="C4" s="174"/>
      <c r="D4" s="176"/>
      <c r="E4" s="186"/>
      <c r="F4" s="44" t="s">
        <v>3</v>
      </c>
      <c r="G4" s="45" t="s">
        <v>18</v>
      </c>
      <c r="H4" s="46" t="s">
        <v>3</v>
      </c>
      <c r="I4" s="47" t="s">
        <v>18</v>
      </c>
      <c r="J4" s="44" t="s">
        <v>3</v>
      </c>
      <c r="K4" s="45" t="s">
        <v>18</v>
      </c>
      <c r="L4" s="48" t="s">
        <v>3</v>
      </c>
      <c r="M4" s="49" t="s">
        <v>18</v>
      </c>
      <c r="N4" s="44" t="s">
        <v>3</v>
      </c>
      <c r="O4" s="45" t="s">
        <v>18</v>
      </c>
      <c r="P4" s="46" t="s">
        <v>3</v>
      </c>
      <c r="Q4" s="47" t="s">
        <v>18</v>
      </c>
      <c r="R4" s="81" t="s">
        <v>3</v>
      </c>
      <c r="S4" s="73" t="s">
        <v>18</v>
      </c>
      <c r="T4" s="51" t="s">
        <v>3</v>
      </c>
      <c r="U4" s="49" t="s">
        <v>18</v>
      </c>
      <c r="V4" s="44" t="s">
        <v>3</v>
      </c>
      <c r="W4" s="45" t="s">
        <v>18</v>
      </c>
      <c r="X4" s="52" t="s">
        <v>30</v>
      </c>
      <c r="Y4" s="49" t="s">
        <v>18</v>
      </c>
      <c r="Z4" s="53" t="s">
        <v>26</v>
      </c>
      <c r="AA4" s="45" t="s">
        <v>18</v>
      </c>
      <c r="AB4" s="53" t="s">
        <v>3</v>
      </c>
      <c r="AC4" s="45" t="s">
        <v>18</v>
      </c>
      <c r="AD4" s="44" t="s">
        <v>3</v>
      </c>
      <c r="AE4" s="54" t="s">
        <v>18</v>
      </c>
      <c r="AF4" s="55" t="s">
        <v>19</v>
      </c>
      <c r="AG4" s="5"/>
      <c r="AH4" s="5"/>
      <c r="AI4" s="5"/>
    </row>
    <row r="5" spans="2:35" s="2" customFormat="1" ht="24" customHeight="1" x14ac:dyDescent="0.25">
      <c r="B5" s="110">
        <v>1</v>
      </c>
      <c r="C5" s="63" t="s">
        <v>174</v>
      </c>
      <c r="D5" s="23" t="s">
        <v>27</v>
      </c>
      <c r="E5" s="23" t="s">
        <v>21</v>
      </c>
      <c r="F5" s="64">
        <v>14</v>
      </c>
      <c r="G5" s="112">
        <f t="shared" ref="G5:G36" si="0">F5*10</f>
        <v>140</v>
      </c>
      <c r="H5" s="65">
        <v>77</v>
      </c>
      <c r="I5" s="111">
        <f t="shared" ref="I5:I36" si="1">H5*1</f>
        <v>77</v>
      </c>
      <c r="J5" s="64">
        <v>52</v>
      </c>
      <c r="K5" s="112">
        <f t="shared" ref="K5:K36" si="2">J5*2</f>
        <v>104</v>
      </c>
      <c r="L5" s="65">
        <v>12</v>
      </c>
      <c r="M5" s="111">
        <f t="shared" ref="M5:M36" si="3">L5*10</f>
        <v>120</v>
      </c>
      <c r="N5" s="64">
        <v>222</v>
      </c>
      <c r="O5" s="112">
        <f t="shared" ref="O5:O36" si="4">N5</f>
        <v>222</v>
      </c>
      <c r="P5" s="65">
        <v>59</v>
      </c>
      <c r="Q5" s="58">
        <f t="shared" ref="Q5:Q36" si="5">P5*2</f>
        <v>118</v>
      </c>
      <c r="R5" s="57">
        <v>10</v>
      </c>
      <c r="S5" s="125">
        <f t="shared" ref="S5:S36" si="6">R5*10</f>
        <v>100</v>
      </c>
      <c r="T5" s="65">
        <v>15</v>
      </c>
      <c r="U5" s="111">
        <f t="shared" ref="U5:U36" si="7">T5*8</f>
        <v>120</v>
      </c>
      <c r="V5" s="64">
        <v>35</v>
      </c>
      <c r="W5" s="111">
        <f t="shared" ref="W5:W36" si="8">V5*3</f>
        <v>105</v>
      </c>
      <c r="X5" s="64">
        <v>113</v>
      </c>
      <c r="Y5" s="61">
        <f t="shared" ref="Y5:Y36" si="9">X5</f>
        <v>113</v>
      </c>
      <c r="Z5" s="65">
        <v>17</v>
      </c>
      <c r="AA5" s="111">
        <f t="shared" ref="AA5:AA36" si="10">Z5*6</f>
        <v>102</v>
      </c>
      <c r="AB5" s="65">
        <v>3</v>
      </c>
      <c r="AC5" s="111">
        <f t="shared" ref="AC5:AC36" si="11">AB5*12</f>
        <v>36</v>
      </c>
      <c r="AD5" s="66">
        <v>60</v>
      </c>
      <c r="AE5" s="111">
        <f t="shared" ref="AE5:AE36" si="12">AD5*2</f>
        <v>120</v>
      </c>
      <c r="AF5" s="88">
        <f t="shared" ref="AF5:AF36" si="13">G5+I5+K5+M5+O5+Q5+S5+U5+W5+Y5+AA5+AC5+AE5</f>
        <v>1477</v>
      </c>
    </row>
    <row r="6" spans="2:35" s="2" customFormat="1" ht="24" customHeight="1" x14ac:dyDescent="0.25">
      <c r="B6" s="6">
        <v>2</v>
      </c>
      <c r="C6" s="67" t="s">
        <v>175</v>
      </c>
      <c r="D6" s="24" t="s">
        <v>27</v>
      </c>
      <c r="E6" s="24" t="s">
        <v>21</v>
      </c>
      <c r="F6" s="26">
        <v>13</v>
      </c>
      <c r="G6" s="7">
        <f t="shared" si="0"/>
        <v>130</v>
      </c>
      <c r="H6" s="27">
        <v>69</v>
      </c>
      <c r="I6" s="8">
        <f t="shared" si="1"/>
        <v>69</v>
      </c>
      <c r="J6" s="26">
        <v>25</v>
      </c>
      <c r="K6" s="7">
        <f t="shared" si="2"/>
        <v>50</v>
      </c>
      <c r="L6" s="27">
        <v>11</v>
      </c>
      <c r="M6" s="8">
        <f t="shared" si="3"/>
        <v>110</v>
      </c>
      <c r="N6" s="26">
        <v>182</v>
      </c>
      <c r="O6" s="7">
        <f t="shared" si="4"/>
        <v>182</v>
      </c>
      <c r="P6" s="27">
        <v>79</v>
      </c>
      <c r="Q6" s="59">
        <f t="shared" si="5"/>
        <v>158</v>
      </c>
      <c r="R6" s="21">
        <v>10</v>
      </c>
      <c r="S6" s="36">
        <f t="shared" si="6"/>
        <v>100</v>
      </c>
      <c r="T6" s="27">
        <v>19</v>
      </c>
      <c r="U6" s="8">
        <f t="shared" si="7"/>
        <v>152</v>
      </c>
      <c r="V6" s="26">
        <v>40</v>
      </c>
      <c r="W6" s="8">
        <f t="shared" si="8"/>
        <v>120</v>
      </c>
      <c r="X6" s="26">
        <v>103</v>
      </c>
      <c r="Y6" s="16">
        <f t="shared" si="9"/>
        <v>103</v>
      </c>
      <c r="Z6" s="27">
        <v>13</v>
      </c>
      <c r="AA6" s="8">
        <f t="shared" si="10"/>
        <v>78</v>
      </c>
      <c r="AB6" s="27">
        <v>3</v>
      </c>
      <c r="AC6" s="8">
        <f t="shared" si="11"/>
        <v>36</v>
      </c>
      <c r="AD6" s="25">
        <v>50</v>
      </c>
      <c r="AE6" s="8">
        <f t="shared" si="12"/>
        <v>100</v>
      </c>
      <c r="AF6" s="89">
        <f t="shared" si="13"/>
        <v>1388</v>
      </c>
    </row>
    <row r="7" spans="2:35" s="2" customFormat="1" ht="24" customHeight="1" x14ac:dyDescent="0.25">
      <c r="B7" s="6">
        <v>3</v>
      </c>
      <c r="C7" s="67" t="s">
        <v>101</v>
      </c>
      <c r="D7" s="24" t="s">
        <v>67</v>
      </c>
      <c r="E7" s="24" t="s">
        <v>28</v>
      </c>
      <c r="F7" s="26">
        <v>10</v>
      </c>
      <c r="G7" s="7">
        <f t="shared" si="0"/>
        <v>100</v>
      </c>
      <c r="H7" s="27">
        <v>54</v>
      </c>
      <c r="I7" s="8">
        <f t="shared" si="1"/>
        <v>54</v>
      </c>
      <c r="J7" s="26">
        <v>38</v>
      </c>
      <c r="K7" s="7">
        <f t="shared" si="2"/>
        <v>76</v>
      </c>
      <c r="L7" s="27">
        <v>9</v>
      </c>
      <c r="M7" s="8">
        <f t="shared" si="3"/>
        <v>90</v>
      </c>
      <c r="N7" s="26">
        <v>192</v>
      </c>
      <c r="O7" s="7">
        <f t="shared" si="4"/>
        <v>192</v>
      </c>
      <c r="P7" s="27">
        <v>71</v>
      </c>
      <c r="Q7" s="59">
        <f t="shared" si="5"/>
        <v>142</v>
      </c>
      <c r="R7" s="21">
        <v>6</v>
      </c>
      <c r="S7" s="36">
        <f t="shared" si="6"/>
        <v>60</v>
      </c>
      <c r="T7" s="27">
        <v>14</v>
      </c>
      <c r="U7" s="8">
        <f t="shared" si="7"/>
        <v>112</v>
      </c>
      <c r="V7" s="26">
        <v>23</v>
      </c>
      <c r="W7" s="8">
        <f t="shared" si="8"/>
        <v>69</v>
      </c>
      <c r="X7" s="26">
        <v>103</v>
      </c>
      <c r="Y7" s="16">
        <f t="shared" si="9"/>
        <v>103</v>
      </c>
      <c r="Z7" s="27">
        <v>20</v>
      </c>
      <c r="AA7" s="8">
        <f t="shared" si="10"/>
        <v>120</v>
      </c>
      <c r="AB7" s="27">
        <v>6</v>
      </c>
      <c r="AC7" s="8">
        <f t="shared" si="11"/>
        <v>72</v>
      </c>
      <c r="AD7" s="25">
        <v>54</v>
      </c>
      <c r="AE7" s="8">
        <f t="shared" si="12"/>
        <v>108</v>
      </c>
      <c r="AF7" s="89">
        <f t="shared" si="13"/>
        <v>1298</v>
      </c>
    </row>
    <row r="8" spans="2:35" s="9" customFormat="1" ht="24" customHeight="1" x14ac:dyDescent="0.25">
      <c r="B8" s="6">
        <v>4</v>
      </c>
      <c r="C8" s="35" t="s">
        <v>177</v>
      </c>
      <c r="D8" s="24" t="s">
        <v>27</v>
      </c>
      <c r="E8" s="24" t="s">
        <v>21</v>
      </c>
      <c r="F8" s="26">
        <v>7</v>
      </c>
      <c r="G8" s="7">
        <f t="shared" si="0"/>
        <v>70</v>
      </c>
      <c r="H8" s="27">
        <v>69</v>
      </c>
      <c r="I8" s="8">
        <f t="shared" si="1"/>
        <v>69</v>
      </c>
      <c r="J8" s="26">
        <v>36</v>
      </c>
      <c r="K8" s="7">
        <f t="shared" si="2"/>
        <v>72</v>
      </c>
      <c r="L8" s="27">
        <v>11</v>
      </c>
      <c r="M8" s="8">
        <f t="shared" si="3"/>
        <v>110</v>
      </c>
      <c r="N8" s="26">
        <v>212</v>
      </c>
      <c r="O8" s="7">
        <f t="shared" si="4"/>
        <v>212</v>
      </c>
      <c r="P8" s="27">
        <v>46</v>
      </c>
      <c r="Q8" s="59">
        <f t="shared" si="5"/>
        <v>92</v>
      </c>
      <c r="R8" s="21">
        <v>6</v>
      </c>
      <c r="S8" s="36">
        <f t="shared" si="6"/>
        <v>60</v>
      </c>
      <c r="T8" s="27">
        <v>9</v>
      </c>
      <c r="U8" s="8">
        <f t="shared" si="7"/>
        <v>72</v>
      </c>
      <c r="V8" s="26">
        <v>34</v>
      </c>
      <c r="W8" s="8">
        <f t="shared" si="8"/>
        <v>102</v>
      </c>
      <c r="X8" s="26">
        <v>131</v>
      </c>
      <c r="Y8" s="16">
        <f t="shared" si="9"/>
        <v>131</v>
      </c>
      <c r="Z8" s="27">
        <v>14</v>
      </c>
      <c r="AA8" s="8">
        <f t="shared" si="10"/>
        <v>84</v>
      </c>
      <c r="AB8" s="27">
        <v>1</v>
      </c>
      <c r="AC8" s="8">
        <f t="shared" si="11"/>
        <v>12</v>
      </c>
      <c r="AD8" s="25">
        <v>50</v>
      </c>
      <c r="AE8" s="8">
        <f t="shared" si="12"/>
        <v>100</v>
      </c>
      <c r="AF8" s="89">
        <f t="shared" si="13"/>
        <v>1186</v>
      </c>
    </row>
    <row r="9" spans="2:35" s="2" customFormat="1" ht="24" customHeight="1" x14ac:dyDescent="0.25">
      <c r="B9" s="6">
        <v>5</v>
      </c>
      <c r="C9" s="67" t="s">
        <v>121</v>
      </c>
      <c r="D9" s="24" t="s">
        <v>27</v>
      </c>
      <c r="E9" s="24" t="s">
        <v>20</v>
      </c>
      <c r="F9" s="26">
        <v>11</v>
      </c>
      <c r="G9" s="7">
        <f t="shared" si="0"/>
        <v>110</v>
      </c>
      <c r="H9" s="27">
        <v>59</v>
      </c>
      <c r="I9" s="8">
        <f t="shared" si="1"/>
        <v>59</v>
      </c>
      <c r="J9" s="26">
        <v>29</v>
      </c>
      <c r="K9" s="7">
        <f t="shared" si="2"/>
        <v>58</v>
      </c>
      <c r="L9" s="27">
        <v>6</v>
      </c>
      <c r="M9" s="8">
        <f t="shared" si="3"/>
        <v>60</v>
      </c>
      <c r="N9" s="26">
        <v>205</v>
      </c>
      <c r="O9" s="7">
        <f t="shared" si="4"/>
        <v>205</v>
      </c>
      <c r="P9" s="27">
        <v>58</v>
      </c>
      <c r="Q9" s="59">
        <f t="shared" si="5"/>
        <v>116</v>
      </c>
      <c r="R9" s="21">
        <v>6</v>
      </c>
      <c r="S9" s="36">
        <f t="shared" si="6"/>
        <v>60</v>
      </c>
      <c r="T9" s="27">
        <v>16</v>
      </c>
      <c r="U9" s="8">
        <f t="shared" si="7"/>
        <v>128</v>
      </c>
      <c r="V9" s="26">
        <v>8</v>
      </c>
      <c r="W9" s="8">
        <f t="shared" si="8"/>
        <v>24</v>
      </c>
      <c r="X9" s="26">
        <v>98</v>
      </c>
      <c r="Y9" s="16">
        <f t="shared" si="9"/>
        <v>98</v>
      </c>
      <c r="Z9" s="27">
        <v>16</v>
      </c>
      <c r="AA9" s="8">
        <f t="shared" si="10"/>
        <v>96</v>
      </c>
      <c r="AB9" s="27">
        <v>2</v>
      </c>
      <c r="AC9" s="8">
        <f t="shared" si="11"/>
        <v>24</v>
      </c>
      <c r="AD9" s="25">
        <v>42</v>
      </c>
      <c r="AE9" s="8">
        <f t="shared" si="12"/>
        <v>84</v>
      </c>
      <c r="AF9" s="89">
        <f t="shared" si="13"/>
        <v>1122</v>
      </c>
    </row>
    <row r="10" spans="2:35" s="2" customFormat="1" ht="24" customHeight="1" x14ac:dyDescent="0.25">
      <c r="B10" s="6">
        <v>6</v>
      </c>
      <c r="C10" s="35" t="s">
        <v>182</v>
      </c>
      <c r="D10" s="24" t="s">
        <v>27</v>
      </c>
      <c r="E10" s="24" t="s">
        <v>21</v>
      </c>
      <c r="F10" s="26">
        <v>8</v>
      </c>
      <c r="G10" s="7">
        <f t="shared" si="0"/>
        <v>80</v>
      </c>
      <c r="H10" s="27">
        <v>50</v>
      </c>
      <c r="I10" s="8">
        <f t="shared" si="1"/>
        <v>50</v>
      </c>
      <c r="J10" s="26">
        <v>55</v>
      </c>
      <c r="K10" s="7">
        <f t="shared" si="2"/>
        <v>110</v>
      </c>
      <c r="L10" s="27">
        <v>6</v>
      </c>
      <c r="M10" s="8">
        <f t="shared" si="3"/>
        <v>60</v>
      </c>
      <c r="N10" s="26">
        <v>148</v>
      </c>
      <c r="O10" s="7">
        <f t="shared" si="4"/>
        <v>148</v>
      </c>
      <c r="P10" s="27">
        <v>51</v>
      </c>
      <c r="Q10" s="59">
        <f t="shared" si="5"/>
        <v>102</v>
      </c>
      <c r="R10" s="21">
        <v>6</v>
      </c>
      <c r="S10" s="36">
        <f t="shared" si="6"/>
        <v>60</v>
      </c>
      <c r="T10" s="27">
        <v>10</v>
      </c>
      <c r="U10" s="8">
        <f t="shared" si="7"/>
        <v>80</v>
      </c>
      <c r="V10" s="26">
        <v>32</v>
      </c>
      <c r="W10" s="8">
        <f t="shared" si="8"/>
        <v>96</v>
      </c>
      <c r="X10" s="26">
        <v>117</v>
      </c>
      <c r="Y10" s="16">
        <f t="shared" si="9"/>
        <v>117</v>
      </c>
      <c r="Z10" s="27">
        <v>13</v>
      </c>
      <c r="AA10" s="8">
        <f t="shared" si="10"/>
        <v>78</v>
      </c>
      <c r="AB10" s="27">
        <v>1</v>
      </c>
      <c r="AC10" s="8">
        <f t="shared" si="11"/>
        <v>12</v>
      </c>
      <c r="AD10" s="25">
        <v>44</v>
      </c>
      <c r="AE10" s="8">
        <f t="shared" si="12"/>
        <v>88</v>
      </c>
      <c r="AF10" s="89">
        <f t="shared" si="13"/>
        <v>1081</v>
      </c>
    </row>
    <row r="11" spans="2:35" s="2" customFormat="1" ht="24" customHeight="1" x14ac:dyDescent="0.25">
      <c r="B11" s="6">
        <v>7</v>
      </c>
      <c r="C11" s="67" t="s">
        <v>183</v>
      </c>
      <c r="D11" s="24" t="s">
        <v>27</v>
      </c>
      <c r="E11" s="24" t="s">
        <v>21</v>
      </c>
      <c r="F11" s="26">
        <v>5</v>
      </c>
      <c r="G11" s="7">
        <f t="shared" si="0"/>
        <v>50</v>
      </c>
      <c r="H11" s="27">
        <v>46</v>
      </c>
      <c r="I11" s="8">
        <f t="shared" si="1"/>
        <v>46</v>
      </c>
      <c r="J11" s="26">
        <v>52</v>
      </c>
      <c r="K11" s="7">
        <f t="shared" si="2"/>
        <v>104</v>
      </c>
      <c r="L11" s="27">
        <v>8</v>
      </c>
      <c r="M11" s="8">
        <f t="shared" si="3"/>
        <v>80</v>
      </c>
      <c r="N11" s="26">
        <v>187</v>
      </c>
      <c r="O11" s="7">
        <f t="shared" si="4"/>
        <v>187</v>
      </c>
      <c r="P11" s="27">
        <v>39</v>
      </c>
      <c r="Q11" s="59">
        <f t="shared" si="5"/>
        <v>78</v>
      </c>
      <c r="R11" s="21">
        <v>6</v>
      </c>
      <c r="S11" s="36">
        <f t="shared" si="6"/>
        <v>60</v>
      </c>
      <c r="T11" s="27">
        <v>5</v>
      </c>
      <c r="U11" s="8">
        <f t="shared" si="7"/>
        <v>40</v>
      </c>
      <c r="V11" s="26">
        <v>18</v>
      </c>
      <c r="W11" s="8">
        <f t="shared" si="8"/>
        <v>54</v>
      </c>
      <c r="X11" s="26">
        <v>109</v>
      </c>
      <c r="Y11" s="16">
        <f t="shared" si="9"/>
        <v>109</v>
      </c>
      <c r="Z11" s="27">
        <v>18</v>
      </c>
      <c r="AA11" s="8">
        <f t="shared" si="10"/>
        <v>108</v>
      </c>
      <c r="AB11" s="27">
        <v>5</v>
      </c>
      <c r="AC11" s="8">
        <f t="shared" si="11"/>
        <v>60</v>
      </c>
      <c r="AD11" s="25">
        <v>52</v>
      </c>
      <c r="AE11" s="8">
        <f t="shared" si="12"/>
        <v>104</v>
      </c>
      <c r="AF11" s="89">
        <f t="shared" si="13"/>
        <v>1080</v>
      </c>
    </row>
    <row r="12" spans="2:35" s="2" customFormat="1" ht="24" customHeight="1" x14ac:dyDescent="0.25">
      <c r="B12" s="6">
        <v>8</v>
      </c>
      <c r="C12" s="67" t="s">
        <v>110</v>
      </c>
      <c r="D12" s="24" t="s">
        <v>108</v>
      </c>
      <c r="E12" s="24" t="s">
        <v>20</v>
      </c>
      <c r="F12" s="26">
        <v>10</v>
      </c>
      <c r="G12" s="7">
        <f t="shared" si="0"/>
        <v>100</v>
      </c>
      <c r="H12" s="27">
        <v>43</v>
      </c>
      <c r="I12" s="8">
        <f t="shared" si="1"/>
        <v>43</v>
      </c>
      <c r="J12" s="26">
        <v>37</v>
      </c>
      <c r="K12" s="7">
        <f t="shared" si="2"/>
        <v>74</v>
      </c>
      <c r="L12" s="27">
        <v>8</v>
      </c>
      <c r="M12" s="8">
        <f t="shared" si="3"/>
        <v>80</v>
      </c>
      <c r="N12" s="26">
        <v>119</v>
      </c>
      <c r="O12" s="7">
        <f t="shared" si="4"/>
        <v>119</v>
      </c>
      <c r="P12" s="27">
        <v>47</v>
      </c>
      <c r="Q12" s="59">
        <f t="shared" si="5"/>
        <v>94</v>
      </c>
      <c r="R12" s="21">
        <v>6</v>
      </c>
      <c r="S12" s="36">
        <f t="shared" si="6"/>
        <v>60</v>
      </c>
      <c r="T12" s="27">
        <v>8</v>
      </c>
      <c r="U12" s="8">
        <f t="shared" si="7"/>
        <v>64</v>
      </c>
      <c r="V12" s="26">
        <v>0</v>
      </c>
      <c r="W12" s="8">
        <f t="shared" si="8"/>
        <v>0</v>
      </c>
      <c r="X12" s="26">
        <v>105</v>
      </c>
      <c r="Y12" s="16">
        <f t="shared" si="9"/>
        <v>105</v>
      </c>
      <c r="Z12" s="27">
        <v>2</v>
      </c>
      <c r="AA12" s="8">
        <f t="shared" si="10"/>
        <v>12</v>
      </c>
      <c r="AB12" s="27">
        <v>2</v>
      </c>
      <c r="AC12" s="8">
        <f t="shared" si="11"/>
        <v>24</v>
      </c>
      <c r="AD12" s="25">
        <v>50</v>
      </c>
      <c r="AE12" s="8">
        <f t="shared" si="12"/>
        <v>100</v>
      </c>
      <c r="AF12" s="89">
        <f t="shared" si="13"/>
        <v>875</v>
      </c>
    </row>
    <row r="13" spans="2:35" s="2" customFormat="1" ht="24" customHeight="1" x14ac:dyDescent="0.25">
      <c r="B13" s="6">
        <v>9</v>
      </c>
      <c r="C13" s="67" t="s">
        <v>199</v>
      </c>
      <c r="D13" s="24" t="s">
        <v>27</v>
      </c>
      <c r="E13" s="24" t="s">
        <v>21</v>
      </c>
      <c r="F13" s="26">
        <v>7</v>
      </c>
      <c r="G13" s="7">
        <f t="shared" si="0"/>
        <v>70</v>
      </c>
      <c r="H13" s="27">
        <v>58</v>
      </c>
      <c r="I13" s="8">
        <f t="shared" si="1"/>
        <v>58</v>
      </c>
      <c r="J13" s="26">
        <v>42</v>
      </c>
      <c r="K13" s="7">
        <f t="shared" si="2"/>
        <v>84</v>
      </c>
      <c r="L13" s="27">
        <v>7</v>
      </c>
      <c r="M13" s="8">
        <f t="shared" si="3"/>
        <v>70</v>
      </c>
      <c r="N13" s="26">
        <v>139</v>
      </c>
      <c r="O13" s="7">
        <f t="shared" si="4"/>
        <v>139</v>
      </c>
      <c r="P13" s="27">
        <v>24</v>
      </c>
      <c r="Q13" s="59">
        <f t="shared" si="5"/>
        <v>48</v>
      </c>
      <c r="R13" s="21">
        <v>6</v>
      </c>
      <c r="S13" s="36">
        <f t="shared" si="6"/>
        <v>60</v>
      </c>
      <c r="T13" s="27">
        <v>4</v>
      </c>
      <c r="U13" s="8">
        <f t="shared" si="7"/>
        <v>32</v>
      </c>
      <c r="V13" s="26">
        <v>16</v>
      </c>
      <c r="W13" s="8">
        <f t="shared" si="8"/>
        <v>48</v>
      </c>
      <c r="X13" s="26">
        <v>127</v>
      </c>
      <c r="Y13" s="16">
        <f t="shared" si="9"/>
        <v>127</v>
      </c>
      <c r="Z13" s="27">
        <v>12</v>
      </c>
      <c r="AA13" s="8">
        <f t="shared" si="10"/>
        <v>72</v>
      </c>
      <c r="AB13" s="27">
        <v>3</v>
      </c>
      <c r="AC13" s="8">
        <f t="shared" si="11"/>
        <v>36</v>
      </c>
      <c r="AD13" s="25">
        <v>0</v>
      </c>
      <c r="AE13" s="8">
        <f t="shared" si="12"/>
        <v>0</v>
      </c>
      <c r="AF13" s="89">
        <f t="shared" si="13"/>
        <v>844</v>
      </c>
    </row>
    <row r="14" spans="2:35" s="2" customFormat="1" ht="24" customHeight="1" x14ac:dyDescent="0.25">
      <c r="B14" s="6">
        <v>10</v>
      </c>
      <c r="C14" s="67" t="s">
        <v>149</v>
      </c>
      <c r="D14" s="24" t="s">
        <v>23</v>
      </c>
      <c r="E14" s="24" t="s">
        <v>21</v>
      </c>
      <c r="F14" s="26">
        <v>4</v>
      </c>
      <c r="G14" s="7">
        <f t="shared" si="0"/>
        <v>40</v>
      </c>
      <c r="H14" s="27">
        <v>37</v>
      </c>
      <c r="I14" s="8">
        <f t="shared" si="1"/>
        <v>37</v>
      </c>
      <c r="J14" s="26">
        <v>29</v>
      </c>
      <c r="K14" s="7">
        <f t="shared" si="2"/>
        <v>58</v>
      </c>
      <c r="L14" s="27">
        <v>7</v>
      </c>
      <c r="M14" s="8">
        <f t="shared" si="3"/>
        <v>70</v>
      </c>
      <c r="N14" s="26">
        <v>124</v>
      </c>
      <c r="O14" s="7">
        <f t="shared" si="4"/>
        <v>124</v>
      </c>
      <c r="P14" s="27">
        <v>53</v>
      </c>
      <c r="Q14" s="59">
        <f t="shared" si="5"/>
        <v>106</v>
      </c>
      <c r="R14" s="21">
        <v>6</v>
      </c>
      <c r="S14" s="36">
        <f t="shared" si="6"/>
        <v>60</v>
      </c>
      <c r="T14" s="27">
        <v>9</v>
      </c>
      <c r="U14" s="8">
        <f t="shared" si="7"/>
        <v>72</v>
      </c>
      <c r="V14" s="26">
        <v>8</v>
      </c>
      <c r="W14" s="8">
        <f t="shared" si="8"/>
        <v>24</v>
      </c>
      <c r="X14" s="26">
        <v>68</v>
      </c>
      <c r="Y14" s="16">
        <f t="shared" si="9"/>
        <v>68</v>
      </c>
      <c r="Z14" s="27">
        <v>11</v>
      </c>
      <c r="AA14" s="8">
        <f t="shared" si="10"/>
        <v>66</v>
      </c>
      <c r="AB14" s="27">
        <v>2</v>
      </c>
      <c r="AC14" s="8">
        <f t="shared" si="11"/>
        <v>24</v>
      </c>
      <c r="AD14" s="25">
        <v>42</v>
      </c>
      <c r="AE14" s="8">
        <f t="shared" si="12"/>
        <v>84</v>
      </c>
      <c r="AF14" s="89">
        <f t="shared" si="13"/>
        <v>833</v>
      </c>
    </row>
    <row r="15" spans="2:35" s="2" customFormat="1" ht="24" customHeight="1" x14ac:dyDescent="0.25">
      <c r="B15" s="6">
        <v>11</v>
      </c>
      <c r="C15" s="67" t="s">
        <v>169</v>
      </c>
      <c r="D15" s="24" t="s">
        <v>22</v>
      </c>
      <c r="E15" s="24" t="s">
        <v>21</v>
      </c>
      <c r="F15" s="26">
        <v>4</v>
      </c>
      <c r="G15" s="7">
        <f t="shared" si="0"/>
        <v>40</v>
      </c>
      <c r="H15" s="27">
        <v>34</v>
      </c>
      <c r="I15" s="8">
        <f t="shared" si="1"/>
        <v>34</v>
      </c>
      <c r="J15" s="26">
        <v>19</v>
      </c>
      <c r="K15" s="7">
        <f t="shared" si="2"/>
        <v>38</v>
      </c>
      <c r="L15" s="27">
        <v>8</v>
      </c>
      <c r="M15" s="8">
        <f t="shared" si="3"/>
        <v>80</v>
      </c>
      <c r="N15" s="26">
        <v>133</v>
      </c>
      <c r="O15" s="7">
        <f t="shared" si="4"/>
        <v>133</v>
      </c>
      <c r="P15" s="27">
        <v>41</v>
      </c>
      <c r="Q15" s="59">
        <f t="shared" si="5"/>
        <v>82</v>
      </c>
      <c r="R15" s="21">
        <v>6</v>
      </c>
      <c r="S15" s="36">
        <f t="shared" si="6"/>
        <v>60</v>
      </c>
      <c r="T15" s="27">
        <v>6</v>
      </c>
      <c r="U15" s="8">
        <f t="shared" si="7"/>
        <v>48</v>
      </c>
      <c r="V15" s="26">
        <v>5</v>
      </c>
      <c r="W15" s="8">
        <f t="shared" si="8"/>
        <v>15</v>
      </c>
      <c r="X15" s="26">
        <v>83</v>
      </c>
      <c r="Y15" s="16">
        <f t="shared" si="9"/>
        <v>83</v>
      </c>
      <c r="Z15" s="27">
        <v>1</v>
      </c>
      <c r="AA15" s="8">
        <f t="shared" si="10"/>
        <v>6</v>
      </c>
      <c r="AB15" s="27">
        <v>1</v>
      </c>
      <c r="AC15" s="8">
        <f t="shared" si="11"/>
        <v>12</v>
      </c>
      <c r="AD15" s="25">
        <v>45</v>
      </c>
      <c r="AE15" s="8">
        <f t="shared" si="12"/>
        <v>90</v>
      </c>
      <c r="AF15" s="89">
        <f t="shared" si="13"/>
        <v>721</v>
      </c>
    </row>
    <row r="16" spans="2:35" s="2" customFormat="1" ht="24" customHeight="1" x14ac:dyDescent="0.25">
      <c r="B16" s="6">
        <v>12</v>
      </c>
      <c r="C16" s="67" t="s">
        <v>171</v>
      </c>
      <c r="D16" s="24" t="s">
        <v>22</v>
      </c>
      <c r="E16" s="24" t="s">
        <v>21</v>
      </c>
      <c r="F16" s="26">
        <v>2</v>
      </c>
      <c r="G16" s="7">
        <f t="shared" si="0"/>
        <v>20</v>
      </c>
      <c r="H16" s="27">
        <v>44</v>
      </c>
      <c r="I16" s="8">
        <f t="shared" si="1"/>
        <v>44</v>
      </c>
      <c r="J16" s="26">
        <v>45</v>
      </c>
      <c r="K16" s="7">
        <f t="shared" si="2"/>
        <v>90</v>
      </c>
      <c r="L16" s="27">
        <v>7</v>
      </c>
      <c r="M16" s="8">
        <f t="shared" si="3"/>
        <v>70</v>
      </c>
      <c r="N16" s="26">
        <v>118</v>
      </c>
      <c r="O16" s="7">
        <f t="shared" si="4"/>
        <v>118</v>
      </c>
      <c r="P16" s="27">
        <v>34</v>
      </c>
      <c r="Q16" s="59">
        <f t="shared" si="5"/>
        <v>68</v>
      </c>
      <c r="R16" s="21">
        <v>6</v>
      </c>
      <c r="S16" s="36">
        <f t="shared" si="6"/>
        <v>60</v>
      </c>
      <c r="T16" s="27">
        <v>7</v>
      </c>
      <c r="U16" s="8">
        <f t="shared" si="7"/>
        <v>56</v>
      </c>
      <c r="V16" s="26">
        <v>10</v>
      </c>
      <c r="W16" s="8">
        <f t="shared" si="8"/>
        <v>30</v>
      </c>
      <c r="X16" s="26">
        <v>99</v>
      </c>
      <c r="Y16" s="16">
        <f t="shared" si="9"/>
        <v>99</v>
      </c>
      <c r="Z16" s="27">
        <v>0</v>
      </c>
      <c r="AA16" s="8">
        <f t="shared" si="10"/>
        <v>0</v>
      </c>
      <c r="AB16" s="27">
        <v>0</v>
      </c>
      <c r="AC16" s="8">
        <f t="shared" si="11"/>
        <v>0</v>
      </c>
      <c r="AD16" s="25">
        <v>24</v>
      </c>
      <c r="AE16" s="8">
        <f t="shared" si="12"/>
        <v>48</v>
      </c>
      <c r="AF16" s="89">
        <f t="shared" si="13"/>
        <v>703</v>
      </c>
    </row>
    <row r="17" spans="2:32" s="2" customFormat="1" ht="24" customHeight="1" x14ac:dyDescent="0.25">
      <c r="B17" s="6">
        <v>13</v>
      </c>
      <c r="C17" s="67" t="s">
        <v>178</v>
      </c>
      <c r="D17" s="24" t="s">
        <v>27</v>
      </c>
      <c r="E17" s="24" t="s">
        <v>21</v>
      </c>
      <c r="F17" s="26">
        <v>9</v>
      </c>
      <c r="G17" s="7">
        <f t="shared" si="0"/>
        <v>90</v>
      </c>
      <c r="H17" s="27">
        <v>63</v>
      </c>
      <c r="I17" s="8">
        <f t="shared" si="1"/>
        <v>63</v>
      </c>
      <c r="J17" s="26">
        <v>33</v>
      </c>
      <c r="K17" s="7">
        <f t="shared" si="2"/>
        <v>66</v>
      </c>
      <c r="L17" s="27">
        <v>11</v>
      </c>
      <c r="M17" s="8">
        <f t="shared" si="3"/>
        <v>110</v>
      </c>
      <c r="N17" s="26">
        <v>180</v>
      </c>
      <c r="O17" s="7">
        <f t="shared" si="4"/>
        <v>180</v>
      </c>
      <c r="P17" s="27">
        <v>64</v>
      </c>
      <c r="Q17" s="59">
        <f t="shared" si="5"/>
        <v>128</v>
      </c>
      <c r="R17" s="21">
        <v>5</v>
      </c>
      <c r="S17" s="36">
        <f t="shared" si="6"/>
        <v>50</v>
      </c>
      <c r="T17" s="27">
        <v>10</v>
      </c>
      <c r="U17" s="8">
        <f t="shared" si="7"/>
        <v>80</v>
      </c>
      <c r="V17" s="26">
        <v>37</v>
      </c>
      <c r="W17" s="8">
        <f t="shared" si="8"/>
        <v>111</v>
      </c>
      <c r="X17" s="26">
        <v>110</v>
      </c>
      <c r="Y17" s="16">
        <f t="shared" si="9"/>
        <v>110</v>
      </c>
      <c r="Z17" s="27">
        <v>14</v>
      </c>
      <c r="AA17" s="8">
        <f t="shared" si="10"/>
        <v>84</v>
      </c>
      <c r="AB17" s="27">
        <v>0</v>
      </c>
      <c r="AC17" s="8">
        <f t="shared" si="11"/>
        <v>0</v>
      </c>
      <c r="AD17" s="25">
        <v>54</v>
      </c>
      <c r="AE17" s="8">
        <f t="shared" si="12"/>
        <v>108</v>
      </c>
      <c r="AF17" s="89">
        <f t="shared" si="13"/>
        <v>1180</v>
      </c>
    </row>
    <row r="18" spans="2:32" s="2" customFormat="1" ht="24" customHeight="1" x14ac:dyDescent="0.25">
      <c r="B18" s="6">
        <v>14</v>
      </c>
      <c r="C18" s="67" t="s">
        <v>123</v>
      </c>
      <c r="D18" s="24" t="s">
        <v>27</v>
      </c>
      <c r="E18" s="24" t="s">
        <v>20</v>
      </c>
      <c r="F18" s="26">
        <v>3</v>
      </c>
      <c r="G18" s="7">
        <f t="shared" si="0"/>
        <v>30</v>
      </c>
      <c r="H18" s="27">
        <v>66</v>
      </c>
      <c r="I18" s="8">
        <f t="shared" si="1"/>
        <v>66</v>
      </c>
      <c r="J18" s="26">
        <v>62</v>
      </c>
      <c r="K18" s="7">
        <f t="shared" si="2"/>
        <v>124</v>
      </c>
      <c r="L18" s="27">
        <v>9</v>
      </c>
      <c r="M18" s="8">
        <f t="shared" si="3"/>
        <v>90</v>
      </c>
      <c r="N18" s="26">
        <v>187</v>
      </c>
      <c r="O18" s="7">
        <f t="shared" si="4"/>
        <v>187</v>
      </c>
      <c r="P18" s="27">
        <v>69</v>
      </c>
      <c r="Q18" s="59">
        <f t="shared" si="5"/>
        <v>138</v>
      </c>
      <c r="R18" s="21">
        <v>5</v>
      </c>
      <c r="S18" s="36">
        <f t="shared" si="6"/>
        <v>50</v>
      </c>
      <c r="T18" s="27">
        <v>5</v>
      </c>
      <c r="U18" s="8">
        <f t="shared" si="7"/>
        <v>40</v>
      </c>
      <c r="V18" s="26">
        <v>21</v>
      </c>
      <c r="W18" s="8">
        <f t="shared" si="8"/>
        <v>63</v>
      </c>
      <c r="X18" s="26">
        <v>123</v>
      </c>
      <c r="Y18" s="16">
        <f t="shared" si="9"/>
        <v>123</v>
      </c>
      <c r="Z18" s="27">
        <v>10</v>
      </c>
      <c r="AA18" s="8">
        <f t="shared" si="10"/>
        <v>60</v>
      </c>
      <c r="AB18" s="27">
        <v>2</v>
      </c>
      <c r="AC18" s="8">
        <f t="shared" si="11"/>
        <v>24</v>
      </c>
      <c r="AD18" s="25">
        <v>47</v>
      </c>
      <c r="AE18" s="8">
        <f t="shared" si="12"/>
        <v>94</v>
      </c>
      <c r="AF18" s="89">
        <f t="shared" si="13"/>
        <v>1089</v>
      </c>
    </row>
    <row r="19" spans="2:32" s="2" customFormat="1" ht="24" customHeight="1" x14ac:dyDescent="0.25">
      <c r="B19" s="6">
        <v>15</v>
      </c>
      <c r="C19" s="67" t="s">
        <v>124</v>
      </c>
      <c r="D19" s="24" t="s">
        <v>27</v>
      </c>
      <c r="E19" s="24" t="s">
        <v>20</v>
      </c>
      <c r="F19" s="26">
        <v>9</v>
      </c>
      <c r="G19" s="7">
        <f t="shared" si="0"/>
        <v>90</v>
      </c>
      <c r="H19" s="27">
        <v>47</v>
      </c>
      <c r="I19" s="8">
        <f t="shared" si="1"/>
        <v>47</v>
      </c>
      <c r="J19" s="26">
        <v>25</v>
      </c>
      <c r="K19" s="7">
        <f t="shared" si="2"/>
        <v>50</v>
      </c>
      <c r="L19" s="27">
        <v>9</v>
      </c>
      <c r="M19" s="8">
        <f t="shared" si="3"/>
        <v>90</v>
      </c>
      <c r="N19" s="26">
        <v>173</v>
      </c>
      <c r="O19" s="7">
        <f t="shared" si="4"/>
        <v>173</v>
      </c>
      <c r="P19" s="27">
        <v>52</v>
      </c>
      <c r="Q19" s="59">
        <f t="shared" si="5"/>
        <v>104</v>
      </c>
      <c r="R19" s="21">
        <v>5</v>
      </c>
      <c r="S19" s="36">
        <f t="shared" si="6"/>
        <v>50</v>
      </c>
      <c r="T19" s="27">
        <v>10</v>
      </c>
      <c r="U19" s="8">
        <f t="shared" si="7"/>
        <v>80</v>
      </c>
      <c r="V19" s="26">
        <v>23</v>
      </c>
      <c r="W19" s="8">
        <f t="shared" si="8"/>
        <v>69</v>
      </c>
      <c r="X19" s="26">
        <v>101</v>
      </c>
      <c r="Y19" s="16">
        <f t="shared" si="9"/>
        <v>101</v>
      </c>
      <c r="Z19" s="27">
        <v>15</v>
      </c>
      <c r="AA19" s="8">
        <f t="shared" si="10"/>
        <v>90</v>
      </c>
      <c r="AB19" s="27">
        <v>2</v>
      </c>
      <c r="AC19" s="8">
        <f t="shared" si="11"/>
        <v>24</v>
      </c>
      <c r="AD19" s="25">
        <v>50</v>
      </c>
      <c r="AE19" s="8">
        <f t="shared" si="12"/>
        <v>100</v>
      </c>
      <c r="AF19" s="89">
        <f t="shared" si="13"/>
        <v>1068</v>
      </c>
    </row>
    <row r="20" spans="2:32" s="2" customFormat="1" ht="24" customHeight="1" x14ac:dyDescent="0.25">
      <c r="B20" s="6">
        <v>16</v>
      </c>
      <c r="C20" s="67" t="s">
        <v>186</v>
      </c>
      <c r="D20" s="24" t="s">
        <v>27</v>
      </c>
      <c r="E20" s="24" t="s">
        <v>21</v>
      </c>
      <c r="F20" s="26">
        <v>9</v>
      </c>
      <c r="G20" s="7">
        <f t="shared" si="0"/>
        <v>90</v>
      </c>
      <c r="H20" s="27">
        <v>63</v>
      </c>
      <c r="I20" s="8">
        <f t="shared" si="1"/>
        <v>63</v>
      </c>
      <c r="J20" s="26">
        <v>15</v>
      </c>
      <c r="K20" s="7">
        <f t="shared" si="2"/>
        <v>30</v>
      </c>
      <c r="L20" s="27">
        <v>10</v>
      </c>
      <c r="M20" s="8">
        <f t="shared" si="3"/>
        <v>100</v>
      </c>
      <c r="N20" s="26">
        <v>170</v>
      </c>
      <c r="O20" s="7">
        <f t="shared" si="4"/>
        <v>170</v>
      </c>
      <c r="P20" s="27">
        <v>53</v>
      </c>
      <c r="Q20" s="59">
        <f t="shared" si="5"/>
        <v>106</v>
      </c>
      <c r="R20" s="21">
        <v>5</v>
      </c>
      <c r="S20" s="36">
        <f t="shared" si="6"/>
        <v>50</v>
      </c>
      <c r="T20" s="27">
        <v>10</v>
      </c>
      <c r="U20" s="8">
        <f t="shared" si="7"/>
        <v>80</v>
      </c>
      <c r="V20" s="26">
        <v>8</v>
      </c>
      <c r="W20" s="8">
        <f t="shared" si="8"/>
        <v>24</v>
      </c>
      <c r="X20" s="26">
        <v>115</v>
      </c>
      <c r="Y20" s="16">
        <f t="shared" si="9"/>
        <v>115</v>
      </c>
      <c r="Z20" s="27">
        <v>21</v>
      </c>
      <c r="AA20" s="8">
        <f t="shared" si="10"/>
        <v>126</v>
      </c>
      <c r="AB20" s="27">
        <v>0</v>
      </c>
      <c r="AC20" s="8">
        <f t="shared" si="11"/>
        <v>0</v>
      </c>
      <c r="AD20" s="25">
        <v>40</v>
      </c>
      <c r="AE20" s="8">
        <f t="shared" si="12"/>
        <v>80</v>
      </c>
      <c r="AF20" s="89">
        <f t="shared" si="13"/>
        <v>1034</v>
      </c>
    </row>
    <row r="21" spans="2:32" s="2" customFormat="1" ht="24" customHeight="1" x14ac:dyDescent="0.25">
      <c r="B21" s="6">
        <v>17</v>
      </c>
      <c r="C21" s="67" t="s">
        <v>125</v>
      </c>
      <c r="D21" s="24" t="s">
        <v>27</v>
      </c>
      <c r="E21" s="24" t="s">
        <v>20</v>
      </c>
      <c r="F21" s="26">
        <v>8</v>
      </c>
      <c r="G21" s="7">
        <f t="shared" si="0"/>
        <v>80</v>
      </c>
      <c r="H21" s="27">
        <v>58</v>
      </c>
      <c r="I21" s="8">
        <f t="shared" si="1"/>
        <v>58</v>
      </c>
      <c r="J21" s="26">
        <v>19</v>
      </c>
      <c r="K21" s="7">
        <f t="shared" si="2"/>
        <v>38</v>
      </c>
      <c r="L21" s="27">
        <v>9</v>
      </c>
      <c r="M21" s="8">
        <f t="shared" si="3"/>
        <v>90</v>
      </c>
      <c r="N21" s="26">
        <v>179</v>
      </c>
      <c r="O21" s="7">
        <f t="shared" si="4"/>
        <v>179</v>
      </c>
      <c r="P21" s="27">
        <v>49</v>
      </c>
      <c r="Q21" s="59">
        <f t="shared" si="5"/>
        <v>98</v>
      </c>
      <c r="R21" s="21">
        <v>5</v>
      </c>
      <c r="S21" s="36">
        <f t="shared" si="6"/>
        <v>50</v>
      </c>
      <c r="T21" s="27">
        <v>9</v>
      </c>
      <c r="U21" s="8">
        <f t="shared" si="7"/>
        <v>72</v>
      </c>
      <c r="V21" s="26">
        <v>21</v>
      </c>
      <c r="W21" s="8">
        <f t="shared" si="8"/>
        <v>63</v>
      </c>
      <c r="X21" s="26">
        <v>116</v>
      </c>
      <c r="Y21" s="16">
        <f t="shared" si="9"/>
        <v>116</v>
      </c>
      <c r="Z21" s="27">
        <v>11</v>
      </c>
      <c r="AA21" s="8">
        <f t="shared" si="10"/>
        <v>66</v>
      </c>
      <c r="AB21" s="27">
        <v>0</v>
      </c>
      <c r="AC21" s="8">
        <f t="shared" si="11"/>
        <v>0</v>
      </c>
      <c r="AD21" s="25">
        <v>54</v>
      </c>
      <c r="AE21" s="8">
        <f t="shared" si="12"/>
        <v>108</v>
      </c>
      <c r="AF21" s="89">
        <f t="shared" si="13"/>
        <v>1018</v>
      </c>
    </row>
    <row r="22" spans="2:32" s="2" customFormat="1" ht="24" customHeight="1" x14ac:dyDescent="0.25">
      <c r="B22" s="6">
        <v>18</v>
      </c>
      <c r="C22" s="67" t="s">
        <v>163</v>
      </c>
      <c r="D22" s="24" t="s">
        <v>22</v>
      </c>
      <c r="E22" s="24" t="s">
        <v>21</v>
      </c>
      <c r="F22" s="26">
        <v>8</v>
      </c>
      <c r="G22" s="7">
        <f t="shared" si="0"/>
        <v>80</v>
      </c>
      <c r="H22" s="27">
        <v>49</v>
      </c>
      <c r="I22" s="8">
        <f t="shared" si="1"/>
        <v>49</v>
      </c>
      <c r="J22" s="26">
        <v>29</v>
      </c>
      <c r="K22" s="7">
        <f t="shared" si="2"/>
        <v>58</v>
      </c>
      <c r="L22" s="27">
        <v>8</v>
      </c>
      <c r="M22" s="8">
        <f t="shared" si="3"/>
        <v>80</v>
      </c>
      <c r="N22" s="26">
        <v>130</v>
      </c>
      <c r="O22" s="7">
        <f t="shared" si="4"/>
        <v>130</v>
      </c>
      <c r="P22" s="27">
        <v>28</v>
      </c>
      <c r="Q22" s="59">
        <f t="shared" si="5"/>
        <v>56</v>
      </c>
      <c r="R22" s="21">
        <v>5</v>
      </c>
      <c r="S22" s="36">
        <f t="shared" si="6"/>
        <v>50</v>
      </c>
      <c r="T22" s="27">
        <v>10</v>
      </c>
      <c r="U22" s="8">
        <f t="shared" si="7"/>
        <v>80</v>
      </c>
      <c r="V22" s="26">
        <v>15</v>
      </c>
      <c r="W22" s="8">
        <f t="shared" si="8"/>
        <v>45</v>
      </c>
      <c r="X22" s="26">
        <v>131</v>
      </c>
      <c r="Y22" s="16">
        <f t="shared" si="9"/>
        <v>131</v>
      </c>
      <c r="Z22" s="27">
        <v>12</v>
      </c>
      <c r="AA22" s="8">
        <f t="shared" si="10"/>
        <v>72</v>
      </c>
      <c r="AB22" s="27">
        <v>3</v>
      </c>
      <c r="AC22" s="8">
        <f t="shared" si="11"/>
        <v>36</v>
      </c>
      <c r="AD22" s="25">
        <v>44</v>
      </c>
      <c r="AE22" s="8">
        <f t="shared" si="12"/>
        <v>88</v>
      </c>
      <c r="AF22" s="89">
        <f t="shared" si="13"/>
        <v>955</v>
      </c>
    </row>
    <row r="23" spans="2:32" s="2" customFormat="1" ht="24" customHeight="1" x14ac:dyDescent="0.25">
      <c r="B23" s="6">
        <v>19</v>
      </c>
      <c r="C23" s="67" t="s">
        <v>165</v>
      </c>
      <c r="D23" s="24" t="s">
        <v>22</v>
      </c>
      <c r="E23" s="24" t="s">
        <v>21</v>
      </c>
      <c r="F23" s="26">
        <v>7</v>
      </c>
      <c r="G23" s="7">
        <f t="shared" si="0"/>
        <v>70</v>
      </c>
      <c r="H23" s="27">
        <v>68</v>
      </c>
      <c r="I23" s="8">
        <f t="shared" si="1"/>
        <v>68</v>
      </c>
      <c r="J23" s="26">
        <v>14</v>
      </c>
      <c r="K23" s="7">
        <f t="shared" si="2"/>
        <v>28</v>
      </c>
      <c r="L23" s="27">
        <v>8</v>
      </c>
      <c r="M23" s="8">
        <f t="shared" si="3"/>
        <v>80</v>
      </c>
      <c r="N23" s="26">
        <v>166</v>
      </c>
      <c r="O23" s="7">
        <f t="shared" si="4"/>
        <v>166</v>
      </c>
      <c r="P23" s="27">
        <v>32</v>
      </c>
      <c r="Q23" s="59">
        <f t="shared" si="5"/>
        <v>64</v>
      </c>
      <c r="R23" s="21">
        <v>5</v>
      </c>
      <c r="S23" s="36">
        <f t="shared" si="6"/>
        <v>50</v>
      </c>
      <c r="T23" s="27">
        <v>7</v>
      </c>
      <c r="U23" s="8">
        <f t="shared" si="7"/>
        <v>56</v>
      </c>
      <c r="V23" s="26">
        <v>16</v>
      </c>
      <c r="W23" s="8">
        <f t="shared" si="8"/>
        <v>48</v>
      </c>
      <c r="X23" s="26">
        <v>91</v>
      </c>
      <c r="Y23" s="16">
        <f t="shared" si="9"/>
        <v>91</v>
      </c>
      <c r="Z23" s="27">
        <v>15</v>
      </c>
      <c r="AA23" s="8">
        <f t="shared" si="10"/>
        <v>90</v>
      </c>
      <c r="AB23" s="27">
        <v>1</v>
      </c>
      <c r="AC23" s="8">
        <f t="shared" si="11"/>
        <v>12</v>
      </c>
      <c r="AD23" s="25">
        <v>45</v>
      </c>
      <c r="AE23" s="8">
        <f t="shared" si="12"/>
        <v>90</v>
      </c>
      <c r="AF23" s="89">
        <f t="shared" si="13"/>
        <v>913</v>
      </c>
    </row>
    <row r="24" spans="2:32" s="2" customFormat="1" ht="24" customHeight="1" x14ac:dyDescent="0.25">
      <c r="B24" s="6">
        <v>20</v>
      </c>
      <c r="C24" s="67" t="s">
        <v>79</v>
      </c>
      <c r="D24" s="24" t="s">
        <v>67</v>
      </c>
      <c r="E24" s="24" t="s">
        <v>80</v>
      </c>
      <c r="F24" s="26">
        <v>4</v>
      </c>
      <c r="G24" s="7">
        <f t="shared" si="0"/>
        <v>40</v>
      </c>
      <c r="H24" s="27">
        <v>52</v>
      </c>
      <c r="I24" s="8">
        <f t="shared" si="1"/>
        <v>52</v>
      </c>
      <c r="J24" s="26">
        <v>26</v>
      </c>
      <c r="K24" s="7">
        <f t="shared" si="2"/>
        <v>52</v>
      </c>
      <c r="L24" s="27">
        <v>1</v>
      </c>
      <c r="M24" s="8">
        <f t="shared" si="3"/>
        <v>10</v>
      </c>
      <c r="N24" s="26">
        <v>160</v>
      </c>
      <c r="O24" s="7">
        <f t="shared" si="4"/>
        <v>160</v>
      </c>
      <c r="P24" s="27">
        <v>40</v>
      </c>
      <c r="Q24" s="59">
        <f t="shared" si="5"/>
        <v>80</v>
      </c>
      <c r="R24" s="21">
        <v>5</v>
      </c>
      <c r="S24" s="36">
        <f t="shared" si="6"/>
        <v>50</v>
      </c>
      <c r="T24" s="27">
        <v>3</v>
      </c>
      <c r="U24" s="8">
        <f t="shared" si="7"/>
        <v>24</v>
      </c>
      <c r="V24" s="130"/>
      <c r="W24" s="131">
        <f t="shared" si="8"/>
        <v>0</v>
      </c>
      <c r="X24" s="26">
        <v>55</v>
      </c>
      <c r="Y24" s="16">
        <f t="shared" si="9"/>
        <v>55</v>
      </c>
      <c r="Z24" s="133"/>
      <c r="AA24" s="131">
        <f t="shared" si="10"/>
        <v>0</v>
      </c>
      <c r="AB24" s="133"/>
      <c r="AC24" s="131">
        <f t="shared" si="11"/>
        <v>0</v>
      </c>
      <c r="AD24" s="135"/>
      <c r="AE24" s="131">
        <f t="shared" si="12"/>
        <v>0</v>
      </c>
      <c r="AF24" s="89">
        <f t="shared" si="13"/>
        <v>523</v>
      </c>
    </row>
    <row r="25" spans="2:32" s="2" customFormat="1" ht="24" customHeight="1" x14ac:dyDescent="0.25">
      <c r="B25" s="6">
        <v>21</v>
      </c>
      <c r="C25" s="67" t="s">
        <v>162</v>
      </c>
      <c r="D25" s="24" t="s">
        <v>22</v>
      </c>
      <c r="E25" s="24" t="s">
        <v>21</v>
      </c>
      <c r="F25" s="26">
        <v>7</v>
      </c>
      <c r="G25" s="7">
        <f t="shared" si="0"/>
        <v>70</v>
      </c>
      <c r="H25" s="27">
        <v>53</v>
      </c>
      <c r="I25" s="8">
        <f t="shared" si="1"/>
        <v>53</v>
      </c>
      <c r="J25" s="26">
        <v>48</v>
      </c>
      <c r="K25" s="7">
        <f t="shared" si="2"/>
        <v>96</v>
      </c>
      <c r="L25" s="27">
        <v>9</v>
      </c>
      <c r="M25" s="8">
        <f t="shared" si="3"/>
        <v>90</v>
      </c>
      <c r="N25" s="26">
        <v>140</v>
      </c>
      <c r="O25" s="7">
        <f t="shared" si="4"/>
        <v>140</v>
      </c>
      <c r="P25" s="27">
        <v>43</v>
      </c>
      <c r="Q25" s="59">
        <f t="shared" si="5"/>
        <v>86</v>
      </c>
      <c r="R25" s="21">
        <v>4</v>
      </c>
      <c r="S25" s="36">
        <f t="shared" si="6"/>
        <v>40</v>
      </c>
      <c r="T25" s="27">
        <v>10</v>
      </c>
      <c r="U25" s="8">
        <f t="shared" si="7"/>
        <v>80</v>
      </c>
      <c r="V25" s="26">
        <v>29</v>
      </c>
      <c r="W25" s="8">
        <f t="shared" si="8"/>
        <v>87</v>
      </c>
      <c r="X25" s="26">
        <v>96</v>
      </c>
      <c r="Y25" s="16">
        <f t="shared" si="9"/>
        <v>96</v>
      </c>
      <c r="Z25" s="27">
        <v>14</v>
      </c>
      <c r="AA25" s="8">
        <f t="shared" si="10"/>
        <v>84</v>
      </c>
      <c r="AB25" s="27">
        <v>1</v>
      </c>
      <c r="AC25" s="8">
        <f t="shared" si="11"/>
        <v>12</v>
      </c>
      <c r="AD25" s="25">
        <v>40</v>
      </c>
      <c r="AE25" s="8">
        <f t="shared" si="12"/>
        <v>80</v>
      </c>
      <c r="AF25" s="89">
        <f t="shared" si="13"/>
        <v>1014</v>
      </c>
    </row>
    <row r="26" spans="2:32" s="2" customFormat="1" ht="24" customHeight="1" x14ac:dyDescent="0.25">
      <c r="B26" s="6">
        <v>22</v>
      </c>
      <c r="C26" s="67" t="s">
        <v>196</v>
      </c>
      <c r="D26" s="24" t="s">
        <v>27</v>
      </c>
      <c r="E26" s="24" t="s">
        <v>21</v>
      </c>
      <c r="F26" s="26">
        <v>6</v>
      </c>
      <c r="G26" s="7">
        <f t="shared" si="0"/>
        <v>60</v>
      </c>
      <c r="H26" s="27">
        <v>57</v>
      </c>
      <c r="I26" s="8">
        <f t="shared" si="1"/>
        <v>57</v>
      </c>
      <c r="J26" s="26">
        <v>6</v>
      </c>
      <c r="K26" s="7">
        <f t="shared" si="2"/>
        <v>12</v>
      </c>
      <c r="L26" s="27">
        <v>12</v>
      </c>
      <c r="M26" s="8">
        <f t="shared" si="3"/>
        <v>120</v>
      </c>
      <c r="N26" s="26">
        <v>123</v>
      </c>
      <c r="O26" s="7">
        <f t="shared" si="4"/>
        <v>123</v>
      </c>
      <c r="P26" s="27">
        <v>55</v>
      </c>
      <c r="Q26" s="59">
        <f t="shared" si="5"/>
        <v>110</v>
      </c>
      <c r="R26" s="21">
        <v>4</v>
      </c>
      <c r="S26" s="36">
        <f t="shared" si="6"/>
        <v>40</v>
      </c>
      <c r="T26" s="27">
        <v>5</v>
      </c>
      <c r="U26" s="8">
        <f t="shared" si="7"/>
        <v>40</v>
      </c>
      <c r="V26" s="26">
        <v>8</v>
      </c>
      <c r="W26" s="8">
        <f t="shared" si="8"/>
        <v>24</v>
      </c>
      <c r="X26" s="26">
        <v>122</v>
      </c>
      <c r="Y26" s="16">
        <f t="shared" si="9"/>
        <v>122</v>
      </c>
      <c r="Z26" s="27">
        <v>13</v>
      </c>
      <c r="AA26" s="8">
        <f t="shared" si="10"/>
        <v>78</v>
      </c>
      <c r="AB26" s="27">
        <v>4</v>
      </c>
      <c r="AC26" s="8">
        <f t="shared" si="11"/>
        <v>48</v>
      </c>
      <c r="AD26" s="25">
        <v>23</v>
      </c>
      <c r="AE26" s="8">
        <f t="shared" si="12"/>
        <v>46</v>
      </c>
      <c r="AF26" s="89">
        <f t="shared" si="13"/>
        <v>880</v>
      </c>
    </row>
    <row r="27" spans="2:32" s="2" customFormat="1" ht="24" customHeight="1" x14ac:dyDescent="0.25">
      <c r="B27" s="6">
        <v>23</v>
      </c>
      <c r="C27" s="67" t="s">
        <v>148</v>
      </c>
      <c r="D27" s="24" t="s">
        <v>23</v>
      </c>
      <c r="E27" s="24" t="s">
        <v>21</v>
      </c>
      <c r="F27" s="26">
        <v>10</v>
      </c>
      <c r="G27" s="7">
        <f t="shared" si="0"/>
        <v>100</v>
      </c>
      <c r="H27" s="27">
        <v>61</v>
      </c>
      <c r="I27" s="8">
        <f t="shared" si="1"/>
        <v>61</v>
      </c>
      <c r="J27" s="26">
        <v>13</v>
      </c>
      <c r="K27" s="7">
        <f t="shared" si="2"/>
        <v>26</v>
      </c>
      <c r="L27" s="27">
        <v>7</v>
      </c>
      <c r="M27" s="8">
        <f t="shared" si="3"/>
        <v>70</v>
      </c>
      <c r="N27" s="26">
        <v>140</v>
      </c>
      <c r="O27" s="7">
        <f t="shared" si="4"/>
        <v>140</v>
      </c>
      <c r="P27" s="27">
        <v>24</v>
      </c>
      <c r="Q27" s="59">
        <f t="shared" si="5"/>
        <v>48</v>
      </c>
      <c r="R27" s="21">
        <v>4</v>
      </c>
      <c r="S27" s="36">
        <f t="shared" si="6"/>
        <v>40</v>
      </c>
      <c r="T27" s="27">
        <v>6</v>
      </c>
      <c r="U27" s="8">
        <f t="shared" si="7"/>
        <v>48</v>
      </c>
      <c r="V27" s="26">
        <v>13</v>
      </c>
      <c r="W27" s="8">
        <f t="shared" si="8"/>
        <v>39</v>
      </c>
      <c r="X27" s="26">
        <v>93</v>
      </c>
      <c r="Y27" s="16">
        <f t="shared" si="9"/>
        <v>93</v>
      </c>
      <c r="Z27" s="27">
        <v>21</v>
      </c>
      <c r="AA27" s="8">
        <f t="shared" si="10"/>
        <v>126</v>
      </c>
      <c r="AB27" s="27">
        <v>0</v>
      </c>
      <c r="AC27" s="8">
        <f t="shared" si="11"/>
        <v>0</v>
      </c>
      <c r="AD27" s="25">
        <v>37</v>
      </c>
      <c r="AE27" s="8">
        <f t="shared" si="12"/>
        <v>74</v>
      </c>
      <c r="AF27" s="89">
        <f t="shared" si="13"/>
        <v>865</v>
      </c>
    </row>
    <row r="28" spans="2:32" s="2" customFormat="1" ht="24" customHeight="1" x14ac:dyDescent="0.25">
      <c r="B28" s="6">
        <v>24</v>
      </c>
      <c r="C28" s="67" t="s">
        <v>168</v>
      </c>
      <c r="D28" s="24" t="s">
        <v>22</v>
      </c>
      <c r="E28" s="24" t="s">
        <v>21</v>
      </c>
      <c r="F28" s="26">
        <v>4</v>
      </c>
      <c r="G28" s="7">
        <f t="shared" si="0"/>
        <v>40</v>
      </c>
      <c r="H28" s="27">
        <v>47</v>
      </c>
      <c r="I28" s="8">
        <f t="shared" si="1"/>
        <v>47</v>
      </c>
      <c r="J28" s="26">
        <v>10</v>
      </c>
      <c r="K28" s="7">
        <f t="shared" si="2"/>
        <v>20</v>
      </c>
      <c r="L28" s="27">
        <v>9</v>
      </c>
      <c r="M28" s="8">
        <f t="shared" si="3"/>
        <v>90</v>
      </c>
      <c r="N28" s="26">
        <v>153</v>
      </c>
      <c r="O28" s="7">
        <f t="shared" si="4"/>
        <v>153</v>
      </c>
      <c r="P28" s="27">
        <v>44</v>
      </c>
      <c r="Q28" s="59">
        <f t="shared" si="5"/>
        <v>88</v>
      </c>
      <c r="R28" s="21">
        <v>4</v>
      </c>
      <c r="S28" s="36">
        <f t="shared" si="6"/>
        <v>40</v>
      </c>
      <c r="T28" s="27">
        <v>9</v>
      </c>
      <c r="U28" s="8">
        <f t="shared" si="7"/>
        <v>72</v>
      </c>
      <c r="V28" s="26">
        <v>23</v>
      </c>
      <c r="W28" s="8">
        <f t="shared" si="8"/>
        <v>69</v>
      </c>
      <c r="X28" s="26">
        <v>0</v>
      </c>
      <c r="Y28" s="16">
        <f t="shared" si="9"/>
        <v>0</v>
      </c>
      <c r="Z28" s="27">
        <v>16</v>
      </c>
      <c r="AA28" s="8">
        <f t="shared" si="10"/>
        <v>96</v>
      </c>
      <c r="AB28" s="27">
        <v>2</v>
      </c>
      <c r="AC28" s="8">
        <f t="shared" si="11"/>
        <v>24</v>
      </c>
      <c r="AD28" s="25">
        <v>0</v>
      </c>
      <c r="AE28" s="8">
        <f t="shared" si="12"/>
        <v>0</v>
      </c>
      <c r="AF28" s="89">
        <f t="shared" si="13"/>
        <v>739</v>
      </c>
    </row>
    <row r="29" spans="2:32" s="2" customFormat="1" ht="24" customHeight="1" x14ac:dyDescent="0.25">
      <c r="B29" s="6">
        <v>25</v>
      </c>
      <c r="C29" s="67" t="s">
        <v>119</v>
      </c>
      <c r="D29" s="24" t="s">
        <v>27</v>
      </c>
      <c r="E29" s="24" t="s">
        <v>20</v>
      </c>
      <c r="F29" s="26">
        <v>10</v>
      </c>
      <c r="G29" s="7">
        <f t="shared" si="0"/>
        <v>100</v>
      </c>
      <c r="H29" s="27">
        <v>78</v>
      </c>
      <c r="I29" s="8">
        <f t="shared" si="1"/>
        <v>78</v>
      </c>
      <c r="J29" s="26">
        <v>55</v>
      </c>
      <c r="K29" s="7">
        <f t="shared" si="2"/>
        <v>110</v>
      </c>
      <c r="L29" s="27">
        <v>14</v>
      </c>
      <c r="M29" s="8">
        <f t="shared" si="3"/>
        <v>140</v>
      </c>
      <c r="N29" s="26">
        <v>205</v>
      </c>
      <c r="O29" s="7">
        <f t="shared" si="4"/>
        <v>205</v>
      </c>
      <c r="P29" s="27">
        <v>52</v>
      </c>
      <c r="Q29" s="59">
        <f t="shared" si="5"/>
        <v>104</v>
      </c>
      <c r="R29" s="21">
        <v>3</v>
      </c>
      <c r="S29" s="36">
        <f t="shared" si="6"/>
        <v>30</v>
      </c>
      <c r="T29" s="27">
        <v>10</v>
      </c>
      <c r="U29" s="8">
        <f t="shared" si="7"/>
        <v>80</v>
      </c>
      <c r="V29" s="26">
        <v>21</v>
      </c>
      <c r="W29" s="8">
        <f t="shared" si="8"/>
        <v>63</v>
      </c>
      <c r="X29" s="26">
        <v>113</v>
      </c>
      <c r="Y29" s="16">
        <f t="shared" si="9"/>
        <v>113</v>
      </c>
      <c r="Z29" s="27">
        <v>17</v>
      </c>
      <c r="AA29" s="8">
        <f t="shared" si="10"/>
        <v>102</v>
      </c>
      <c r="AB29" s="27">
        <v>6</v>
      </c>
      <c r="AC29" s="8">
        <f t="shared" si="11"/>
        <v>72</v>
      </c>
      <c r="AD29" s="25">
        <v>60</v>
      </c>
      <c r="AE29" s="8">
        <f t="shared" si="12"/>
        <v>120</v>
      </c>
      <c r="AF29" s="89">
        <f t="shared" si="13"/>
        <v>1317</v>
      </c>
    </row>
    <row r="30" spans="2:32" s="2" customFormat="1" ht="24" customHeight="1" x14ac:dyDescent="0.25">
      <c r="B30" s="6">
        <v>26</v>
      </c>
      <c r="C30" s="70" t="s">
        <v>120</v>
      </c>
      <c r="D30" s="24" t="s">
        <v>27</v>
      </c>
      <c r="E30" s="24" t="s">
        <v>20</v>
      </c>
      <c r="F30" s="26">
        <v>9</v>
      </c>
      <c r="G30" s="7">
        <f t="shared" si="0"/>
        <v>90</v>
      </c>
      <c r="H30" s="27">
        <v>78</v>
      </c>
      <c r="I30" s="8">
        <f t="shared" si="1"/>
        <v>78</v>
      </c>
      <c r="J30" s="26">
        <v>56</v>
      </c>
      <c r="K30" s="7">
        <f t="shared" si="2"/>
        <v>112</v>
      </c>
      <c r="L30" s="27">
        <v>5</v>
      </c>
      <c r="M30" s="8">
        <f t="shared" si="3"/>
        <v>50</v>
      </c>
      <c r="N30" s="26">
        <v>194</v>
      </c>
      <c r="O30" s="7">
        <f t="shared" si="4"/>
        <v>194</v>
      </c>
      <c r="P30" s="27">
        <v>51</v>
      </c>
      <c r="Q30" s="59">
        <f t="shared" si="5"/>
        <v>102</v>
      </c>
      <c r="R30" s="21">
        <v>3</v>
      </c>
      <c r="S30" s="36">
        <f t="shared" si="6"/>
        <v>30</v>
      </c>
      <c r="T30" s="27">
        <v>8</v>
      </c>
      <c r="U30" s="8">
        <f t="shared" si="7"/>
        <v>64</v>
      </c>
      <c r="V30" s="26">
        <v>36</v>
      </c>
      <c r="W30" s="8">
        <f t="shared" si="8"/>
        <v>108</v>
      </c>
      <c r="X30" s="26">
        <v>118</v>
      </c>
      <c r="Y30" s="16">
        <f t="shared" si="9"/>
        <v>118</v>
      </c>
      <c r="Z30" s="27">
        <v>17</v>
      </c>
      <c r="AA30" s="8">
        <f t="shared" si="10"/>
        <v>102</v>
      </c>
      <c r="AB30" s="27">
        <v>5</v>
      </c>
      <c r="AC30" s="8">
        <f t="shared" si="11"/>
        <v>60</v>
      </c>
      <c r="AD30" s="25">
        <v>58</v>
      </c>
      <c r="AE30" s="8">
        <f t="shared" si="12"/>
        <v>116</v>
      </c>
      <c r="AF30" s="89">
        <f t="shared" si="13"/>
        <v>1224</v>
      </c>
    </row>
    <row r="31" spans="2:32" s="2" customFormat="1" ht="24" customHeight="1" x14ac:dyDescent="0.25">
      <c r="B31" s="6">
        <v>27</v>
      </c>
      <c r="C31" s="67" t="s">
        <v>179</v>
      </c>
      <c r="D31" s="24" t="s">
        <v>27</v>
      </c>
      <c r="E31" s="24" t="s">
        <v>21</v>
      </c>
      <c r="F31" s="26">
        <v>10</v>
      </c>
      <c r="G31" s="7">
        <f t="shared" si="0"/>
        <v>100</v>
      </c>
      <c r="H31" s="27">
        <v>57</v>
      </c>
      <c r="I31" s="8">
        <f t="shared" si="1"/>
        <v>57</v>
      </c>
      <c r="J31" s="26">
        <v>44</v>
      </c>
      <c r="K31" s="7">
        <f t="shared" si="2"/>
        <v>88</v>
      </c>
      <c r="L31" s="27">
        <v>9</v>
      </c>
      <c r="M31" s="8">
        <f t="shared" si="3"/>
        <v>90</v>
      </c>
      <c r="N31" s="26">
        <v>218</v>
      </c>
      <c r="O31" s="7">
        <f t="shared" si="4"/>
        <v>218</v>
      </c>
      <c r="P31" s="27">
        <v>66</v>
      </c>
      <c r="Q31" s="59">
        <f t="shared" si="5"/>
        <v>132</v>
      </c>
      <c r="R31" s="21">
        <v>3</v>
      </c>
      <c r="S31" s="36">
        <f t="shared" si="6"/>
        <v>30</v>
      </c>
      <c r="T31" s="27">
        <v>7</v>
      </c>
      <c r="U31" s="8">
        <f t="shared" si="7"/>
        <v>56</v>
      </c>
      <c r="V31" s="26">
        <v>26</v>
      </c>
      <c r="W31" s="8">
        <f t="shared" si="8"/>
        <v>78</v>
      </c>
      <c r="X31" s="26">
        <v>90</v>
      </c>
      <c r="Y31" s="16">
        <f t="shared" si="9"/>
        <v>90</v>
      </c>
      <c r="Z31" s="27">
        <v>15</v>
      </c>
      <c r="AA31" s="8">
        <f t="shared" si="10"/>
        <v>90</v>
      </c>
      <c r="AB31" s="27">
        <v>4</v>
      </c>
      <c r="AC31" s="8">
        <f t="shared" si="11"/>
        <v>48</v>
      </c>
      <c r="AD31" s="25">
        <v>58</v>
      </c>
      <c r="AE31" s="8">
        <f t="shared" si="12"/>
        <v>116</v>
      </c>
      <c r="AF31" s="89">
        <f t="shared" si="13"/>
        <v>1193</v>
      </c>
    </row>
    <row r="32" spans="2:32" s="2" customFormat="1" ht="24" customHeight="1" x14ac:dyDescent="0.25">
      <c r="B32" s="6">
        <v>28</v>
      </c>
      <c r="C32" s="67" t="s">
        <v>180</v>
      </c>
      <c r="D32" s="24" t="s">
        <v>27</v>
      </c>
      <c r="E32" s="24" t="s">
        <v>21</v>
      </c>
      <c r="F32" s="26">
        <v>13</v>
      </c>
      <c r="G32" s="7">
        <f t="shared" si="0"/>
        <v>130</v>
      </c>
      <c r="H32" s="27">
        <v>58</v>
      </c>
      <c r="I32" s="8">
        <f t="shared" si="1"/>
        <v>58</v>
      </c>
      <c r="J32" s="26">
        <v>39</v>
      </c>
      <c r="K32" s="7">
        <f t="shared" si="2"/>
        <v>78</v>
      </c>
      <c r="L32" s="27">
        <v>10</v>
      </c>
      <c r="M32" s="8">
        <f t="shared" si="3"/>
        <v>100</v>
      </c>
      <c r="N32" s="26">
        <v>178</v>
      </c>
      <c r="O32" s="7">
        <f t="shared" si="4"/>
        <v>178</v>
      </c>
      <c r="P32" s="27">
        <v>49</v>
      </c>
      <c r="Q32" s="59">
        <f t="shared" si="5"/>
        <v>98</v>
      </c>
      <c r="R32" s="21">
        <v>3</v>
      </c>
      <c r="S32" s="36">
        <f t="shared" si="6"/>
        <v>30</v>
      </c>
      <c r="T32" s="27">
        <v>12</v>
      </c>
      <c r="U32" s="8">
        <f t="shared" si="7"/>
        <v>96</v>
      </c>
      <c r="V32" s="26">
        <v>21</v>
      </c>
      <c r="W32" s="8">
        <f t="shared" si="8"/>
        <v>63</v>
      </c>
      <c r="X32" s="26">
        <v>116</v>
      </c>
      <c r="Y32" s="16">
        <f t="shared" si="9"/>
        <v>116</v>
      </c>
      <c r="Z32" s="27">
        <v>20</v>
      </c>
      <c r="AA32" s="8">
        <f t="shared" si="10"/>
        <v>120</v>
      </c>
      <c r="AB32" s="27">
        <v>1</v>
      </c>
      <c r="AC32" s="8">
        <f t="shared" si="11"/>
        <v>12</v>
      </c>
      <c r="AD32" s="25">
        <v>46</v>
      </c>
      <c r="AE32" s="8">
        <f t="shared" si="12"/>
        <v>92</v>
      </c>
      <c r="AF32" s="89">
        <f t="shared" si="13"/>
        <v>1171</v>
      </c>
    </row>
    <row r="33" spans="2:32" s="2" customFormat="1" ht="24" customHeight="1" x14ac:dyDescent="0.25">
      <c r="B33" s="6">
        <v>29</v>
      </c>
      <c r="C33" s="67" t="s">
        <v>156</v>
      </c>
      <c r="D33" s="24" t="s">
        <v>22</v>
      </c>
      <c r="E33" s="24" t="s">
        <v>21</v>
      </c>
      <c r="F33" s="26">
        <v>11</v>
      </c>
      <c r="G33" s="7">
        <f t="shared" si="0"/>
        <v>110</v>
      </c>
      <c r="H33" s="27">
        <v>59</v>
      </c>
      <c r="I33" s="8">
        <f t="shared" si="1"/>
        <v>59</v>
      </c>
      <c r="J33" s="26">
        <v>41</v>
      </c>
      <c r="K33" s="7">
        <f t="shared" si="2"/>
        <v>82</v>
      </c>
      <c r="L33" s="27">
        <v>3</v>
      </c>
      <c r="M33" s="8">
        <f t="shared" si="3"/>
        <v>30</v>
      </c>
      <c r="N33" s="26">
        <v>185</v>
      </c>
      <c r="O33" s="7">
        <f t="shared" si="4"/>
        <v>185</v>
      </c>
      <c r="P33" s="27">
        <v>64</v>
      </c>
      <c r="Q33" s="59">
        <f t="shared" si="5"/>
        <v>128</v>
      </c>
      <c r="R33" s="21">
        <v>3</v>
      </c>
      <c r="S33" s="36">
        <f t="shared" si="6"/>
        <v>30</v>
      </c>
      <c r="T33" s="27">
        <v>11</v>
      </c>
      <c r="U33" s="8">
        <f t="shared" si="7"/>
        <v>88</v>
      </c>
      <c r="V33" s="26">
        <v>31</v>
      </c>
      <c r="W33" s="8">
        <f t="shared" si="8"/>
        <v>93</v>
      </c>
      <c r="X33" s="26">
        <v>88</v>
      </c>
      <c r="Y33" s="16">
        <f t="shared" si="9"/>
        <v>88</v>
      </c>
      <c r="Z33" s="27">
        <v>19</v>
      </c>
      <c r="AA33" s="8">
        <f t="shared" si="10"/>
        <v>114</v>
      </c>
      <c r="AB33" s="27">
        <v>1</v>
      </c>
      <c r="AC33" s="8">
        <f t="shared" si="11"/>
        <v>12</v>
      </c>
      <c r="AD33" s="25">
        <v>56</v>
      </c>
      <c r="AE33" s="8">
        <f t="shared" si="12"/>
        <v>112</v>
      </c>
      <c r="AF33" s="89">
        <f t="shared" si="13"/>
        <v>1131</v>
      </c>
    </row>
    <row r="34" spans="2:32" s="2" customFormat="1" ht="24" customHeight="1" x14ac:dyDescent="0.25">
      <c r="B34" s="6">
        <v>30</v>
      </c>
      <c r="C34" s="67" t="s">
        <v>185</v>
      </c>
      <c r="D34" s="24" t="s">
        <v>27</v>
      </c>
      <c r="E34" s="24" t="s">
        <v>21</v>
      </c>
      <c r="F34" s="26">
        <v>9</v>
      </c>
      <c r="G34" s="7">
        <f t="shared" si="0"/>
        <v>90</v>
      </c>
      <c r="H34" s="27">
        <v>63</v>
      </c>
      <c r="I34" s="8">
        <f t="shared" si="1"/>
        <v>63</v>
      </c>
      <c r="J34" s="26">
        <v>40</v>
      </c>
      <c r="K34" s="7">
        <f t="shared" si="2"/>
        <v>80</v>
      </c>
      <c r="L34" s="27">
        <v>7</v>
      </c>
      <c r="M34" s="8">
        <f t="shared" si="3"/>
        <v>70</v>
      </c>
      <c r="N34" s="26">
        <v>168</v>
      </c>
      <c r="O34" s="7">
        <f t="shared" si="4"/>
        <v>168</v>
      </c>
      <c r="P34" s="27">
        <v>59</v>
      </c>
      <c r="Q34" s="59">
        <f t="shared" si="5"/>
        <v>118</v>
      </c>
      <c r="R34" s="21">
        <v>3</v>
      </c>
      <c r="S34" s="36">
        <f t="shared" si="6"/>
        <v>30</v>
      </c>
      <c r="T34" s="27">
        <v>7</v>
      </c>
      <c r="U34" s="8">
        <f t="shared" si="7"/>
        <v>56</v>
      </c>
      <c r="V34" s="26">
        <v>25</v>
      </c>
      <c r="W34" s="8">
        <f t="shared" si="8"/>
        <v>75</v>
      </c>
      <c r="X34" s="26">
        <v>116</v>
      </c>
      <c r="Y34" s="16">
        <f t="shared" si="9"/>
        <v>116</v>
      </c>
      <c r="Z34" s="27">
        <v>17</v>
      </c>
      <c r="AA34" s="8">
        <f t="shared" si="10"/>
        <v>102</v>
      </c>
      <c r="AB34" s="27">
        <v>2</v>
      </c>
      <c r="AC34" s="8">
        <f t="shared" si="11"/>
        <v>24</v>
      </c>
      <c r="AD34" s="25">
        <v>48</v>
      </c>
      <c r="AE34" s="8">
        <f t="shared" si="12"/>
        <v>96</v>
      </c>
      <c r="AF34" s="89">
        <f t="shared" si="13"/>
        <v>1088</v>
      </c>
    </row>
    <row r="35" spans="2:32" s="2" customFormat="1" ht="24" customHeight="1" x14ac:dyDescent="0.25">
      <c r="B35" s="6">
        <v>31</v>
      </c>
      <c r="C35" s="67" t="s">
        <v>102</v>
      </c>
      <c r="D35" s="24" t="s">
        <v>67</v>
      </c>
      <c r="E35" s="24" t="s">
        <v>28</v>
      </c>
      <c r="F35" s="26">
        <v>7</v>
      </c>
      <c r="G35" s="7">
        <f t="shared" si="0"/>
        <v>70</v>
      </c>
      <c r="H35" s="27">
        <v>70</v>
      </c>
      <c r="I35" s="8">
        <f t="shared" si="1"/>
        <v>70</v>
      </c>
      <c r="J35" s="26">
        <v>31</v>
      </c>
      <c r="K35" s="7">
        <f t="shared" si="2"/>
        <v>62</v>
      </c>
      <c r="L35" s="27">
        <v>10</v>
      </c>
      <c r="M35" s="8">
        <f t="shared" si="3"/>
        <v>100</v>
      </c>
      <c r="N35" s="26">
        <v>128</v>
      </c>
      <c r="O35" s="7">
        <f t="shared" si="4"/>
        <v>128</v>
      </c>
      <c r="P35" s="27">
        <v>77</v>
      </c>
      <c r="Q35" s="59">
        <f t="shared" si="5"/>
        <v>154</v>
      </c>
      <c r="R35" s="21">
        <v>3</v>
      </c>
      <c r="S35" s="36">
        <f t="shared" si="6"/>
        <v>30</v>
      </c>
      <c r="T35" s="27">
        <v>9</v>
      </c>
      <c r="U35" s="8">
        <f t="shared" si="7"/>
        <v>72</v>
      </c>
      <c r="V35" s="26">
        <v>18</v>
      </c>
      <c r="W35" s="8">
        <f t="shared" si="8"/>
        <v>54</v>
      </c>
      <c r="X35" s="26">
        <v>125</v>
      </c>
      <c r="Y35" s="16">
        <f t="shared" si="9"/>
        <v>125</v>
      </c>
      <c r="Z35" s="27">
        <v>20</v>
      </c>
      <c r="AA35" s="8">
        <f t="shared" si="10"/>
        <v>120</v>
      </c>
      <c r="AB35" s="27">
        <v>3</v>
      </c>
      <c r="AC35" s="8">
        <f t="shared" si="11"/>
        <v>36</v>
      </c>
      <c r="AD35" s="25">
        <v>24</v>
      </c>
      <c r="AE35" s="8">
        <f t="shared" si="12"/>
        <v>48</v>
      </c>
      <c r="AF35" s="89">
        <f t="shared" si="13"/>
        <v>1069</v>
      </c>
    </row>
    <row r="36" spans="2:32" s="2" customFormat="1" ht="24" customHeight="1" x14ac:dyDescent="0.25">
      <c r="B36" s="6">
        <v>32</v>
      </c>
      <c r="C36" s="67" t="s">
        <v>128</v>
      </c>
      <c r="D36" s="24" t="s">
        <v>27</v>
      </c>
      <c r="E36" s="24" t="s">
        <v>20</v>
      </c>
      <c r="F36" s="26">
        <v>7</v>
      </c>
      <c r="G36" s="7">
        <f t="shared" si="0"/>
        <v>70</v>
      </c>
      <c r="H36" s="27">
        <v>58</v>
      </c>
      <c r="I36" s="8">
        <f t="shared" si="1"/>
        <v>58</v>
      </c>
      <c r="J36" s="26">
        <v>24</v>
      </c>
      <c r="K36" s="7">
        <f t="shared" si="2"/>
        <v>48</v>
      </c>
      <c r="L36" s="27">
        <v>8</v>
      </c>
      <c r="M36" s="8">
        <f t="shared" si="3"/>
        <v>80</v>
      </c>
      <c r="N36" s="26">
        <v>172</v>
      </c>
      <c r="O36" s="7">
        <f t="shared" si="4"/>
        <v>172</v>
      </c>
      <c r="P36" s="27">
        <v>48</v>
      </c>
      <c r="Q36" s="59">
        <f t="shared" si="5"/>
        <v>96</v>
      </c>
      <c r="R36" s="21">
        <v>3</v>
      </c>
      <c r="S36" s="36">
        <f t="shared" si="6"/>
        <v>30</v>
      </c>
      <c r="T36" s="27">
        <v>5</v>
      </c>
      <c r="U36" s="8">
        <f t="shared" si="7"/>
        <v>40</v>
      </c>
      <c r="V36" s="26">
        <v>30</v>
      </c>
      <c r="W36" s="8">
        <f t="shared" si="8"/>
        <v>90</v>
      </c>
      <c r="X36" s="26">
        <v>117</v>
      </c>
      <c r="Y36" s="16">
        <f t="shared" si="9"/>
        <v>117</v>
      </c>
      <c r="Z36" s="27">
        <v>3</v>
      </c>
      <c r="AA36" s="8">
        <f t="shared" si="10"/>
        <v>18</v>
      </c>
      <c r="AB36" s="27">
        <v>6</v>
      </c>
      <c r="AC36" s="8">
        <f t="shared" si="11"/>
        <v>72</v>
      </c>
      <c r="AD36" s="25">
        <v>40</v>
      </c>
      <c r="AE36" s="8">
        <f t="shared" si="12"/>
        <v>80</v>
      </c>
      <c r="AF36" s="89">
        <f t="shared" si="13"/>
        <v>971</v>
      </c>
    </row>
    <row r="37" spans="2:32" s="2" customFormat="1" ht="24" customHeight="1" x14ac:dyDescent="0.25">
      <c r="B37" s="6">
        <v>33</v>
      </c>
      <c r="C37" s="67" t="s">
        <v>146</v>
      </c>
      <c r="D37" s="24" t="s">
        <v>23</v>
      </c>
      <c r="E37" s="24" t="s">
        <v>21</v>
      </c>
      <c r="F37" s="26">
        <v>6</v>
      </c>
      <c r="G37" s="7">
        <f t="shared" ref="G37:G68" si="14">F37*10</f>
        <v>60</v>
      </c>
      <c r="H37" s="27">
        <v>53</v>
      </c>
      <c r="I37" s="8">
        <f t="shared" ref="I37:I68" si="15">H37*1</f>
        <v>53</v>
      </c>
      <c r="J37" s="26">
        <v>34</v>
      </c>
      <c r="K37" s="7">
        <f t="shared" ref="K37:K68" si="16">J37*2</f>
        <v>68</v>
      </c>
      <c r="L37" s="27">
        <v>11</v>
      </c>
      <c r="M37" s="8">
        <f t="shared" ref="M37:M68" si="17">L37*10</f>
        <v>110</v>
      </c>
      <c r="N37" s="26">
        <v>168</v>
      </c>
      <c r="O37" s="7">
        <f t="shared" ref="O37:O68" si="18">N37</f>
        <v>168</v>
      </c>
      <c r="P37" s="27">
        <v>23</v>
      </c>
      <c r="Q37" s="59">
        <f t="shared" ref="Q37:Q68" si="19">P37*2</f>
        <v>46</v>
      </c>
      <c r="R37" s="21">
        <v>3</v>
      </c>
      <c r="S37" s="36">
        <f t="shared" ref="S37:S68" si="20">R37*10</f>
        <v>30</v>
      </c>
      <c r="T37" s="27">
        <v>7</v>
      </c>
      <c r="U37" s="8">
        <f t="shared" ref="U37:U68" si="21">T37*8</f>
        <v>56</v>
      </c>
      <c r="V37" s="26">
        <v>16</v>
      </c>
      <c r="W37" s="8">
        <f t="shared" ref="W37:W68" si="22">V37*3</f>
        <v>48</v>
      </c>
      <c r="X37" s="26">
        <v>125</v>
      </c>
      <c r="Y37" s="16">
        <f t="shared" ref="Y37:Y68" si="23">X37</f>
        <v>125</v>
      </c>
      <c r="Z37" s="27">
        <v>15</v>
      </c>
      <c r="AA37" s="8">
        <f t="shared" ref="AA37:AA68" si="24">Z37*6</f>
        <v>90</v>
      </c>
      <c r="AB37" s="27">
        <v>3</v>
      </c>
      <c r="AC37" s="8">
        <f t="shared" ref="AC37:AC68" si="25">AB37*12</f>
        <v>36</v>
      </c>
      <c r="AD37" s="25">
        <v>29</v>
      </c>
      <c r="AE37" s="8">
        <f t="shared" ref="AE37:AE68" si="26">AD37*2</f>
        <v>58</v>
      </c>
      <c r="AF37" s="89">
        <f t="shared" ref="AF37:AF68" si="27">G37+I37+K37+M37+O37+Q37+S37+U37+W37+Y37+AA37+AC37+AE37</f>
        <v>948</v>
      </c>
    </row>
    <row r="38" spans="2:32" s="2" customFormat="1" ht="24" customHeight="1" x14ac:dyDescent="0.25">
      <c r="B38" s="6">
        <v>34</v>
      </c>
      <c r="C38" s="67" t="s">
        <v>96</v>
      </c>
      <c r="D38" s="24" t="s">
        <v>67</v>
      </c>
      <c r="E38" s="24" t="s">
        <v>29</v>
      </c>
      <c r="F38" s="26">
        <v>7</v>
      </c>
      <c r="G38" s="7">
        <f t="shared" si="14"/>
        <v>70</v>
      </c>
      <c r="H38" s="27">
        <v>53</v>
      </c>
      <c r="I38" s="8">
        <f t="shared" si="15"/>
        <v>53</v>
      </c>
      <c r="J38" s="26">
        <v>23</v>
      </c>
      <c r="K38" s="7">
        <f t="shared" si="16"/>
        <v>46</v>
      </c>
      <c r="L38" s="27">
        <v>7</v>
      </c>
      <c r="M38" s="8">
        <f t="shared" si="17"/>
        <v>70</v>
      </c>
      <c r="N38" s="26">
        <v>93</v>
      </c>
      <c r="O38" s="7">
        <f t="shared" si="18"/>
        <v>93</v>
      </c>
      <c r="P38" s="27">
        <v>44</v>
      </c>
      <c r="Q38" s="59">
        <f t="shared" si="19"/>
        <v>88</v>
      </c>
      <c r="R38" s="21">
        <v>3</v>
      </c>
      <c r="S38" s="36">
        <f t="shared" si="20"/>
        <v>30</v>
      </c>
      <c r="T38" s="27">
        <v>5</v>
      </c>
      <c r="U38" s="8">
        <f t="shared" si="21"/>
        <v>40</v>
      </c>
      <c r="V38" s="26">
        <v>21</v>
      </c>
      <c r="W38" s="8">
        <f t="shared" si="22"/>
        <v>63</v>
      </c>
      <c r="X38" s="26">
        <v>132</v>
      </c>
      <c r="Y38" s="16">
        <f t="shared" si="23"/>
        <v>132</v>
      </c>
      <c r="Z38" s="27">
        <v>14</v>
      </c>
      <c r="AA38" s="8">
        <f t="shared" si="24"/>
        <v>84</v>
      </c>
      <c r="AB38" s="27">
        <v>6</v>
      </c>
      <c r="AC38" s="8">
        <f t="shared" si="25"/>
        <v>72</v>
      </c>
      <c r="AD38" s="25">
        <v>49</v>
      </c>
      <c r="AE38" s="8">
        <f t="shared" si="26"/>
        <v>98</v>
      </c>
      <c r="AF38" s="89">
        <f t="shared" si="27"/>
        <v>939</v>
      </c>
    </row>
    <row r="39" spans="2:32" s="2" customFormat="1" ht="24" customHeight="1" x14ac:dyDescent="0.25">
      <c r="B39" s="6">
        <v>35</v>
      </c>
      <c r="C39" s="67" t="s">
        <v>192</v>
      </c>
      <c r="D39" s="24" t="s">
        <v>27</v>
      </c>
      <c r="E39" s="24" t="s">
        <v>21</v>
      </c>
      <c r="F39" s="26">
        <v>10</v>
      </c>
      <c r="G39" s="7">
        <f t="shared" si="14"/>
        <v>100</v>
      </c>
      <c r="H39" s="27">
        <v>53</v>
      </c>
      <c r="I39" s="8">
        <f t="shared" si="15"/>
        <v>53</v>
      </c>
      <c r="J39" s="26">
        <v>28</v>
      </c>
      <c r="K39" s="7">
        <f t="shared" si="16"/>
        <v>56</v>
      </c>
      <c r="L39" s="27">
        <v>10</v>
      </c>
      <c r="M39" s="8">
        <f t="shared" si="17"/>
        <v>100</v>
      </c>
      <c r="N39" s="26">
        <v>143</v>
      </c>
      <c r="O39" s="7">
        <f t="shared" si="18"/>
        <v>143</v>
      </c>
      <c r="P39" s="27">
        <v>57</v>
      </c>
      <c r="Q39" s="59">
        <f t="shared" si="19"/>
        <v>114</v>
      </c>
      <c r="R39" s="21">
        <v>3</v>
      </c>
      <c r="S39" s="36">
        <f t="shared" si="20"/>
        <v>30</v>
      </c>
      <c r="T39" s="27">
        <v>5</v>
      </c>
      <c r="U39" s="8">
        <f t="shared" si="21"/>
        <v>40</v>
      </c>
      <c r="V39" s="26">
        <v>18</v>
      </c>
      <c r="W39" s="8">
        <f t="shared" si="22"/>
        <v>54</v>
      </c>
      <c r="X39" s="26">
        <v>102</v>
      </c>
      <c r="Y39" s="16">
        <f t="shared" si="23"/>
        <v>102</v>
      </c>
      <c r="Z39" s="27">
        <v>11</v>
      </c>
      <c r="AA39" s="8">
        <f t="shared" si="24"/>
        <v>66</v>
      </c>
      <c r="AB39" s="27">
        <v>1</v>
      </c>
      <c r="AC39" s="8">
        <f t="shared" si="25"/>
        <v>12</v>
      </c>
      <c r="AD39" s="25">
        <v>34</v>
      </c>
      <c r="AE39" s="8">
        <f t="shared" si="26"/>
        <v>68</v>
      </c>
      <c r="AF39" s="89">
        <f t="shared" si="27"/>
        <v>938</v>
      </c>
    </row>
    <row r="40" spans="2:32" s="2" customFormat="1" ht="24" customHeight="1" x14ac:dyDescent="0.25">
      <c r="B40" s="6">
        <v>36</v>
      </c>
      <c r="C40" s="67" t="s">
        <v>194</v>
      </c>
      <c r="D40" s="24" t="s">
        <v>27</v>
      </c>
      <c r="E40" s="24" t="s">
        <v>21</v>
      </c>
      <c r="F40" s="26">
        <v>8</v>
      </c>
      <c r="G40" s="7">
        <f t="shared" si="14"/>
        <v>80</v>
      </c>
      <c r="H40" s="27">
        <v>47</v>
      </c>
      <c r="I40" s="8">
        <f t="shared" si="15"/>
        <v>47</v>
      </c>
      <c r="J40" s="26">
        <v>33</v>
      </c>
      <c r="K40" s="7">
        <f t="shared" si="16"/>
        <v>66</v>
      </c>
      <c r="L40" s="27">
        <v>7</v>
      </c>
      <c r="M40" s="8">
        <f t="shared" si="17"/>
        <v>70</v>
      </c>
      <c r="N40" s="26">
        <v>156</v>
      </c>
      <c r="O40" s="7">
        <f t="shared" si="18"/>
        <v>156</v>
      </c>
      <c r="P40" s="27">
        <v>18</v>
      </c>
      <c r="Q40" s="59">
        <f t="shared" si="19"/>
        <v>36</v>
      </c>
      <c r="R40" s="21">
        <v>3</v>
      </c>
      <c r="S40" s="36">
        <f t="shared" si="20"/>
        <v>30</v>
      </c>
      <c r="T40" s="27">
        <v>7</v>
      </c>
      <c r="U40" s="8">
        <f t="shared" si="21"/>
        <v>56</v>
      </c>
      <c r="V40" s="26">
        <v>20</v>
      </c>
      <c r="W40" s="8">
        <f t="shared" si="22"/>
        <v>60</v>
      </c>
      <c r="X40" s="26">
        <v>70</v>
      </c>
      <c r="Y40" s="16">
        <f t="shared" si="23"/>
        <v>70</v>
      </c>
      <c r="Z40" s="27">
        <v>20</v>
      </c>
      <c r="AA40" s="8">
        <f t="shared" si="24"/>
        <v>120</v>
      </c>
      <c r="AB40" s="27">
        <v>2</v>
      </c>
      <c r="AC40" s="8">
        <f t="shared" si="25"/>
        <v>24</v>
      </c>
      <c r="AD40" s="25">
        <v>39</v>
      </c>
      <c r="AE40" s="8">
        <f t="shared" si="26"/>
        <v>78</v>
      </c>
      <c r="AF40" s="89">
        <f t="shared" si="27"/>
        <v>893</v>
      </c>
    </row>
    <row r="41" spans="2:32" s="2" customFormat="1" ht="24" customHeight="1" x14ac:dyDescent="0.25">
      <c r="B41" s="6">
        <v>37</v>
      </c>
      <c r="C41" s="67" t="s">
        <v>197</v>
      </c>
      <c r="D41" s="24" t="s">
        <v>27</v>
      </c>
      <c r="E41" s="24" t="s">
        <v>21</v>
      </c>
      <c r="F41" s="26">
        <v>5</v>
      </c>
      <c r="G41" s="7">
        <f t="shared" si="14"/>
        <v>50</v>
      </c>
      <c r="H41" s="27">
        <v>49</v>
      </c>
      <c r="I41" s="8">
        <f t="shared" si="15"/>
        <v>49</v>
      </c>
      <c r="J41" s="26">
        <v>36</v>
      </c>
      <c r="K41" s="7">
        <f t="shared" si="16"/>
        <v>72</v>
      </c>
      <c r="L41" s="27">
        <v>5</v>
      </c>
      <c r="M41" s="8">
        <f t="shared" si="17"/>
        <v>50</v>
      </c>
      <c r="N41" s="26">
        <v>111</v>
      </c>
      <c r="O41" s="7">
        <f t="shared" si="18"/>
        <v>111</v>
      </c>
      <c r="P41" s="27">
        <v>42</v>
      </c>
      <c r="Q41" s="59">
        <f t="shared" si="19"/>
        <v>84</v>
      </c>
      <c r="R41" s="21">
        <v>3</v>
      </c>
      <c r="S41" s="36">
        <f t="shared" si="20"/>
        <v>30</v>
      </c>
      <c r="T41" s="27">
        <v>4</v>
      </c>
      <c r="U41" s="8">
        <f t="shared" si="21"/>
        <v>32</v>
      </c>
      <c r="V41" s="26">
        <v>25</v>
      </c>
      <c r="W41" s="8">
        <f t="shared" si="22"/>
        <v>75</v>
      </c>
      <c r="X41" s="26">
        <v>90</v>
      </c>
      <c r="Y41" s="16">
        <f t="shared" si="23"/>
        <v>90</v>
      </c>
      <c r="Z41" s="27">
        <v>13</v>
      </c>
      <c r="AA41" s="8">
        <f t="shared" si="24"/>
        <v>78</v>
      </c>
      <c r="AB41" s="27">
        <v>6</v>
      </c>
      <c r="AC41" s="8">
        <f t="shared" si="25"/>
        <v>72</v>
      </c>
      <c r="AD41" s="25">
        <v>37</v>
      </c>
      <c r="AE41" s="8">
        <f t="shared" si="26"/>
        <v>74</v>
      </c>
      <c r="AF41" s="89">
        <f t="shared" si="27"/>
        <v>867</v>
      </c>
    </row>
    <row r="42" spans="2:32" s="2" customFormat="1" ht="24" customHeight="1" x14ac:dyDescent="0.25">
      <c r="B42" s="6">
        <v>38</v>
      </c>
      <c r="C42" s="67" t="s">
        <v>130</v>
      </c>
      <c r="D42" s="24" t="s">
        <v>27</v>
      </c>
      <c r="E42" s="24" t="s">
        <v>20</v>
      </c>
      <c r="F42" s="26">
        <v>8</v>
      </c>
      <c r="G42" s="7">
        <f t="shared" si="14"/>
        <v>80</v>
      </c>
      <c r="H42" s="27">
        <v>47</v>
      </c>
      <c r="I42" s="8">
        <f t="shared" si="15"/>
        <v>47</v>
      </c>
      <c r="J42" s="26">
        <v>23</v>
      </c>
      <c r="K42" s="7">
        <f t="shared" si="16"/>
        <v>46</v>
      </c>
      <c r="L42" s="27">
        <v>9</v>
      </c>
      <c r="M42" s="8">
        <f t="shared" si="17"/>
        <v>90</v>
      </c>
      <c r="N42" s="26">
        <v>133</v>
      </c>
      <c r="O42" s="7">
        <f t="shared" si="18"/>
        <v>133</v>
      </c>
      <c r="P42" s="27">
        <v>8</v>
      </c>
      <c r="Q42" s="59">
        <f t="shared" si="19"/>
        <v>16</v>
      </c>
      <c r="R42" s="21">
        <v>3</v>
      </c>
      <c r="S42" s="36">
        <f t="shared" si="20"/>
        <v>30</v>
      </c>
      <c r="T42" s="27">
        <v>7</v>
      </c>
      <c r="U42" s="8">
        <f t="shared" si="21"/>
        <v>56</v>
      </c>
      <c r="V42" s="26">
        <v>37</v>
      </c>
      <c r="W42" s="8">
        <f t="shared" si="22"/>
        <v>111</v>
      </c>
      <c r="X42" s="26">
        <v>93</v>
      </c>
      <c r="Y42" s="16">
        <f t="shared" si="23"/>
        <v>93</v>
      </c>
      <c r="Z42" s="27">
        <v>3</v>
      </c>
      <c r="AA42" s="8">
        <f t="shared" si="24"/>
        <v>18</v>
      </c>
      <c r="AB42" s="27">
        <v>4</v>
      </c>
      <c r="AC42" s="8">
        <f t="shared" si="25"/>
        <v>48</v>
      </c>
      <c r="AD42" s="25">
        <v>39</v>
      </c>
      <c r="AE42" s="8">
        <f t="shared" si="26"/>
        <v>78</v>
      </c>
      <c r="AF42" s="89">
        <f t="shared" si="27"/>
        <v>846</v>
      </c>
    </row>
    <row r="43" spans="2:32" s="2" customFormat="1" ht="24" customHeight="1" x14ac:dyDescent="0.25">
      <c r="B43" s="6">
        <v>39</v>
      </c>
      <c r="C43" s="67" t="s">
        <v>200</v>
      </c>
      <c r="D43" s="24" t="s">
        <v>27</v>
      </c>
      <c r="E43" s="24" t="s">
        <v>21</v>
      </c>
      <c r="F43" s="26">
        <v>5</v>
      </c>
      <c r="G43" s="7">
        <f t="shared" si="14"/>
        <v>50</v>
      </c>
      <c r="H43" s="27">
        <v>50</v>
      </c>
      <c r="I43" s="8">
        <f t="shared" si="15"/>
        <v>50</v>
      </c>
      <c r="J43" s="26">
        <v>18</v>
      </c>
      <c r="K43" s="7">
        <f t="shared" si="16"/>
        <v>36</v>
      </c>
      <c r="L43" s="27">
        <v>6</v>
      </c>
      <c r="M43" s="8">
        <f t="shared" si="17"/>
        <v>60</v>
      </c>
      <c r="N43" s="26">
        <v>142</v>
      </c>
      <c r="O43" s="7">
        <f t="shared" si="18"/>
        <v>142</v>
      </c>
      <c r="P43" s="27">
        <v>51</v>
      </c>
      <c r="Q43" s="59">
        <f t="shared" si="19"/>
        <v>102</v>
      </c>
      <c r="R43" s="21">
        <v>3</v>
      </c>
      <c r="S43" s="36">
        <f t="shared" si="20"/>
        <v>30</v>
      </c>
      <c r="T43" s="27">
        <v>7</v>
      </c>
      <c r="U43" s="8">
        <f t="shared" si="21"/>
        <v>56</v>
      </c>
      <c r="V43" s="26">
        <v>15</v>
      </c>
      <c r="W43" s="8">
        <f t="shared" si="22"/>
        <v>45</v>
      </c>
      <c r="X43" s="26">
        <v>95</v>
      </c>
      <c r="Y43" s="16">
        <f t="shared" si="23"/>
        <v>95</v>
      </c>
      <c r="Z43" s="27">
        <v>12</v>
      </c>
      <c r="AA43" s="8">
        <f t="shared" si="24"/>
        <v>72</v>
      </c>
      <c r="AB43" s="27">
        <v>1</v>
      </c>
      <c r="AC43" s="8">
        <f t="shared" si="25"/>
        <v>12</v>
      </c>
      <c r="AD43" s="25">
        <v>44</v>
      </c>
      <c r="AE43" s="8">
        <f t="shared" si="26"/>
        <v>88</v>
      </c>
      <c r="AF43" s="89">
        <f t="shared" si="27"/>
        <v>838</v>
      </c>
    </row>
    <row r="44" spans="2:32" s="2" customFormat="1" ht="24" customHeight="1" x14ac:dyDescent="0.25">
      <c r="B44" s="6">
        <v>40</v>
      </c>
      <c r="C44" s="67" t="s">
        <v>135</v>
      </c>
      <c r="D44" s="24" t="s">
        <v>27</v>
      </c>
      <c r="E44" s="24" t="s">
        <v>20</v>
      </c>
      <c r="F44" s="26">
        <v>4</v>
      </c>
      <c r="G44" s="7">
        <f t="shared" si="14"/>
        <v>40</v>
      </c>
      <c r="H44" s="27">
        <v>50</v>
      </c>
      <c r="I44" s="8">
        <f t="shared" si="15"/>
        <v>50</v>
      </c>
      <c r="J44" s="26">
        <v>13</v>
      </c>
      <c r="K44" s="7">
        <f t="shared" si="16"/>
        <v>26</v>
      </c>
      <c r="L44" s="27">
        <v>9</v>
      </c>
      <c r="M44" s="8">
        <f t="shared" si="17"/>
        <v>90</v>
      </c>
      <c r="N44" s="26">
        <v>150</v>
      </c>
      <c r="O44" s="7">
        <f t="shared" si="18"/>
        <v>150</v>
      </c>
      <c r="P44" s="27">
        <v>24</v>
      </c>
      <c r="Q44" s="59">
        <f t="shared" si="19"/>
        <v>48</v>
      </c>
      <c r="R44" s="21">
        <v>3</v>
      </c>
      <c r="S44" s="36">
        <f t="shared" si="20"/>
        <v>30</v>
      </c>
      <c r="T44" s="27">
        <v>4</v>
      </c>
      <c r="U44" s="8">
        <f t="shared" si="21"/>
        <v>32</v>
      </c>
      <c r="V44" s="26">
        <v>5</v>
      </c>
      <c r="W44" s="8">
        <f t="shared" si="22"/>
        <v>15</v>
      </c>
      <c r="X44" s="26">
        <v>125</v>
      </c>
      <c r="Y44" s="16">
        <f t="shared" si="23"/>
        <v>125</v>
      </c>
      <c r="Z44" s="27">
        <v>7</v>
      </c>
      <c r="AA44" s="8">
        <f t="shared" si="24"/>
        <v>42</v>
      </c>
      <c r="AB44" s="27">
        <v>0</v>
      </c>
      <c r="AC44" s="8">
        <f t="shared" si="25"/>
        <v>0</v>
      </c>
      <c r="AD44" s="25">
        <v>37</v>
      </c>
      <c r="AE44" s="8">
        <f t="shared" si="26"/>
        <v>74</v>
      </c>
      <c r="AF44" s="89">
        <f t="shared" si="27"/>
        <v>722</v>
      </c>
    </row>
    <row r="45" spans="2:32" s="2" customFormat="1" ht="24" customHeight="1" x14ac:dyDescent="0.25">
      <c r="B45" s="6">
        <v>41</v>
      </c>
      <c r="C45" s="67" t="s">
        <v>104</v>
      </c>
      <c r="D45" s="24" t="s">
        <v>67</v>
      </c>
      <c r="E45" s="24" t="s">
        <v>28</v>
      </c>
      <c r="F45" s="26">
        <v>7</v>
      </c>
      <c r="G45" s="7">
        <f t="shared" si="14"/>
        <v>70</v>
      </c>
      <c r="H45" s="27">
        <v>34</v>
      </c>
      <c r="I45" s="8">
        <f t="shared" si="15"/>
        <v>34</v>
      </c>
      <c r="J45" s="26">
        <v>25</v>
      </c>
      <c r="K45" s="7">
        <f t="shared" si="16"/>
        <v>50</v>
      </c>
      <c r="L45" s="27">
        <v>5</v>
      </c>
      <c r="M45" s="8">
        <f t="shared" si="17"/>
        <v>50</v>
      </c>
      <c r="N45" s="26">
        <v>110</v>
      </c>
      <c r="O45" s="7">
        <f t="shared" si="18"/>
        <v>110</v>
      </c>
      <c r="P45" s="27">
        <v>30</v>
      </c>
      <c r="Q45" s="59">
        <f t="shared" si="19"/>
        <v>60</v>
      </c>
      <c r="R45" s="21">
        <v>3</v>
      </c>
      <c r="S45" s="36">
        <f t="shared" si="20"/>
        <v>30</v>
      </c>
      <c r="T45" s="27">
        <v>4</v>
      </c>
      <c r="U45" s="8">
        <f t="shared" si="21"/>
        <v>32</v>
      </c>
      <c r="V45" s="26">
        <v>20</v>
      </c>
      <c r="W45" s="8">
        <f t="shared" si="22"/>
        <v>60</v>
      </c>
      <c r="X45" s="26">
        <v>0</v>
      </c>
      <c r="Y45" s="16">
        <f t="shared" si="23"/>
        <v>0</v>
      </c>
      <c r="Z45" s="27">
        <v>8</v>
      </c>
      <c r="AA45" s="8">
        <f t="shared" si="24"/>
        <v>48</v>
      </c>
      <c r="AB45" s="27">
        <v>2</v>
      </c>
      <c r="AC45" s="8">
        <f t="shared" si="25"/>
        <v>24</v>
      </c>
      <c r="AD45" s="25">
        <v>54</v>
      </c>
      <c r="AE45" s="8">
        <f t="shared" si="26"/>
        <v>108</v>
      </c>
      <c r="AF45" s="89">
        <f t="shared" si="27"/>
        <v>676</v>
      </c>
    </row>
    <row r="46" spans="2:32" s="2" customFormat="1" ht="24" customHeight="1" x14ac:dyDescent="0.25">
      <c r="B46" s="6">
        <v>42</v>
      </c>
      <c r="C46" s="67" t="s">
        <v>137</v>
      </c>
      <c r="D46" s="24" t="s">
        <v>27</v>
      </c>
      <c r="E46" s="24" t="s">
        <v>20</v>
      </c>
      <c r="F46" s="26">
        <v>7</v>
      </c>
      <c r="G46" s="7">
        <f t="shared" si="14"/>
        <v>70</v>
      </c>
      <c r="H46" s="27">
        <v>25</v>
      </c>
      <c r="I46" s="8">
        <f t="shared" si="15"/>
        <v>25</v>
      </c>
      <c r="J46" s="26">
        <v>29</v>
      </c>
      <c r="K46" s="7">
        <f t="shared" si="16"/>
        <v>58</v>
      </c>
      <c r="L46" s="27">
        <v>5</v>
      </c>
      <c r="M46" s="8">
        <f t="shared" si="17"/>
        <v>50</v>
      </c>
      <c r="N46" s="26">
        <v>84</v>
      </c>
      <c r="O46" s="7">
        <f t="shared" si="18"/>
        <v>84</v>
      </c>
      <c r="P46" s="27">
        <v>32</v>
      </c>
      <c r="Q46" s="59">
        <f t="shared" si="19"/>
        <v>64</v>
      </c>
      <c r="R46" s="21">
        <v>3</v>
      </c>
      <c r="S46" s="36">
        <f t="shared" si="20"/>
        <v>30</v>
      </c>
      <c r="T46" s="27">
        <v>3</v>
      </c>
      <c r="U46" s="8">
        <f t="shared" si="21"/>
        <v>24</v>
      </c>
      <c r="V46" s="26">
        <v>10</v>
      </c>
      <c r="W46" s="8">
        <f t="shared" si="22"/>
        <v>30</v>
      </c>
      <c r="X46" s="26">
        <v>89</v>
      </c>
      <c r="Y46" s="16">
        <f t="shared" si="23"/>
        <v>89</v>
      </c>
      <c r="Z46" s="27">
        <v>0</v>
      </c>
      <c r="AA46" s="8">
        <f t="shared" si="24"/>
        <v>0</v>
      </c>
      <c r="AB46" s="27">
        <v>2</v>
      </c>
      <c r="AC46" s="8">
        <f t="shared" si="25"/>
        <v>24</v>
      </c>
      <c r="AD46" s="25">
        <v>52</v>
      </c>
      <c r="AE46" s="8">
        <f t="shared" si="26"/>
        <v>104</v>
      </c>
      <c r="AF46" s="89">
        <f t="shared" si="27"/>
        <v>652</v>
      </c>
    </row>
    <row r="47" spans="2:32" s="2" customFormat="1" ht="24" customHeight="1" x14ac:dyDescent="0.25">
      <c r="B47" s="6">
        <v>43</v>
      </c>
      <c r="C47" s="67" t="s">
        <v>205</v>
      </c>
      <c r="D47" s="24" t="s">
        <v>27</v>
      </c>
      <c r="E47" s="24" t="s">
        <v>21</v>
      </c>
      <c r="F47" s="26">
        <v>4</v>
      </c>
      <c r="G47" s="7">
        <f t="shared" si="14"/>
        <v>40</v>
      </c>
      <c r="H47" s="27">
        <v>41</v>
      </c>
      <c r="I47" s="8">
        <f t="shared" si="15"/>
        <v>41</v>
      </c>
      <c r="J47" s="26">
        <v>26</v>
      </c>
      <c r="K47" s="7">
        <f t="shared" si="16"/>
        <v>52</v>
      </c>
      <c r="L47" s="27">
        <v>10</v>
      </c>
      <c r="M47" s="8">
        <f t="shared" si="17"/>
        <v>100</v>
      </c>
      <c r="N47" s="26">
        <v>75</v>
      </c>
      <c r="O47" s="7">
        <f t="shared" si="18"/>
        <v>75</v>
      </c>
      <c r="P47" s="27">
        <v>36</v>
      </c>
      <c r="Q47" s="59">
        <f t="shared" si="19"/>
        <v>72</v>
      </c>
      <c r="R47" s="21">
        <v>3</v>
      </c>
      <c r="S47" s="36">
        <f t="shared" si="20"/>
        <v>30</v>
      </c>
      <c r="T47" s="27">
        <v>7</v>
      </c>
      <c r="U47" s="8">
        <f t="shared" si="21"/>
        <v>56</v>
      </c>
      <c r="V47" s="26">
        <v>13</v>
      </c>
      <c r="W47" s="8">
        <f t="shared" si="22"/>
        <v>39</v>
      </c>
      <c r="X47" s="26">
        <v>0</v>
      </c>
      <c r="Y47" s="16">
        <f t="shared" si="23"/>
        <v>0</v>
      </c>
      <c r="Z47" s="27">
        <v>4</v>
      </c>
      <c r="AA47" s="8">
        <f t="shared" si="24"/>
        <v>24</v>
      </c>
      <c r="AB47" s="27">
        <v>1</v>
      </c>
      <c r="AC47" s="8">
        <f t="shared" si="25"/>
        <v>12</v>
      </c>
      <c r="AD47" s="25">
        <v>41</v>
      </c>
      <c r="AE47" s="8">
        <f t="shared" si="26"/>
        <v>82</v>
      </c>
      <c r="AF47" s="89">
        <f t="shared" si="27"/>
        <v>623</v>
      </c>
    </row>
    <row r="48" spans="2:32" s="2" customFormat="1" ht="24" customHeight="1" x14ac:dyDescent="0.25">
      <c r="B48" s="6">
        <v>44</v>
      </c>
      <c r="C48" s="67" t="s">
        <v>115</v>
      </c>
      <c r="D48" s="24" t="s">
        <v>108</v>
      </c>
      <c r="E48" s="24" t="s">
        <v>20</v>
      </c>
      <c r="F48" s="26">
        <v>7</v>
      </c>
      <c r="G48" s="7">
        <f t="shared" si="14"/>
        <v>70</v>
      </c>
      <c r="H48" s="27">
        <v>18</v>
      </c>
      <c r="I48" s="8">
        <f t="shared" si="15"/>
        <v>18</v>
      </c>
      <c r="J48" s="26">
        <v>15</v>
      </c>
      <c r="K48" s="7">
        <f t="shared" si="16"/>
        <v>30</v>
      </c>
      <c r="L48" s="27">
        <v>1</v>
      </c>
      <c r="M48" s="8">
        <f t="shared" si="17"/>
        <v>10</v>
      </c>
      <c r="N48" s="26">
        <v>91</v>
      </c>
      <c r="O48" s="7">
        <f t="shared" si="18"/>
        <v>91</v>
      </c>
      <c r="P48" s="27">
        <v>47</v>
      </c>
      <c r="Q48" s="59">
        <f t="shared" si="19"/>
        <v>94</v>
      </c>
      <c r="R48" s="21">
        <v>3</v>
      </c>
      <c r="S48" s="36">
        <f t="shared" si="20"/>
        <v>30</v>
      </c>
      <c r="T48" s="27">
        <v>2</v>
      </c>
      <c r="U48" s="8">
        <f t="shared" si="21"/>
        <v>16</v>
      </c>
      <c r="V48" s="26">
        <v>5</v>
      </c>
      <c r="W48" s="8">
        <f t="shared" si="22"/>
        <v>15</v>
      </c>
      <c r="X48" s="26">
        <v>0</v>
      </c>
      <c r="Y48" s="16">
        <f t="shared" si="23"/>
        <v>0</v>
      </c>
      <c r="Z48" s="27">
        <v>19</v>
      </c>
      <c r="AA48" s="8">
        <f t="shared" si="24"/>
        <v>114</v>
      </c>
      <c r="AB48" s="27">
        <v>5</v>
      </c>
      <c r="AC48" s="8">
        <f t="shared" si="25"/>
        <v>60</v>
      </c>
      <c r="AD48" s="25">
        <v>31</v>
      </c>
      <c r="AE48" s="8">
        <f t="shared" si="26"/>
        <v>62</v>
      </c>
      <c r="AF48" s="89">
        <f t="shared" si="27"/>
        <v>610</v>
      </c>
    </row>
    <row r="49" spans="2:32" s="2" customFormat="1" ht="24" customHeight="1" x14ac:dyDescent="0.25">
      <c r="B49" s="6">
        <v>45</v>
      </c>
      <c r="C49" s="67" t="s">
        <v>203</v>
      </c>
      <c r="D49" s="24" t="s">
        <v>27</v>
      </c>
      <c r="E49" s="24" t="s">
        <v>21</v>
      </c>
      <c r="F49" s="26">
        <v>2</v>
      </c>
      <c r="G49" s="7">
        <f t="shared" si="14"/>
        <v>20</v>
      </c>
      <c r="H49" s="27">
        <v>30</v>
      </c>
      <c r="I49" s="8">
        <f t="shared" si="15"/>
        <v>30</v>
      </c>
      <c r="J49" s="26">
        <v>0</v>
      </c>
      <c r="K49" s="7">
        <f t="shared" si="16"/>
        <v>0</v>
      </c>
      <c r="L49" s="27">
        <v>9</v>
      </c>
      <c r="M49" s="8">
        <f t="shared" si="17"/>
        <v>90</v>
      </c>
      <c r="N49" s="26">
        <v>91</v>
      </c>
      <c r="O49" s="7">
        <f t="shared" si="18"/>
        <v>91</v>
      </c>
      <c r="P49" s="27">
        <v>18</v>
      </c>
      <c r="Q49" s="59">
        <f t="shared" si="19"/>
        <v>36</v>
      </c>
      <c r="R49" s="21">
        <v>3</v>
      </c>
      <c r="S49" s="36">
        <f t="shared" si="20"/>
        <v>30</v>
      </c>
      <c r="T49" s="27">
        <v>4</v>
      </c>
      <c r="U49" s="8">
        <f t="shared" si="21"/>
        <v>32</v>
      </c>
      <c r="V49" s="26">
        <v>5</v>
      </c>
      <c r="W49" s="8">
        <f t="shared" si="22"/>
        <v>15</v>
      </c>
      <c r="X49" s="26">
        <v>128</v>
      </c>
      <c r="Y49" s="16">
        <f t="shared" si="23"/>
        <v>128</v>
      </c>
      <c r="Z49" s="27">
        <v>10</v>
      </c>
      <c r="AA49" s="8">
        <f t="shared" si="24"/>
        <v>60</v>
      </c>
      <c r="AB49" s="27">
        <v>0</v>
      </c>
      <c r="AC49" s="8">
        <f t="shared" si="25"/>
        <v>0</v>
      </c>
      <c r="AD49" s="25">
        <v>38</v>
      </c>
      <c r="AE49" s="8">
        <f t="shared" si="26"/>
        <v>76</v>
      </c>
      <c r="AF49" s="89">
        <f t="shared" si="27"/>
        <v>608</v>
      </c>
    </row>
    <row r="50" spans="2:32" s="2" customFormat="1" ht="24" customHeight="1" x14ac:dyDescent="0.25">
      <c r="B50" s="6">
        <v>46</v>
      </c>
      <c r="C50" s="67" t="s">
        <v>208</v>
      </c>
      <c r="D50" s="24" t="s">
        <v>27</v>
      </c>
      <c r="E50" s="24" t="s">
        <v>21</v>
      </c>
      <c r="F50" s="26">
        <v>4</v>
      </c>
      <c r="G50" s="7">
        <f t="shared" si="14"/>
        <v>40</v>
      </c>
      <c r="H50" s="27">
        <v>17</v>
      </c>
      <c r="I50" s="8">
        <f t="shared" si="15"/>
        <v>17</v>
      </c>
      <c r="J50" s="26">
        <v>4</v>
      </c>
      <c r="K50" s="7">
        <f t="shared" si="16"/>
        <v>8</v>
      </c>
      <c r="L50" s="27">
        <v>6</v>
      </c>
      <c r="M50" s="8">
        <f t="shared" si="17"/>
        <v>60</v>
      </c>
      <c r="N50" s="26">
        <v>85</v>
      </c>
      <c r="O50" s="7">
        <f t="shared" si="18"/>
        <v>85</v>
      </c>
      <c r="P50" s="27">
        <v>15</v>
      </c>
      <c r="Q50" s="59">
        <f t="shared" si="19"/>
        <v>30</v>
      </c>
      <c r="R50" s="21">
        <v>3</v>
      </c>
      <c r="S50" s="36">
        <f t="shared" si="20"/>
        <v>30</v>
      </c>
      <c r="T50" s="27">
        <v>7</v>
      </c>
      <c r="U50" s="8">
        <f t="shared" si="21"/>
        <v>56</v>
      </c>
      <c r="V50" s="26">
        <v>8</v>
      </c>
      <c r="W50" s="8">
        <f t="shared" si="22"/>
        <v>24</v>
      </c>
      <c r="X50" s="26">
        <v>0</v>
      </c>
      <c r="Y50" s="16">
        <f t="shared" si="23"/>
        <v>0</v>
      </c>
      <c r="Z50" s="27">
        <v>0</v>
      </c>
      <c r="AA50" s="8">
        <f t="shared" si="24"/>
        <v>0</v>
      </c>
      <c r="AB50" s="27">
        <v>3</v>
      </c>
      <c r="AC50" s="8">
        <f t="shared" si="25"/>
        <v>36</v>
      </c>
      <c r="AD50" s="25">
        <v>26</v>
      </c>
      <c r="AE50" s="8">
        <f t="shared" si="26"/>
        <v>52</v>
      </c>
      <c r="AF50" s="89">
        <f t="shared" si="27"/>
        <v>438</v>
      </c>
    </row>
    <row r="51" spans="2:32" s="2" customFormat="1" ht="24" customHeight="1" x14ac:dyDescent="0.25">
      <c r="B51" s="6">
        <v>47</v>
      </c>
      <c r="C51" s="67" t="s">
        <v>176</v>
      </c>
      <c r="D51" s="24" t="s">
        <v>27</v>
      </c>
      <c r="E51" s="24" t="s">
        <v>21</v>
      </c>
      <c r="F51" s="26">
        <v>9</v>
      </c>
      <c r="G51" s="7">
        <f t="shared" si="14"/>
        <v>90</v>
      </c>
      <c r="H51" s="27">
        <v>70</v>
      </c>
      <c r="I51" s="8">
        <f t="shared" si="15"/>
        <v>70</v>
      </c>
      <c r="J51" s="26">
        <v>49</v>
      </c>
      <c r="K51" s="7">
        <f t="shared" si="16"/>
        <v>98</v>
      </c>
      <c r="L51" s="27">
        <v>12</v>
      </c>
      <c r="M51" s="8">
        <f t="shared" si="17"/>
        <v>120</v>
      </c>
      <c r="N51" s="26">
        <v>201</v>
      </c>
      <c r="O51" s="7">
        <f t="shared" si="18"/>
        <v>201</v>
      </c>
      <c r="P51" s="27">
        <v>55</v>
      </c>
      <c r="Q51" s="59">
        <f t="shared" si="19"/>
        <v>110</v>
      </c>
      <c r="R51" s="21">
        <v>2</v>
      </c>
      <c r="S51" s="36">
        <f t="shared" si="20"/>
        <v>20</v>
      </c>
      <c r="T51" s="27">
        <v>9</v>
      </c>
      <c r="U51" s="8">
        <f t="shared" si="21"/>
        <v>72</v>
      </c>
      <c r="V51" s="26">
        <v>32</v>
      </c>
      <c r="W51" s="8">
        <f t="shared" si="22"/>
        <v>96</v>
      </c>
      <c r="X51" s="26">
        <v>118</v>
      </c>
      <c r="Y51" s="16">
        <f t="shared" si="23"/>
        <v>118</v>
      </c>
      <c r="Z51" s="27">
        <v>18</v>
      </c>
      <c r="AA51" s="8">
        <f t="shared" si="24"/>
        <v>108</v>
      </c>
      <c r="AB51" s="27">
        <v>5</v>
      </c>
      <c r="AC51" s="8">
        <f t="shared" si="25"/>
        <v>60</v>
      </c>
      <c r="AD51" s="25">
        <v>58</v>
      </c>
      <c r="AE51" s="8">
        <f t="shared" si="26"/>
        <v>116</v>
      </c>
      <c r="AF51" s="89">
        <f t="shared" si="27"/>
        <v>1279</v>
      </c>
    </row>
    <row r="52" spans="2:32" s="2" customFormat="1" ht="24" customHeight="1" x14ac:dyDescent="0.25">
      <c r="B52" s="6">
        <v>48</v>
      </c>
      <c r="C52" s="67" t="s">
        <v>181</v>
      </c>
      <c r="D52" s="24" t="s">
        <v>27</v>
      </c>
      <c r="E52" s="24" t="s">
        <v>21</v>
      </c>
      <c r="F52" s="26">
        <v>7</v>
      </c>
      <c r="G52" s="7">
        <f t="shared" si="14"/>
        <v>70</v>
      </c>
      <c r="H52" s="27">
        <v>78</v>
      </c>
      <c r="I52" s="8">
        <f t="shared" si="15"/>
        <v>78</v>
      </c>
      <c r="J52" s="26">
        <v>34</v>
      </c>
      <c r="K52" s="7">
        <f t="shared" si="16"/>
        <v>68</v>
      </c>
      <c r="L52" s="27">
        <v>12</v>
      </c>
      <c r="M52" s="8">
        <f t="shared" si="17"/>
        <v>120</v>
      </c>
      <c r="N52" s="26">
        <v>186</v>
      </c>
      <c r="O52" s="7">
        <f t="shared" si="18"/>
        <v>186</v>
      </c>
      <c r="P52" s="27">
        <v>56</v>
      </c>
      <c r="Q52" s="59">
        <f t="shared" si="19"/>
        <v>112</v>
      </c>
      <c r="R52" s="21">
        <v>2</v>
      </c>
      <c r="S52" s="36">
        <f t="shared" si="20"/>
        <v>20</v>
      </c>
      <c r="T52" s="27">
        <v>5</v>
      </c>
      <c r="U52" s="8">
        <f t="shared" si="21"/>
        <v>40</v>
      </c>
      <c r="V52" s="26">
        <v>35</v>
      </c>
      <c r="W52" s="8">
        <f t="shared" si="22"/>
        <v>105</v>
      </c>
      <c r="X52" s="26">
        <v>117</v>
      </c>
      <c r="Y52" s="16">
        <f t="shared" si="23"/>
        <v>117</v>
      </c>
      <c r="Z52" s="27">
        <v>14</v>
      </c>
      <c r="AA52" s="8">
        <f t="shared" si="24"/>
        <v>84</v>
      </c>
      <c r="AB52" s="27">
        <v>4</v>
      </c>
      <c r="AC52" s="8">
        <f t="shared" si="25"/>
        <v>48</v>
      </c>
      <c r="AD52" s="25">
        <v>48</v>
      </c>
      <c r="AE52" s="8">
        <f t="shared" si="26"/>
        <v>96</v>
      </c>
      <c r="AF52" s="89">
        <f t="shared" si="27"/>
        <v>1144</v>
      </c>
    </row>
    <row r="53" spans="2:32" s="2" customFormat="1" ht="24" customHeight="1" x14ac:dyDescent="0.25">
      <c r="B53" s="6">
        <v>49</v>
      </c>
      <c r="C53" s="67" t="s">
        <v>145</v>
      </c>
      <c r="D53" s="24" t="s">
        <v>23</v>
      </c>
      <c r="E53" s="24" t="s">
        <v>21</v>
      </c>
      <c r="F53" s="26">
        <v>12</v>
      </c>
      <c r="G53" s="7">
        <f t="shared" si="14"/>
        <v>120</v>
      </c>
      <c r="H53" s="27">
        <v>36</v>
      </c>
      <c r="I53" s="8">
        <f t="shared" si="15"/>
        <v>36</v>
      </c>
      <c r="J53" s="26">
        <v>26</v>
      </c>
      <c r="K53" s="7">
        <f t="shared" si="16"/>
        <v>52</v>
      </c>
      <c r="L53" s="27">
        <v>5</v>
      </c>
      <c r="M53" s="8">
        <f t="shared" si="17"/>
        <v>50</v>
      </c>
      <c r="N53" s="26">
        <v>166</v>
      </c>
      <c r="O53" s="7">
        <f t="shared" si="18"/>
        <v>166</v>
      </c>
      <c r="P53" s="27">
        <v>62</v>
      </c>
      <c r="Q53" s="59">
        <f t="shared" si="19"/>
        <v>124</v>
      </c>
      <c r="R53" s="21">
        <v>2</v>
      </c>
      <c r="S53" s="36">
        <f t="shared" si="20"/>
        <v>20</v>
      </c>
      <c r="T53" s="27">
        <v>14</v>
      </c>
      <c r="U53" s="8">
        <f t="shared" si="21"/>
        <v>112</v>
      </c>
      <c r="V53" s="26">
        <v>0</v>
      </c>
      <c r="W53" s="8">
        <f t="shared" si="22"/>
        <v>0</v>
      </c>
      <c r="X53" s="26">
        <v>113</v>
      </c>
      <c r="Y53" s="16">
        <f t="shared" si="23"/>
        <v>113</v>
      </c>
      <c r="Z53" s="27">
        <v>25</v>
      </c>
      <c r="AA53" s="8">
        <f t="shared" si="24"/>
        <v>150</v>
      </c>
      <c r="AB53" s="27">
        <v>3</v>
      </c>
      <c r="AC53" s="8">
        <f t="shared" si="25"/>
        <v>36</v>
      </c>
      <c r="AD53" s="25">
        <v>58</v>
      </c>
      <c r="AE53" s="8">
        <f t="shared" si="26"/>
        <v>116</v>
      </c>
      <c r="AF53" s="89">
        <f t="shared" si="27"/>
        <v>1095</v>
      </c>
    </row>
    <row r="54" spans="2:32" s="2" customFormat="1" ht="24" customHeight="1" x14ac:dyDescent="0.25">
      <c r="B54" s="6">
        <v>50</v>
      </c>
      <c r="C54" s="67" t="s">
        <v>184</v>
      </c>
      <c r="D54" s="24" t="s">
        <v>27</v>
      </c>
      <c r="E54" s="24" t="s">
        <v>21</v>
      </c>
      <c r="F54" s="26">
        <v>9</v>
      </c>
      <c r="G54" s="7">
        <f t="shared" si="14"/>
        <v>90</v>
      </c>
      <c r="H54" s="27">
        <v>68</v>
      </c>
      <c r="I54" s="8">
        <f t="shared" si="15"/>
        <v>68</v>
      </c>
      <c r="J54" s="26">
        <v>56</v>
      </c>
      <c r="K54" s="7">
        <f t="shared" si="16"/>
        <v>112</v>
      </c>
      <c r="L54" s="27">
        <v>10</v>
      </c>
      <c r="M54" s="8">
        <f t="shared" si="17"/>
        <v>100</v>
      </c>
      <c r="N54" s="26">
        <v>198</v>
      </c>
      <c r="O54" s="7">
        <f t="shared" si="18"/>
        <v>198</v>
      </c>
      <c r="P54" s="27">
        <v>51</v>
      </c>
      <c r="Q54" s="59">
        <f t="shared" si="19"/>
        <v>102</v>
      </c>
      <c r="R54" s="21">
        <v>2</v>
      </c>
      <c r="S54" s="36">
        <f t="shared" si="20"/>
        <v>20</v>
      </c>
      <c r="T54" s="27">
        <v>7</v>
      </c>
      <c r="U54" s="8">
        <f t="shared" si="21"/>
        <v>56</v>
      </c>
      <c r="V54" s="26">
        <v>26</v>
      </c>
      <c r="W54" s="8">
        <f t="shared" si="22"/>
        <v>78</v>
      </c>
      <c r="X54" s="26">
        <v>86</v>
      </c>
      <c r="Y54" s="16">
        <f t="shared" si="23"/>
        <v>86</v>
      </c>
      <c r="Z54" s="27">
        <v>10</v>
      </c>
      <c r="AA54" s="8">
        <f t="shared" si="24"/>
        <v>60</v>
      </c>
      <c r="AB54" s="27">
        <v>1</v>
      </c>
      <c r="AC54" s="8">
        <f t="shared" si="25"/>
        <v>12</v>
      </c>
      <c r="AD54" s="25">
        <v>47</v>
      </c>
      <c r="AE54" s="8">
        <f t="shared" si="26"/>
        <v>94</v>
      </c>
      <c r="AF54" s="89">
        <f t="shared" si="27"/>
        <v>1076</v>
      </c>
    </row>
    <row r="55" spans="2:32" s="2" customFormat="1" ht="24" customHeight="1" x14ac:dyDescent="0.25">
      <c r="B55" s="6">
        <v>51</v>
      </c>
      <c r="C55" s="67" t="s">
        <v>158</v>
      </c>
      <c r="D55" s="24" t="s">
        <v>22</v>
      </c>
      <c r="E55" s="24" t="s">
        <v>21</v>
      </c>
      <c r="F55" s="26">
        <v>10</v>
      </c>
      <c r="G55" s="7">
        <f t="shared" si="14"/>
        <v>100</v>
      </c>
      <c r="H55" s="27">
        <v>61</v>
      </c>
      <c r="I55" s="8">
        <f t="shared" si="15"/>
        <v>61</v>
      </c>
      <c r="J55" s="26">
        <v>27</v>
      </c>
      <c r="K55" s="7">
        <f t="shared" si="16"/>
        <v>54</v>
      </c>
      <c r="L55" s="27">
        <v>6</v>
      </c>
      <c r="M55" s="8">
        <f t="shared" si="17"/>
        <v>60</v>
      </c>
      <c r="N55" s="26">
        <v>147</v>
      </c>
      <c r="O55" s="7">
        <f t="shared" si="18"/>
        <v>147</v>
      </c>
      <c r="P55" s="27">
        <v>58</v>
      </c>
      <c r="Q55" s="59">
        <f t="shared" si="19"/>
        <v>116</v>
      </c>
      <c r="R55" s="21">
        <v>2</v>
      </c>
      <c r="S55" s="36">
        <f t="shared" si="20"/>
        <v>20</v>
      </c>
      <c r="T55" s="27">
        <v>9</v>
      </c>
      <c r="U55" s="8">
        <f t="shared" si="21"/>
        <v>72</v>
      </c>
      <c r="V55" s="26">
        <v>23</v>
      </c>
      <c r="W55" s="8">
        <f t="shared" si="22"/>
        <v>69</v>
      </c>
      <c r="X55" s="26">
        <v>130</v>
      </c>
      <c r="Y55" s="16">
        <f t="shared" si="23"/>
        <v>130</v>
      </c>
      <c r="Z55" s="27">
        <v>14</v>
      </c>
      <c r="AA55" s="8">
        <f t="shared" si="24"/>
        <v>84</v>
      </c>
      <c r="AB55" s="27">
        <v>3</v>
      </c>
      <c r="AC55" s="8">
        <f t="shared" si="25"/>
        <v>36</v>
      </c>
      <c r="AD55" s="25">
        <v>56</v>
      </c>
      <c r="AE55" s="8">
        <f t="shared" si="26"/>
        <v>112</v>
      </c>
      <c r="AF55" s="89">
        <f t="shared" si="27"/>
        <v>1061</v>
      </c>
    </row>
    <row r="56" spans="2:32" s="2" customFormat="1" ht="24" customHeight="1" x14ac:dyDescent="0.25">
      <c r="B56" s="6">
        <v>52</v>
      </c>
      <c r="C56" s="67" t="s">
        <v>159</v>
      </c>
      <c r="D56" s="24" t="s">
        <v>22</v>
      </c>
      <c r="E56" s="24" t="s">
        <v>21</v>
      </c>
      <c r="F56" s="26">
        <v>10</v>
      </c>
      <c r="G56" s="7">
        <f t="shared" si="14"/>
        <v>100</v>
      </c>
      <c r="H56" s="27">
        <v>64</v>
      </c>
      <c r="I56" s="8">
        <f t="shared" si="15"/>
        <v>64</v>
      </c>
      <c r="J56" s="26">
        <v>47</v>
      </c>
      <c r="K56" s="7">
        <f t="shared" si="16"/>
        <v>94</v>
      </c>
      <c r="L56" s="27">
        <v>8</v>
      </c>
      <c r="M56" s="8">
        <f t="shared" si="17"/>
        <v>80</v>
      </c>
      <c r="N56" s="26">
        <v>120</v>
      </c>
      <c r="O56" s="7">
        <f t="shared" si="18"/>
        <v>120</v>
      </c>
      <c r="P56" s="27">
        <v>67</v>
      </c>
      <c r="Q56" s="59">
        <f t="shared" si="19"/>
        <v>134</v>
      </c>
      <c r="R56" s="21">
        <v>2</v>
      </c>
      <c r="S56" s="36">
        <f t="shared" si="20"/>
        <v>20</v>
      </c>
      <c r="T56" s="27">
        <v>8</v>
      </c>
      <c r="U56" s="8">
        <f t="shared" si="21"/>
        <v>64</v>
      </c>
      <c r="V56" s="26">
        <v>29</v>
      </c>
      <c r="W56" s="8">
        <f t="shared" si="22"/>
        <v>87</v>
      </c>
      <c r="X56" s="26">
        <v>128</v>
      </c>
      <c r="Y56" s="16">
        <f t="shared" si="23"/>
        <v>128</v>
      </c>
      <c r="Z56" s="27">
        <v>13</v>
      </c>
      <c r="AA56" s="8">
        <f t="shared" si="24"/>
        <v>78</v>
      </c>
      <c r="AB56" s="27">
        <v>1</v>
      </c>
      <c r="AC56" s="8">
        <f t="shared" si="25"/>
        <v>12</v>
      </c>
      <c r="AD56" s="25">
        <v>36</v>
      </c>
      <c r="AE56" s="8">
        <f t="shared" si="26"/>
        <v>72</v>
      </c>
      <c r="AF56" s="89">
        <f t="shared" si="27"/>
        <v>1053</v>
      </c>
    </row>
    <row r="57" spans="2:32" s="2" customFormat="1" ht="24" customHeight="1" x14ac:dyDescent="0.25">
      <c r="B57" s="6">
        <v>53</v>
      </c>
      <c r="C57" s="67" t="s">
        <v>160</v>
      </c>
      <c r="D57" s="24" t="s">
        <v>22</v>
      </c>
      <c r="E57" s="24" t="s">
        <v>21</v>
      </c>
      <c r="F57" s="26">
        <v>7</v>
      </c>
      <c r="G57" s="7">
        <f t="shared" si="14"/>
        <v>70</v>
      </c>
      <c r="H57" s="27">
        <v>57</v>
      </c>
      <c r="I57" s="8">
        <f t="shared" si="15"/>
        <v>57</v>
      </c>
      <c r="J57" s="26">
        <v>23</v>
      </c>
      <c r="K57" s="7">
        <f t="shared" si="16"/>
        <v>46</v>
      </c>
      <c r="L57" s="87">
        <v>7</v>
      </c>
      <c r="M57" s="8">
        <f t="shared" si="17"/>
        <v>70</v>
      </c>
      <c r="N57" s="26">
        <v>152</v>
      </c>
      <c r="O57" s="7">
        <f t="shared" si="18"/>
        <v>152</v>
      </c>
      <c r="P57" s="27">
        <v>70</v>
      </c>
      <c r="Q57" s="59">
        <f t="shared" si="19"/>
        <v>140</v>
      </c>
      <c r="R57" s="21">
        <v>2</v>
      </c>
      <c r="S57" s="36">
        <f t="shared" si="20"/>
        <v>20</v>
      </c>
      <c r="T57" s="27">
        <v>11</v>
      </c>
      <c r="U57" s="8">
        <f t="shared" si="21"/>
        <v>88</v>
      </c>
      <c r="V57" s="26">
        <v>28</v>
      </c>
      <c r="W57" s="8">
        <f t="shared" si="22"/>
        <v>84</v>
      </c>
      <c r="X57" s="26">
        <v>109</v>
      </c>
      <c r="Y57" s="16">
        <f t="shared" si="23"/>
        <v>109</v>
      </c>
      <c r="Z57" s="27">
        <v>20</v>
      </c>
      <c r="AA57" s="8">
        <f t="shared" si="24"/>
        <v>120</v>
      </c>
      <c r="AB57" s="27">
        <v>1</v>
      </c>
      <c r="AC57" s="8">
        <f t="shared" si="25"/>
        <v>12</v>
      </c>
      <c r="AD57" s="25">
        <v>36</v>
      </c>
      <c r="AE57" s="8">
        <f t="shared" si="26"/>
        <v>72</v>
      </c>
      <c r="AF57" s="89">
        <f t="shared" si="27"/>
        <v>1040</v>
      </c>
    </row>
    <row r="58" spans="2:32" s="2" customFormat="1" ht="24" customHeight="1" x14ac:dyDescent="0.25">
      <c r="B58" s="6">
        <v>54</v>
      </c>
      <c r="C58" s="67" t="s">
        <v>187</v>
      </c>
      <c r="D58" s="24" t="s">
        <v>27</v>
      </c>
      <c r="E58" s="24" t="s">
        <v>21</v>
      </c>
      <c r="F58" s="26">
        <v>12</v>
      </c>
      <c r="G58" s="7">
        <f t="shared" si="14"/>
        <v>120</v>
      </c>
      <c r="H58" s="27">
        <v>60</v>
      </c>
      <c r="I58" s="8">
        <f t="shared" si="15"/>
        <v>60</v>
      </c>
      <c r="J58" s="26">
        <v>32</v>
      </c>
      <c r="K58" s="7">
        <f t="shared" si="16"/>
        <v>64</v>
      </c>
      <c r="L58" s="27">
        <v>6</v>
      </c>
      <c r="M58" s="8">
        <f t="shared" si="17"/>
        <v>60</v>
      </c>
      <c r="N58" s="26">
        <v>129</v>
      </c>
      <c r="O58" s="7">
        <f t="shared" si="18"/>
        <v>129</v>
      </c>
      <c r="P58" s="27">
        <v>60</v>
      </c>
      <c r="Q58" s="59">
        <f t="shared" si="19"/>
        <v>120</v>
      </c>
      <c r="R58" s="21">
        <v>2</v>
      </c>
      <c r="S58" s="36">
        <f t="shared" si="20"/>
        <v>20</v>
      </c>
      <c r="T58" s="27">
        <v>12</v>
      </c>
      <c r="U58" s="8">
        <f t="shared" si="21"/>
        <v>96</v>
      </c>
      <c r="V58" s="26">
        <v>10</v>
      </c>
      <c r="W58" s="8">
        <f t="shared" si="22"/>
        <v>30</v>
      </c>
      <c r="X58" s="26">
        <v>78</v>
      </c>
      <c r="Y58" s="16">
        <f t="shared" si="23"/>
        <v>78</v>
      </c>
      <c r="Z58" s="27">
        <v>18</v>
      </c>
      <c r="AA58" s="8">
        <f t="shared" si="24"/>
        <v>108</v>
      </c>
      <c r="AB58" s="27">
        <v>4</v>
      </c>
      <c r="AC58" s="8">
        <f t="shared" si="25"/>
        <v>48</v>
      </c>
      <c r="AD58" s="25">
        <v>48</v>
      </c>
      <c r="AE58" s="8">
        <f t="shared" si="26"/>
        <v>96</v>
      </c>
      <c r="AF58" s="89">
        <f t="shared" si="27"/>
        <v>1029</v>
      </c>
    </row>
    <row r="59" spans="2:32" s="2" customFormat="1" ht="24" customHeight="1" x14ac:dyDescent="0.25">
      <c r="B59" s="6">
        <v>55</v>
      </c>
      <c r="C59" s="67" t="s">
        <v>189</v>
      </c>
      <c r="D59" s="24" t="s">
        <v>27</v>
      </c>
      <c r="E59" s="24" t="s">
        <v>21</v>
      </c>
      <c r="F59" s="26">
        <v>6</v>
      </c>
      <c r="G59" s="7">
        <f t="shared" si="14"/>
        <v>60</v>
      </c>
      <c r="H59" s="27">
        <v>55</v>
      </c>
      <c r="I59" s="8">
        <f t="shared" si="15"/>
        <v>55</v>
      </c>
      <c r="J59" s="26">
        <v>38</v>
      </c>
      <c r="K59" s="7">
        <f t="shared" si="16"/>
        <v>76</v>
      </c>
      <c r="L59" s="27">
        <v>8</v>
      </c>
      <c r="M59" s="8">
        <f t="shared" si="17"/>
        <v>80</v>
      </c>
      <c r="N59" s="26">
        <v>123</v>
      </c>
      <c r="O59" s="7">
        <f t="shared" si="18"/>
        <v>123</v>
      </c>
      <c r="P59" s="27">
        <v>54</v>
      </c>
      <c r="Q59" s="59">
        <f t="shared" si="19"/>
        <v>108</v>
      </c>
      <c r="R59" s="21">
        <v>2</v>
      </c>
      <c r="S59" s="36">
        <f t="shared" si="20"/>
        <v>20</v>
      </c>
      <c r="T59" s="27">
        <v>7</v>
      </c>
      <c r="U59" s="8">
        <f t="shared" si="21"/>
        <v>56</v>
      </c>
      <c r="V59" s="26">
        <v>31</v>
      </c>
      <c r="W59" s="8">
        <f t="shared" si="22"/>
        <v>93</v>
      </c>
      <c r="X59" s="26">
        <v>108</v>
      </c>
      <c r="Y59" s="16">
        <f t="shared" si="23"/>
        <v>108</v>
      </c>
      <c r="Z59" s="27">
        <v>11</v>
      </c>
      <c r="AA59" s="8">
        <f t="shared" si="24"/>
        <v>66</v>
      </c>
      <c r="AB59" s="27">
        <v>6</v>
      </c>
      <c r="AC59" s="8">
        <f t="shared" si="25"/>
        <v>72</v>
      </c>
      <c r="AD59" s="25">
        <v>38</v>
      </c>
      <c r="AE59" s="8">
        <f t="shared" si="26"/>
        <v>76</v>
      </c>
      <c r="AF59" s="89">
        <f t="shared" si="27"/>
        <v>993</v>
      </c>
    </row>
    <row r="60" spans="2:32" s="2" customFormat="1" ht="24" customHeight="1" x14ac:dyDescent="0.25">
      <c r="B60" s="6">
        <v>56</v>
      </c>
      <c r="C60" s="67" t="s">
        <v>191</v>
      </c>
      <c r="D60" s="24" t="s">
        <v>27</v>
      </c>
      <c r="E60" s="24" t="s">
        <v>21</v>
      </c>
      <c r="F60" s="26">
        <v>5</v>
      </c>
      <c r="G60" s="7">
        <f t="shared" si="14"/>
        <v>50</v>
      </c>
      <c r="H60" s="27">
        <v>67</v>
      </c>
      <c r="I60" s="8">
        <f t="shared" si="15"/>
        <v>67</v>
      </c>
      <c r="J60" s="26">
        <v>41</v>
      </c>
      <c r="K60" s="7">
        <f t="shared" si="16"/>
        <v>82</v>
      </c>
      <c r="L60" s="27">
        <v>10</v>
      </c>
      <c r="M60" s="8">
        <f t="shared" si="17"/>
        <v>100</v>
      </c>
      <c r="N60" s="26">
        <v>171</v>
      </c>
      <c r="O60" s="7">
        <f t="shared" si="18"/>
        <v>171</v>
      </c>
      <c r="P60" s="27">
        <v>48</v>
      </c>
      <c r="Q60" s="59">
        <f t="shared" si="19"/>
        <v>96</v>
      </c>
      <c r="R60" s="21">
        <v>2</v>
      </c>
      <c r="S60" s="36">
        <f t="shared" si="20"/>
        <v>20</v>
      </c>
      <c r="T60" s="27">
        <v>10</v>
      </c>
      <c r="U60" s="8">
        <f t="shared" si="21"/>
        <v>80</v>
      </c>
      <c r="V60" s="26">
        <v>37</v>
      </c>
      <c r="W60" s="8">
        <f t="shared" si="22"/>
        <v>111</v>
      </c>
      <c r="X60" s="26">
        <v>0</v>
      </c>
      <c r="Y60" s="16">
        <f t="shared" si="23"/>
        <v>0</v>
      </c>
      <c r="Z60" s="27">
        <v>0</v>
      </c>
      <c r="AA60" s="8">
        <f t="shared" si="24"/>
        <v>0</v>
      </c>
      <c r="AB60" s="27">
        <v>6</v>
      </c>
      <c r="AC60" s="8">
        <f t="shared" si="25"/>
        <v>72</v>
      </c>
      <c r="AD60" s="25">
        <v>56</v>
      </c>
      <c r="AE60" s="8">
        <f t="shared" si="26"/>
        <v>112</v>
      </c>
      <c r="AF60" s="89">
        <f t="shared" si="27"/>
        <v>961</v>
      </c>
    </row>
    <row r="61" spans="2:32" s="2" customFormat="1" ht="24" customHeight="1" x14ac:dyDescent="0.25">
      <c r="B61" s="6">
        <v>57</v>
      </c>
      <c r="C61" s="67" t="s">
        <v>126</v>
      </c>
      <c r="D61" s="24" t="s">
        <v>27</v>
      </c>
      <c r="E61" s="24" t="s">
        <v>20</v>
      </c>
      <c r="F61" s="26">
        <v>7</v>
      </c>
      <c r="G61" s="7">
        <f t="shared" si="14"/>
        <v>70</v>
      </c>
      <c r="H61" s="27">
        <v>51</v>
      </c>
      <c r="I61" s="8">
        <f t="shared" si="15"/>
        <v>51</v>
      </c>
      <c r="J61" s="26">
        <v>25</v>
      </c>
      <c r="K61" s="7">
        <f t="shared" si="16"/>
        <v>50</v>
      </c>
      <c r="L61" s="27">
        <v>8</v>
      </c>
      <c r="M61" s="8">
        <f t="shared" si="17"/>
        <v>80</v>
      </c>
      <c r="N61" s="26">
        <v>156</v>
      </c>
      <c r="O61" s="7">
        <f t="shared" si="18"/>
        <v>156</v>
      </c>
      <c r="P61" s="27">
        <v>46</v>
      </c>
      <c r="Q61" s="59">
        <f t="shared" si="19"/>
        <v>92</v>
      </c>
      <c r="R61" s="21">
        <v>2</v>
      </c>
      <c r="S61" s="36">
        <f t="shared" si="20"/>
        <v>20</v>
      </c>
      <c r="T61" s="27">
        <v>6</v>
      </c>
      <c r="U61" s="8">
        <f t="shared" si="21"/>
        <v>48</v>
      </c>
      <c r="V61" s="26">
        <v>29</v>
      </c>
      <c r="W61" s="8">
        <f t="shared" si="22"/>
        <v>87</v>
      </c>
      <c r="X61" s="26">
        <v>112</v>
      </c>
      <c r="Y61" s="16">
        <f t="shared" si="23"/>
        <v>112</v>
      </c>
      <c r="Z61" s="27">
        <v>13</v>
      </c>
      <c r="AA61" s="8">
        <f t="shared" si="24"/>
        <v>78</v>
      </c>
      <c r="AB61" s="27">
        <v>1</v>
      </c>
      <c r="AC61" s="8">
        <f t="shared" si="25"/>
        <v>12</v>
      </c>
      <c r="AD61" s="25">
        <v>50</v>
      </c>
      <c r="AE61" s="8">
        <f t="shared" si="26"/>
        <v>100</v>
      </c>
      <c r="AF61" s="89">
        <f t="shared" si="27"/>
        <v>956</v>
      </c>
    </row>
    <row r="62" spans="2:32" s="2" customFormat="1" ht="24" customHeight="1" x14ac:dyDescent="0.25">
      <c r="B62" s="6">
        <v>58</v>
      </c>
      <c r="C62" s="67" t="s">
        <v>127</v>
      </c>
      <c r="D62" s="24" t="s">
        <v>27</v>
      </c>
      <c r="E62" s="24" t="s">
        <v>20</v>
      </c>
      <c r="F62" s="26">
        <v>8</v>
      </c>
      <c r="G62" s="7">
        <f t="shared" si="14"/>
        <v>80</v>
      </c>
      <c r="H62" s="27">
        <v>49</v>
      </c>
      <c r="I62" s="8">
        <f t="shared" si="15"/>
        <v>49</v>
      </c>
      <c r="J62" s="26">
        <v>19</v>
      </c>
      <c r="K62" s="7">
        <f t="shared" si="16"/>
        <v>38</v>
      </c>
      <c r="L62" s="27">
        <v>5</v>
      </c>
      <c r="M62" s="8">
        <f t="shared" si="17"/>
        <v>50</v>
      </c>
      <c r="N62" s="26">
        <v>121</v>
      </c>
      <c r="O62" s="7">
        <f t="shared" si="18"/>
        <v>121</v>
      </c>
      <c r="P62" s="27">
        <v>48</v>
      </c>
      <c r="Q62" s="59">
        <f t="shared" si="19"/>
        <v>96</v>
      </c>
      <c r="R62" s="21">
        <v>2</v>
      </c>
      <c r="S62" s="36">
        <f t="shared" si="20"/>
        <v>20</v>
      </c>
      <c r="T62" s="27">
        <v>13</v>
      </c>
      <c r="U62" s="8">
        <f t="shared" si="21"/>
        <v>104</v>
      </c>
      <c r="V62" s="26">
        <v>25</v>
      </c>
      <c r="W62" s="8">
        <f t="shared" si="22"/>
        <v>75</v>
      </c>
      <c r="X62" s="26">
        <v>112</v>
      </c>
      <c r="Y62" s="16">
        <f t="shared" si="23"/>
        <v>112</v>
      </c>
      <c r="Z62" s="27">
        <v>12</v>
      </c>
      <c r="AA62" s="8">
        <f t="shared" si="24"/>
        <v>72</v>
      </c>
      <c r="AB62" s="27">
        <v>3</v>
      </c>
      <c r="AC62" s="8">
        <f t="shared" si="25"/>
        <v>36</v>
      </c>
      <c r="AD62" s="25">
        <v>48</v>
      </c>
      <c r="AE62" s="8">
        <f t="shared" si="26"/>
        <v>96</v>
      </c>
      <c r="AF62" s="89">
        <f t="shared" si="27"/>
        <v>949</v>
      </c>
    </row>
    <row r="63" spans="2:32" s="2" customFormat="1" ht="24" customHeight="1" x14ac:dyDescent="0.25">
      <c r="B63" s="6">
        <v>59</v>
      </c>
      <c r="C63" s="67" t="s">
        <v>129</v>
      </c>
      <c r="D63" s="24" t="s">
        <v>27</v>
      </c>
      <c r="E63" s="24" t="s">
        <v>20</v>
      </c>
      <c r="F63" s="26">
        <v>6</v>
      </c>
      <c r="G63" s="7">
        <f t="shared" si="14"/>
        <v>60</v>
      </c>
      <c r="H63" s="27">
        <v>55</v>
      </c>
      <c r="I63" s="8">
        <f t="shared" si="15"/>
        <v>55</v>
      </c>
      <c r="J63" s="26">
        <v>22</v>
      </c>
      <c r="K63" s="7">
        <f t="shared" si="16"/>
        <v>44</v>
      </c>
      <c r="L63" s="27">
        <v>8</v>
      </c>
      <c r="M63" s="8">
        <f t="shared" si="17"/>
        <v>80</v>
      </c>
      <c r="N63" s="26">
        <v>135</v>
      </c>
      <c r="O63" s="7">
        <f t="shared" si="18"/>
        <v>135</v>
      </c>
      <c r="P63" s="27">
        <v>43</v>
      </c>
      <c r="Q63" s="59">
        <f t="shared" si="19"/>
        <v>86</v>
      </c>
      <c r="R63" s="21">
        <v>2</v>
      </c>
      <c r="S63" s="36">
        <f t="shared" si="20"/>
        <v>20</v>
      </c>
      <c r="T63" s="27">
        <v>7</v>
      </c>
      <c r="U63" s="8">
        <f t="shared" si="21"/>
        <v>56</v>
      </c>
      <c r="V63" s="26">
        <v>28</v>
      </c>
      <c r="W63" s="8">
        <f t="shared" si="22"/>
        <v>84</v>
      </c>
      <c r="X63" s="26">
        <v>113</v>
      </c>
      <c r="Y63" s="16">
        <f t="shared" si="23"/>
        <v>113</v>
      </c>
      <c r="Z63" s="27">
        <v>10</v>
      </c>
      <c r="AA63" s="8">
        <f t="shared" si="24"/>
        <v>60</v>
      </c>
      <c r="AB63" s="27">
        <v>1</v>
      </c>
      <c r="AC63" s="8">
        <f t="shared" si="25"/>
        <v>12</v>
      </c>
      <c r="AD63" s="25">
        <v>62</v>
      </c>
      <c r="AE63" s="8">
        <f t="shared" si="26"/>
        <v>124</v>
      </c>
      <c r="AF63" s="89">
        <f t="shared" si="27"/>
        <v>929</v>
      </c>
    </row>
    <row r="64" spans="2:32" s="2" customFormat="1" ht="24" customHeight="1" x14ac:dyDescent="0.25">
      <c r="B64" s="6">
        <v>60</v>
      </c>
      <c r="C64" s="67" t="s">
        <v>193</v>
      </c>
      <c r="D64" s="24" t="s">
        <v>27</v>
      </c>
      <c r="E64" s="24" t="s">
        <v>21</v>
      </c>
      <c r="F64" s="26">
        <v>11</v>
      </c>
      <c r="G64" s="7">
        <f t="shared" si="14"/>
        <v>110</v>
      </c>
      <c r="H64" s="27">
        <v>42</v>
      </c>
      <c r="I64" s="8">
        <f t="shared" si="15"/>
        <v>42</v>
      </c>
      <c r="J64" s="26">
        <v>28</v>
      </c>
      <c r="K64" s="7">
        <f t="shared" si="16"/>
        <v>56</v>
      </c>
      <c r="L64" s="27">
        <v>7</v>
      </c>
      <c r="M64" s="8">
        <f t="shared" si="17"/>
        <v>70</v>
      </c>
      <c r="N64" s="26">
        <v>165</v>
      </c>
      <c r="O64" s="7">
        <f t="shared" si="18"/>
        <v>165</v>
      </c>
      <c r="P64" s="27">
        <v>8</v>
      </c>
      <c r="Q64" s="59">
        <f t="shared" si="19"/>
        <v>16</v>
      </c>
      <c r="R64" s="21">
        <v>2</v>
      </c>
      <c r="S64" s="36">
        <f t="shared" si="20"/>
        <v>20</v>
      </c>
      <c r="T64" s="27">
        <v>13</v>
      </c>
      <c r="U64" s="8">
        <f t="shared" si="21"/>
        <v>104</v>
      </c>
      <c r="V64" s="26">
        <v>18</v>
      </c>
      <c r="W64" s="8">
        <f t="shared" si="22"/>
        <v>54</v>
      </c>
      <c r="X64" s="26">
        <v>102</v>
      </c>
      <c r="Y64" s="16">
        <f t="shared" si="23"/>
        <v>102</v>
      </c>
      <c r="Z64" s="27">
        <v>18</v>
      </c>
      <c r="AA64" s="8">
        <f t="shared" si="24"/>
        <v>108</v>
      </c>
      <c r="AB64" s="27">
        <v>2</v>
      </c>
      <c r="AC64" s="8">
        <f t="shared" si="25"/>
        <v>24</v>
      </c>
      <c r="AD64" s="25">
        <v>21</v>
      </c>
      <c r="AE64" s="8">
        <f t="shared" si="26"/>
        <v>42</v>
      </c>
      <c r="AF64" s="89">
        <f t="shared" si="27"/>
        <v>913</v>
      </c>
    </row>
    <row r="65" spans="2:32" s="2" customFormat="1" ht="24" customHeight="1" x14ac:dyDescent="0.25">
      <c r="B65" s="6">
        <v>61</v>
      </c>
      <c r="C65" s="67" t="s">
        <v>103</v>
      </c>
      <c r="D65" s="24" t="s">
        <v>67</v>
      </c>
      <c r="E65" s="24" t="s">
        <v>28</v>
      </c>
      <c r="F65" s="26">
        <v>9</v>
      </c>
      <c r="G65" s="7">
        <f t="shared" si="14"/>
        <v>90</v>
      </c>
      <c r="H65" s="27">
        <v>59</v>
      </c>
      <c r="I65" s="8">
        <f t="shared" si="15"/>
        <v>59</v>
      </c>
      <c r="J65" s="26">
        <v>22</v>
      </c>
      <c r="K65" s="7">
        <f t="shared" si="16"/>
        <v>44</v>
      </c>
      <c r="L65" s="27">
        <v>9</v>
      </c>
      <c r="M65" s="8">
        <f t="shared" si="17"/>
        <v>90</v>
      </c>
      <c r="N65" s="26">
        <v>163</v>
      </c>
      <c r="O65" s="7">
        <f t="shared" si="18"/>
        <v>163</v>
      </c>
      <c r="P65" s="27">
        <v>39</v>
      </c>
      <c r="Q65" s="59">
        <f t="shared" si="19"/>
        <v>78</v>
      </c>
      <c r="R65" s="21">
        <v>2</v>
      </c>
      <c r="S65" s="36">
        <f t="shared" si="20"/>
        <v>20</v>
      </c>
      <c r="T65" s="27">
        <v>8</v>
      </c>
      <c r="U65" s="8">
        <f t="shared" si="21"/>
        <v>64</v>
      </c>
      <c r="V65" s="26">
        <v>18</v>
      </c>
      <c r="W65" s="8">
        <f t="shared" si="22"/>
        <v>54</v>
      </c>
      <c r="X65" s="26">
        <v>88</v>
      </c>
      <c r="Y65" s="16">
        <f t="shared" si="23"/>
        <v>88</v>
      </c>
      <c r="Z65" s="27">
        <v>6</v>
      </c>
      <c r="AA65" s="8">
        <f t="shared" si="24"/>
        <v>36</v>
      </c>
      <c r="AB65" s="27">
        <v>1</v>
      </c>
      <c r="AC65" s="8">
        <f t="shared" si="25"/>
        <v>12</v>
      </c>
      <c r="AD65" s="25">
        <v>56</v>
      </c>
      <c r="AE65" s="8">
        <f t="shared" si="26"/>
        <v>112</v>
      </c>
      <c r="AF65" s="89">
        <f t="shared" si="27"/>
        <v>910</v>
      </c>
    </row>
    <row r="66" spans="2:32" s="2" customFormat="1" ht="24" customHeight="1" x14ac:dyDescent="0.25">
      <c r="B66" s="6">
        <v>62</v>
      </c>
      <c r="C66" s="67" t="s">
        <v>147</v>
      </c>
      <c r="D66" s="24" t="s">
        <v>23</v>
      </c>
      <c r="E66" s="24" t="s">
        <v>21</v>
      </c>
      <c r="F66" s="26">
        <v>4</v>
      </c>
      <c r="G66" s="7">
        <f t="shared" si="14"/>
        <v>40</v>
      </c>
      <c r="H66" s="27">
        <v>52</v>
      </c>
      <c r="I66" s="8">
        <f t="shared" si="15"/>
        <v>52</v>
      </c>
      <c r="J66" s="26">
        <v>30</v>
      </c>
      <c r="K66" s="7">
        <f t="shared" si="16"/>
        <v>60</v>
      </c>
      <c r="L66" s="27">
        <v>6</v>
      </c>
      <c r="M66" s="8">
        <f t="shared" si="17"/>
        <v>60</v>
      </c>
      <c r="N66" s="26">
        <v>144</v>
      </c>
      <c r="O66" s="7">
        <f t="shared" si="18"/>
        <v>144</v>
      </c>
      <c r="P66" s="27">
        <v>31</v>
      </c>
      <c r="Q66" s="59">
        <f t="shared" si="19"/>
        <v>62</v>
      </c>
      <c r="R66" s="21">
        <v>2</v>
      </c>
      <c r="S66" s="36">
        <f t="shared" si="20"/>
        <v>20</v>
      </c>
      <c r="T66" s="27">
        <v>10</v>
      </c>
      <c r="U66" s="8">
        <f t="shared" si="21"/>
        <v>80</v>
      </c>
      <c r="V66" s="26">
        <v>24</v>
      </c>
      <c r="W66" s="8">
        <f t="shared" si="22"/>
        <v>72</v>
      </c>
      <c r="X66" s="26">
        <v>103</v>
      </c>
      <c r="Y66" s="16">
        <f t="shared" si="23"/>
        <v>103</v>
      </c>
      <c r="Z66" s="27">
        <v>12</v>
      </c>
      <c r="AA66" s="8">
        <f t="shared" si="24"/>
        <v>72</v>
      </c>
      <c r="AB66" s="27">
        <v>2</v>
      </c>
      <c r="AC66" s="8">
        <f t="shared" si="25"/>
        <v>24</v>
      </c>
      <c r="AD66" s="25">
        <v>41</v>
      </c>
      <c r="AE66" s="8">
        <f t="shared" si="26"/>
        <v>82</v>
      </c>
      <c r="AF66" s="89">
        <f t="shared" si="27"/>
        <v>871</v>
      </c>
    </row>
    <row r="67" spans="2:32" s="2" customFormat="1" ht="24" customHeight="1" x14ac:dyDescent="0.25">
      <c r="B67" s="6">
        <v>63</v>
      </c>
      <c r="C67" s="67" t="s">
        <v>111</v>
      </c>
      <c r="D67" s="24" t="s">
        <v>108</v>
      </c>
      <c r="E67" s="24" t="s">
        <v>20</v>
      </c>
      <c r="F67" s="26">
        <v>7</v>
      </c>
      <c r="G67" s="7">
        <f t="shared" si="14"/>
        <v>70</v>
      </c>
      <c r="H67" s="27">
        <v>52</v>
      </c>
      <c r="I67" s="8">
        <f t="shared" si="15"/>
        <v>52</v>
      </c>
      <c r="J67" s="26">
        <v>13</v>
      </c>
      <c r="K67" s="7">
        <f t="shared" si="16"/>
        <v>26</v>
      </c>
      <c r="L67" s="27">
        <v>6</v>
      </c>
      <c r="M67" s="8">
        <f t="shared" si="17"/>
        <v>60</v>
      </c>
      <c r="N67" s="26">
        <v>130</v>
      </c>
      <c r="O67" s="7">
        <f t="shared" si="18"/>
        <v>130</v>
      </c>
      <c r="P67" s="27">
        <v>61</v>
      </c>
      <c r="Q67" s="59">
        <f t="shared" si="19"/>
        <v>122</v>
      </c>
      <c r="R67" s="21">
        <v>2</v>
      </c>
      <c r="S67" s="36">
        <f t="shared" si="20"/>
        <v>20</v>
      </c>
      <c r="T67" s="27">
        <v>7</v>
      </c>
      <c r="U67" s="8">
        <f t="shared" si="21"/>
        <v>56</v>
      </c>
      <c r="V67" s="26">
        <v>21</v>
      </c>
      <c r="W67" s="8">
        <f t="shared" si="22"/>
        <v>63</v>
      </c>
      <c r="X67" s="26">
        <v>107</v>
      </c>
      <c r="Y67" s="16">
        <f t="shared" si="23"/>
        <v>107</v>
      </c>
      <c r="Z67" s="27">
        <v>12</v>
      </c>
      <c r="AA67" s="8">
        <f t="shared" si="24"/>
        <v>72</v>
      </c>
      <c r="AB67" s="27">
        <v>1</v>
      </c>
      <c r="AC67" s="8">
        <f t="shared" si="25"/>
        <v>12</v>
      </c>
      <c r="AD67" s="25">
        <v>28</v>
      </c>
      <c r="AE67" s="8">
        <f t="shared" si="26"/>
        <v>56</v>
      </c>
      <c r="AF67" s="89">
        <f t="shared" si="27"/>
        <v>846</v>
      </c>
    </row>
    <row r="68" spans="2:32" s="2" customFormat="1" ht="24" customHeight="1" x14ac:dyDescent="0.25">
      <c r="B68" s="6">
        <v>64</v>
      </c>
      <c r="C68" s="67" t="s">
        <v>97</v>
      </c>
      <c r="D68" s="24" t="s">
        <v>67</v>
      </c>
      <c r="E68" s="24" t="s">
        <v>29</v>
      </c>
      <c r="F68" s="26">
        <v>5</v>
      </c>
      <c r="G68" s="7">
        <f t="shared" si="14"/>
        <v>50</v>
      </c>
      <c r="H68" s="27">
        <v>55</v>
      </c>
      <c r="I68" s="8">
        <f t="shared" si="15"/>
        <v>55</v>
      </c>
      <c r="J68" s="26">
        <v>31</v>
      </c>
      <c r="K68" s="7">
        <f t="shared" si="16"/>
        <v>62</v>
      </c>
      <c r="L68" s="27">
        <v>7</v>
      </c>
      <c r="M68" s="8">
        <f t="shared" si="17"/>
        <v>70</v>
      </c>
      <c r="N68" s="26">
        <v>176</v>
      </c>
      <c r="O68" s="7">
        <f t="shared" si="18"/>
        <v>176</v>
      </c>
      <c r="P68" s="27">
        <v>44</v>
      </c>
      <c r="Q68" s="59">
        <f t="shared" si="19"/>
        <v>88</v>
      </c>
      <c r="R68" s="21">
        <v>2</v>
      </c>
      <c r="S68" s="36">
        <f t="shared" si="20"/>
        <v>20</v>
      </c>
      <c r="T68" s="27">
        <v>8</v>
      </c>
      <c r="U68" s="8">
        <f t="shared" si="21"/>
        <v>64</v>
      </c>
      <c r="V68" s="26">
        <v>16</v>
      </c>
      <c r="W68" s="8">
        <f t="shared" si="22"/>
        <v>48</v>
      </c>
      <c r="X68" s="26">
        <v>107</v>
      </c>
      <c r="Y68" s="16">
        <f t="shared" si="23"/>
        <v>107</v>
      </c>
      <c r="Z68" s="27">
        <v>4</v>
      </c>
      <c r="AA68" s="8">
        <f t="shared" si="24"/>
        <v>24</v>
      </c>
      <c r="AB68" s="27">
        <v>0</v>
      </c>
      <c r="AC68" s="8">
        <f t="shared" si="25"/>
        <v>0</v>
      </c>
      <c r="AD68" s="25">
        <v>36</v>
      </c>
      <c r="AE68" s="8">
        <f t="shared" si="26"/>
        <v>72</v>
      </c>
      <c r="AF68" s="89">
        <f t="shared" si="27"/>
        <v>836</v>
      </c>
    </row>
    <row r="69" spans="2:32" s="2" customFormat="1" ht="24" customHeight="1" x14ac:dyDescent="0.25">
      <c r="B69" s="6">
        <v>65</v>
      </c>
      <c r="C69" s="67" t="s">
        <v>113</v>
      </c>
      <c r="D69" s="24" t="s">
        <v>108</v>
      </c>
      <c r="E69" s="24" t="s">
        <v>20</v>
      </c>
      <c r="F69" s="26">
        <v>4</v>
      </c>
      <c r="G69" s="7">
        <f t="shared" ref="G69:G100" si="28">F69*10</f>
        <v>40</v>
      </c>
      <c r="H69" s="27">
        <v>52</v>
      </c>
      <c r="I69" s="8">
        <f t="shared" ref="I69:I100" si="29">H69*1</f>
        <v>52</v>
      </c>
      <c r="J69" s="26">
        <v>39</v>
      </c>
      <c r="K69" s="7">
        <f t="shared" ref="K69:K100" si="30">J69*2</f>
        <v>78</v>
      </c>
      <c r="L69" s="27">
        <v>5</v>
      </c>
      <c r="M69" s="8">
        <f t="shared" ref="M69:M100" si="31">L69*10</f>
        <v>50</v>
      </c>
      <c r="N69" s="26">
        <v>102</v>
      </c>
      <c r="O69" s="7">
        <f t="shared" ref="O69:O100" si="32">N69</f>
        <v>102</v>
      </c>
      <c r="P69" s="27">
        <v>39</v>
      </c>
      <c r="Q69" s="59">
        <f t="shared" ref="Q69:Q100" si="33">P69*2</f>
        <v>78</v>
      </c>
      <c r="R69" s="21">
        <v>2</v>
      </c>
      <c r="S69" s="36">
        <f t="shared" ref="S69:S100" si="34">R69*10</f>
        <v>20</v>
      </c>
      <c r="T69" s="27">
        <v>6</v>
      </c>
      <c r="U69" s="8">
        <f t="shared" ref="U69:U100" si="35">T69*8</f>
        <v>48</v>
      </c>
      <c r="V69" s="26">
        <v>22</v>
      </c>
      <c r="W69" s="8">
        <f t="shared" ref="W69:W100" si="36">V69*3</f>
        <v>66</v>
      </c>
      <c r="X69" s="26">
        <v>106</v>
      </c>
      <c r="Y69" s="16">
        <f t="shared" ref="Y69:Y100" si="37">X69</f>
        <v>106</v>
      </c>
      <c r="Z69" s="27">
        <v>7</v>
      </c>
      <c r="AA69" s="8">
        <f t="shared" ref="AA69:AA100" si="38">Z69*6</f>
        <v>42</v>
      </c>
      <c r="AB69" s="27">
        <v>2</v>
      </c>
      <c r="AC69" s="8">
        <f t="shared" ref="AC69:AC100" si="39">AB69*12</f>
        <v>24</v>
      </c>
      <c r="AD69" s="25">
        <v>45</v>
      </c>
      <c r="AE69" s="8">
        <f t="shared" ref="AE69:AE100" si="40">AD69*2</f>
        <v>90</v>
      </c>
      <c r="AF69" s="89">
        <f t="shared" ref="AF69:AF100" si="41">G69+I69+K69+M69+O69+Q69+S69+U69+W69+Y69+AA69+AC69+AE69</f>
        <v>796</v>
      </c>
    </row>
    <row r="70" spans="2:32" s="2" customFormat="1" ht="24" customHeight="1" x14ac:dyDescent="0.25">
      <c r="B70" s="6">
        <v>66</v>
      </c>
      <c r="C70" s="68" t="s">
        <v>133</v>
      </c>
      <c r="D70" s="24" t="s">
        <v>27</v>
      </c>
      <c r="E70" s="24" t="s">
        <v>20</v>
      </c>
      <c r="F70" s="26">
        <v>8</v>
      </c>
      <c r="G70" s="7">
        <f t="shared" si="28"/>
        <v>80</v>
      </c>
      <c r="H70" s="27">
        <v>40</v>
      </c>
      <c r="I70" s="8">
        <f t="shared" si="29"/>
        <v>40</v>
      </c>
      <c r="J70" s="26">
        <v>17</v>
      </c>
      <c r="K70" s="7">
        <f t="shared" si="30"/>
        <v>34</v>
      </c>
      <c r="L70" s="27">
        <v>5</v>
      </c>
      <c r="M70" s="8">
        <f t="shared" si="31"/>
        <v>50</v>
      </c>
      <c r="N70" s="26">
        <v>99</v>
      </c>
      <c r="O70" s="7">
        <f t="shared" si="32"/>
        <v>99</v>
      </c>
      <c r="P70" s="27">
        <v>63</v>
      </c>
      <c r="Q70" s="59">
        <f t="shared" si="33"/>
        <v>126</v>
      </c>
      <c r="R70" s="21">
        <v>2</v>
      </c>
      <c r="S70" s="36">
        <f t="shared" si="34"/>
        <v>20</v>
      </c>
      <c r="T70" s="27">
        <v>7</v>
      </c>
      <c r="U70" s="8">
        <f t="shared" si="35"/>
        <v>56</v>
      </c>
      <c r="V70" s="26">
        <v>5</v>
      </c>
      <c r="W70" s="8">
        <f t="shared" si="36"/>
        <v>15</v>
      </c>
      <c r="X70" s="26">
        <v>77</v>
      </c>
      <c r="Y70" s="16">
        <f t="shared" si="37"/>
        <v>77</v>
      </c>
      <c r="Z70" s="27">
        <v>18</v>
      </c>
      <c r="AA70" s="8">
        <f t="shared" si="38"/>
        <v>108</v>
      </c>
      <c r="AB70" s="27">
        <v>0</v>
      </c>
      <c r="AC70" s="8">
        <f t="shared" si="39"/>
        <v>0</v>
      </c>
      <c r="AD70" s="25">
        <v>32</v>
      </c>
      <c r="AE70" s="8">
        <f t="shared" si="40"/>
        <v>64</v>
      </c>
      <c r="AF70" s="89">
        <f t="shared" si="41"/>
        <v>769</v>
      </c>
    </row>
    <row r="71" spans="2:32" s="2" customFormat="1" ht="24" customHeight="1" x14ac:dyDescent="0.25">
      <c r="B71" s="6">
        <v>67</v>
      </c>
      <c r="C71" s="67" t="s">
        <v>99</v>
      </c>
      <c r="D71" s="24" t="s">
        <v>67</v>
      </c>
      <c r="E71" s="24" t="s">
        <v>29</v>
      </c>
      <c r="F71" s="26">
        <v>5</v>
      </c>
      <c r="G71" s="7">
        <f t="shared" si="28"/>
        <v>50</v>
      </c>
      <c r="H71" s="27">
        <v>59</v>
      </c>
      <c r="I71" s="8">
        <f t="shared" si="29"/>
        <v>59</v>
      </c>
      <c r="J71" s="26">
        <v>16</v>
      </c>
      <c r="K71" s="7">
        <f t="shared" si="30"/>
        <v>32</v>
      </c>
      <c r="L71" s="27">
        <v>7</v>
      </c>
      <c r="M71" s="8">
        <f t="shared" si="31"/>
        <v>70</v>
      </c>
      <c r="N71" s="26">
        <v>51</v>
      </c>
      <c r="O71" s="7">
        <f t="shared" si="32"/>
        <v>51</v>
      </c>
      <c r="P71" s="27">
        <v>38</v>
      </c>
      <c r="Q71" s="59">
        <f t="shared" si="33"/>
        <v>76</v>
      </c>
      <c r="R71" s="21">
        <v>2</v>
      </c>
      <c r="S71" s="36">
        <f t="shared" si="34"/>
        <v>20</v>
      </c>
      <c r="T71" s="27">
        <v>8</v>
      </c>
      <c r="U71" s="8">
        <f t="shared" si="35"/>
        <v>64</v>
      </c>
      <c r="V71" s="26">
        <v>5</v>
      </c>
      <c r="W71" s="8">
        <f t="shared" si="36"/>
        <v>15</v>
      </c>
      <c r="X71" s="26">
        <v>127</v>
      </c>
      <c r="Y71" s="16">
        <f t="shared" si="37"/>
        <v>127</v>
      </c>
      <c r="Z71" s="27">
        <v>3</v>
      </c>
      <c r="AA71" s="8">
        <f t="shared" si="38"/>
        <v>18</v>
      </c>
      <c r="AB71" s="27">
        <v>0</v>
      </c>
      <c r="AC71" s="8">
        <f t="shared" si="39"/>
        <v>0</v>
      </c>
      <c r="AD71" s="25">
        <v>44</v>
      </c>
      <c r="AE71" s="8">
        <f t="shared" si="40"/>
        <v>88</v>
      </c>
      <c r="AF71" s="89">
        <f t="shared" si="41"/>
        <v>670</v>
      </c>
    </row>
    <row r="72" spans="2:32" s="2" customFormat="1" ht="24" customHeight="1" x14ac:dyDescent="0.25">
      <c r="B72" s="6">
        <v>68</v>
      </c>
      <c r="C72" s="67" t="s">
        <v>93</v>
      </c>
      <c r="D72" s="24" t="s">
        <v>67</v>
      </c>
      <c r="E72" s="24" t="s">
        <v>91</v>
      </c>
      <c r="F72" s="26">
        <v>5</v>
      </c>
      <c r="G72" s="7">
        <f t="shared" si="28"/>
        <v>50</v>
      </c>
      <c r="H72" s="27">
        <v>67</v>
      </c>
      <c r="I72" s="8">
        <f t="shared" si="29"/>
        <v>67</v>
      </c>
      <c r="J72" s="26">
        <v>5</v>
      </c>
      <c r="K72" s="7">
        <f t="shared" si="30"/>
        <v>10</v>
      </c>
      <c r="L72" s="27">
        <v>5</v>
      </c>
      <c r="M72" s="8">
        <f t="shared" si="31"/>
        <v>50</v>
      </c>
      <c r="N72" s="26">
        <v>140</v>
      </c>
      <c r="O72" s="7">
        <f t="shared" si="32"/>
        <v>140</v>
      </c>
      <c r="P72" s="27">
        <v>38</v>
      </c>
      <c r="Q72" s="59">
        <f t="shared" si="33"/>
        <v>76</v>
      </c>
      <c r="R72" s="21">
        <v>2</v>
      </c>
      <c r="S72" s="36">
        <f t="shared" si="34"/>
        <v>20</v>
      </c>
      <c r="T72" s="27">
        <v>7</v>
      </c>
      <c r="U72" s="8">
        <f t="shared" si="35"/>
        <v>56</v>
      </c>
      <c r="V72" s="130"/>
      <c r="W72" s="131">
        <f t="shared" si="36"/>
        <v>0</v>
      </c>
      <c r="X72" s="26">
        <v>101</v>
      </c>
      <c r="Y72" s="16">
        <f t="shared" si="37"/>
        <v>101</v>
      </c>
      <c r="Z72" s="133"/>
      <c r="AA72" s="131">
        <f t="shared" si="38"/>
        <v>0</v>
      </c>
      <c r="AB72" s="133"/>
      <c r="AC72" s="131">
        <f t="shared" si="39"/>
        <v>0</v>
      </c>
      <c r="AD72" s="135"/>
      <c r="AE72" s="131">
        <f t="shared" si="40"/>
        <v>0</v>
      </c>
      <c r="AF72" s="89">
        <f t="shared" si="41"/>
        <v>570</v>
      </c>
    </row>
    <row r="73" spans="2:32" s="2" customFormat="1" ht="24" customHeight="1" x14ac:dyDescent="0.25">
      <c r="B73" s="6">
        <v>69</v>
      </c>
      <c r="C73" s="67" t="s">
        <v>81</v>
      </c>
      <c r="D73" s="24" t="s">
        <v>67</v>
      </c>
      <c r="E73" s="24" t="s">
        <v>80</v>
      </c>
      <c r="F73" s="26">
        <v>5</v>
      </c>
      <c r="G73" s="7">
        <f t="shared" si="28"/>
        <v>50</v>
      </c>
      <c r="H73" s="27">
        <v>63</v>
      </c>
      <c r="I73" s="8">
        <f t="shared" si="29"/>
        <v>63</v>
      </c>
      <c r="J73" s="26">
        <v>15</v>
      </c>
      <c r="K73" s="7">
        <f t="shared" si="30"/>
        <v>30</v>
      </c>
      <c r="L73" s="27">
        <v>1</v>
      </c>
      <c r="M73" s="8">
        <f t="shared" si="31"/>
        <v>10</v>
      </c>
      <c r="N73" s="26">
        <v>152</v>
      </c>
      <c r="O73" s="7">
        <f t="shared" si="32"/>
        <v>152</v>
      </c>
      <c r="P73" s="27">
        <v>21</v>
      </c>
      <c r="Q73" s="59">
        <f t="shared" si="33"/>
        <v>42</v>
      </c>
      <c r="R73" s="21">
        <v>2</v>
      </c>
      <c r="S73" s="36">
        <f t="shared" si="34"/>
        <v>20</v>
      </c>
      <c r="T73" s="27">
        <v>4</v>
      </c>
      <c r="U73" s="8">
        <f t="shared" si="35"/>
        <v>32</v>
      </c>
      <c r="V73" s="130"/>
      <c r="W73" s="131">
        <f t="shared" si="36"/>
        <v>0</v>
      </c>
      <c r="X73" s="26">
        <v>113</v>
      </c>
      <c r="Y73" s="16">
        <f t="shared" si="37"/>
        <v>113</v>
      </c>
      <c r="Z73" s="133"/>
      <c r="AA73" s="131">
        <f t="shared" si="38"/>
        <v>0</v>
      </c>
      <c r="AB73" s="133"/>
      <c r="AC73" s="131">
        <f t="shared" si="39"/>
        <v>0</v>
      </c>
      <c r="AD73" s="135"/>
      <c r="AE73" s="131">
        <f t="shared" si="40"/>
        <v>0</v>
      </c>
      <c r="AF73" s="89">
        <f t="shared" si="41"/>
        <v>512</v>
      </c>
    </row>
    <row r="74" spans="2:32" s="2" customFormat="1" ht="24" customHeight="1" x14ac:dyDescent="0.25">
      <c r="B74" s="14">
        <v>70</v>
      </c>
      <c r="C74" s="69" t="s">
        <v>139</v>
      </c>
      <c r="D74" s="24" t="s">
        <v>27</v>
      </c>
      <c r="E74" s="24" t="s">
        <v>20</v>
      </c>
      <c r="F74" s="26">
        <v>7</v>
      </c>
      <c r="G74" s="7">
        <f t="shared" si="28"/>
        <v>70</v>
      </c>
      <c r="H74" s="27">
        <v>28</v>
      </c>
      <c r="I74" s="8">
        <f t="shared" si="29"/>
        <v>28</v>
      </c>
      <c r="J74" s="26">
        <v>15</v>
      </c>
      <c r="K74" s="7">
        <f t="shared" si="30"/>
        <v>30</v>
      </c>
      <c r="L74" s="27">
        <v>5</v>
      </c>
      <c r="M74" s="8">
        <f t="shared" si="31"/>
        <v>50</v>
      </c>
      <c r="N74" s="26">
        <v>112</v>
      </c>
      <c r="O74" s="7">
        <f t="shared" si="32"/>
        <v>112</v>
      </c>
      <c r="P74" s="27">
        <v>28</v>
      </c>
      <c r="Q74" s="59">
        <f t="shared" si="33"/>
        <v>56</v>
      </c>
      <c r="R74" s="21">
        <v>2</v>
      </c>
      <c r="S74" s="36">
        <f t="shared" si="34"/>
        <v>20</v>
      </c>
      <c r="T74" s="27">
        <v>4</v>
      </c>
      <c r="U74" s="8">
        <f t="shared" si="35"/>
        <v>32</v>
      </c>
      <c r="V74" s="26">
        <v>8</v>
      </c>
      <c r="W74" s="8">
        <f t="shared" si="36"/>
        <v>24</v>
      </c>
      <c r="X74" s="26">
        <v>0</v>
      </c>
      <c r="Y74" s="16">
        <f t="shared" si="37"/>
        <v>0</v>
      </c>
      <c r="Z74" s="27">
        <v>0</v>
      </c>
      <c r="AA74" s="8">
        <f t="shared" si="38"/>
        <v>0</v>
      </c>
      <c r="AB74" s="27">
        <v>0</v>
      </c>
      <c r="AC74" s="8">
        <f t="shared" si="39"/>
        <v>0</v>
      </c>
      <c r="AD74" s="25">
        <v>39</v>
      </c>
      <c r="AE74" s="8">
        <f t="shared" si="40"/>
        <v>78</v>
      </c>
      <c r="AF74" s="89">
        <f t="shared" si="41"/>
        <v>500</v>
      </c>
    </row>
    <row r="75" spans="2:32" ht="24" customHeight="1" x14ac:dyDescent="0.25">
      <c r="B75" s="6">
        <v>71</v>
      </c>
      <c r="C75" s="67" t="s">
        <v>94</v>
      </c>
      <c r="D75" s="24" t="s">
        <v>67</v>
      </c>
      <c r="E75" s="24" t="s">
        <v>91</v>
      </c>
      <c r="F75" s="26">
        <v>2</v>
      </c>
      <c r="G75" s="7">
        <f t="shared" si="28"/>
        <v>20</v>
      </c>
      <c r="H75" s="27">
        <v>4</v>
      </c>
      <c r="I75" s="8">
        <f t="shared" si="29"/>
        <v>4</v>
      </c>
      <c r="J75" s="26">
        <v>1</v>
      </c>
      <c r="K75" s="7">
        <f t="shared" si="30"/>
        <v>2</v>
      </c>
      <c r="L75" s="27">
        <v>2</v>
      </c>
      <c r="M75" s="8">
        <f t="shared" si="31"/>
        <v>20</v>
      </c>
      <c r="N75" s="26">
        <v>70</v>
      </c>
      <c r="O75" s="7">
        <f t="shared" si="32"/>
        <v>70</v>
      </c>
      <c r="P75" s="27">
        <v>46</v>
      </c>
      <c r="Q75" s="59">
        <f t="shared" si="33"/>
        <v>92</v>
      </c>
      <c r="R75" s="21">
        <v>2</v>
      </c>
      <c r="S75" s="36">
        <f t="shared" si="34"/>
        <v>20</v>
      </c>
      <c r="T75" s="27">
        <v>0</v>
      </c>
      <c r="U75" s="8">
        <f t="shared" si="35"/>
        <v>0</v>
      </c>
      <c r="V75" s="130"/>
      <c r="W75" s="131">
        <f t="shared" si="36"/>
        <v>0</v>
      </c>
      <c r="X75" s="26">
        <v>81</v>
      </c>
      <c r="Y75" s="16">
        <f t="shared" si="37"/>
        <v>81</v>
      </c>
      <c r="Z75" s="133"/>
      <c r="AA75" s="131">
        <f t="shared" si="38"/>
        <v>0</v>
      </c>
      <c r="AB75" s="133"/>
      <c r="AC75" s="131">
        <f t="shared" si="39"/>
        <v>0</v>
      </c>
      <c r="AD75" s="135"/>
      <c r="AE75" s="131">
        <f t="shared" si="40"/>
        <v>0</v>
      </c>
      <c r="AF75" s="89">
        <f t="shared" si="41"/>
        <v>309</v>
      </c>
    </row>
    <row r="76" spans="2:32" ht="24" customHeight="1" x14ac:dyDescent="0.25">
      <c r="B76" s="6">
        <v>72</v>
      </c>
      <c r="C76" s="67" t="s">
        <v>95</v>
      </c>
      <c r="D76" s="24" t="s">
        <v>67</v>
      </c>
      <c r="E76" s="24" t="s">
        <v>91</v>
      </c>
      <c r="F76" s="26">
        <v>3</v>
      </c>
      <c r="G76" s="7">
        <f t="shared" si="28"/>
        <v>30</v>
      </c>
      <c r="H76" s="27">
        <v>32</v>
      </c>
      <c r="I76" s="8">
        <f t="shared" si="29"/>
        <v>32</v>
      </c>
      <c r="J76" s="26">
        <v>17</v>
      </c>
      <c r="K76" s="7">
        <f t="shared" si="30"/>
        <v>34</v>
      </c>
      <c r="L76" s="27">
        <v>3</v>
      </c>
      <c r="M76" s="8">
        <f t="shared" si="31"/>
        <v>30</v>
      </c>
      <c r="N76" s="26">
        <v>85</v>
      </c>
      <c r="O76" s="7">
        <f t="shared" si="32"/>
        <v>85</v>
      </c>
      <c r="P76" s="27">
        <v>21</v>
      </c>
      <c r="Q76" s="59">
        <f t="shared" si="33"/>
        <v>42</v>
      </c>
      <c r="R76" s="21">
        <v>2</v>
      </c>
      <c r="S76" s="36">
        <f t="shared" si="34"/>
        <v>20</v>
      </c>
      <c r="T76" s="27">
        <v>2</v>
      </c>
      <c r="U76" s="8">
        <f t="shared" si="35"/>
        <v>16</v>
      </c>
      <c r="V76" s="130"/>
      <c r="W76" s="131">
        <f t="shared" si="36"/>
        <v>0</v>
      </c>
      <c r="X76" s="26">
        <v>0</v>
      </c>
      <c r="Y76" s="16">
        <f t="shared" si="37"/>
        <v>0</v>
      </c>
      <c r="Z76" s="133"/>
      <c r="AA76" s="131">
        <f t="shared" si="38"/>
        <v>0</v>
      </c>
      <c r="AB76" s="133"/>
      <c r="AC76" s="131">
        <f t="shared" si="39"/>
        <v>0</v>
      </c>
      <c r="AD76" s="135"/>
      <c r="AE76" s="131">
        <f t="shared" si="40"/>
        <v>0</v>
      </c>
      <c r="AF76" s="89">
        <f t="shared" si="41"/>
        <v>289</v>
      </c>
    </row>
    <row r="77" spans="2:32" ht="24" customHeight="1" x14ac:dyDescent="0.25">
      <c r="B77" s="6">
        <v>73</v>
      </c>
      <c r="C77" s="67" t="s">
        <v>122</v>
      </c>
      <c r="D77" s="24" t="s">
        <v>27</v>
      </c>
      <c r="E77" s="24" t="s">
        <v>20</v>
      </c>
      <c r="F77" s="26">
        <v>9</v>
      </c>
      <c r="G77" s="7">
        <f t="shared" si="28"/>
        <v>90</v>
      </c>
      <c r="H77" s="27">
        <v>59</v>
      </c>
      <c r="I77" s="8">
        <f t="shared" si="29"/>
        <v>59</v>
      </c>
      <c r="J77" s="26">
        <v>38</v>
      </c>
      <c r="K77" s="7">
        <f t="shared" si="30"/>
        <v>76</v>
      </c>
      <c r="L77" s="27">
        <v>7</v>
      </c>
      <c r="M77" s="8">
        <f t="shared" si="31"/>
        <v>70</v>
      </c>
      <c r="N77" s="26">
        <v>187</v>
      </c>
      <c r="O77" s="7">
        <f t="shared" si="32"/>
        <v>187</v>
      </c>
      <c r="P77" s="27">
        <v>53</v>
      </c>
      <c r="Q77" s="59">
        <f t="shared" si="33"/>
        <v>106</v>
      </c>
      <c r="R77" s="21">
        <v>1</v>
      </c>
      <c r="S77" s="36">
        <f t="shared" si="34"/>
        <v>10</v>
      </c>
      <c r="T77" s="27">
        <v>11</v>
      </c>
      <c r="U77" s="8">
        <f t="shared" si="35"/>
        <v>88</v>
      </c>
      <c r="V77" s="26">
        <v>24</v>
      </c>
      <c r="W77" s="8">
        <f t="shared" si="36"/>
        <v>72</v>
      </c>
      <c r="X77" s="26">
        <v>103</v>
      </c>
      <c r="Y77" s="16">
        <f t="shared" si="37"/>
        <v>103</v>
      </c>
      <c r="Z77" s="27">
        <v>16</v>
      </c>
      <c r="AA77" s="8">
        <f t="shared" si="38"/>
        <v>96</v>
      </c>
      <c r="AB77" s="27">
        <v>5</v>
      </c>
      <c r="AC77" s="8">
        <f t="shared" si="39"/>
        <v>60</v>
      </c>
      <c r="AD77" s="25">
        <v>38</v>
      </c>
      <c r="AE77" s="8">
        <f t="shared" si="40"/>
        <v>76</v>
      </c>
      <c r="AF77" s="89">
        <f t="shared" si="41"/>
        <v>1093</v>
      </c>
    </row>
    <row r="78" spans="2:32" ht="24" customHeight="1" x14ac:dyDescent="0.25">
      <c r="B78" s="6">
        <v>74</v>
      </c>
      <c r="C78" s="67" t="s">
        <v>161</v>
      </c>
      <c r="D78" s="24" t="s">
        <v>22</v>
      </c>
      <c r="E78" s="24" t="s">
        <v>21</v>
      </c>
      <c r="F78" s="26">
        <v>12</v>
      </c>
      <c r="G78" s="7">
        <f t="shared" si="28"/>
        <v>120</v>
      </c>
      <c r="H78" s="27">
        <v>62</v>
      </c>
      <c r="I78" s="8">
        <f t="shared" si="29"/>
        <v>62</v>
      </c>
      <c r="J78" s="26">
        <v>36</v>
      </c>
      <c r="K78" s="7">
        <f t="shared" si="30"/>
        <v>72</v>
      </c>
      <c r="L78" s="27">
        <v>8</v>
      </c>
      <c r="M78" s="8">
        <f t="shared" si="31"/>
        <v>80</v>
      </c>
      <c r="N78" s="26">
        <v>186</v>
      </c>
      <c r="O78" s="7">
        <f t="shared" si="32"/>
        <v>186</v>
      </c>
      <c r="P78" s="27">
        <v>57</v>
      </c>
      <c r="Q78" s="59">
        <f t="shared" si="33"/>
        <v>114</v>
      </c>
      <c r="R78" s="21">
        <v>1</v>
      </c>
      <c r="S78" s="36">
        <f t="shared" si="34"/>
        <v>10</v>
      </c>
      <c r="T78" s="27">
        <v>14</v>
      </c>
      <c r="U78" s="8">
        <f t="shared" si="35"/>
        <v>112</v>
      </c>
      <c r="V78" s="26">
        <v>15</v>
      </c>
      <c r="W78" s="8">
        <f t="shared" si="36"/>
        <v>45</v>
      </c>
      <c r="X78" s="26">
        <v>0</v>
      </c>
      <c r="Y78" s="16">
        <f t="shared" si="37"/>
        <v>0</v>
      </c>
      <c r="Z78" s="27">
        <v>19</v>
      </c>
      <c r="AA78" s="8">
        <f t="shared" si="38"/>
        <v>114</v>
      </c>
      <c r="AB78" s="27">
        <v>2</v>
      </c>
      <c r="AC78" s="8">
        <f t="shared" si="39"/>
        <v>24</v>
      </c>
      <c r="AD78" s="25">
        <v>50</v>
      </c>
      <c r="AE78" s="8">
        <f t="shared" si="40"/>
        <v>100</v>
      </c>
      <c r="AF78" s="89">
        <f t="shared" si="41"/>
        <v>1039</v>
      </c>
    </row>
    <row r="79" spans="2:32" ht="24" customHeight="1" x14ac:dyDescent="0.25">
      <c r="B79" s="6">
        <v>75</v>
      </c>
      <c r="C79" s="67" t="s">
        <v>188</v>
      </c>
      <c r="D79" s="24" t="s">
        <v>27</v>
      </c>
      <c r="E79" s="24" t="s">
        <v>21</v>
      </c>
      <c r="F79" s="26">
        <v>7</v>
      </c>
      <c r="G79" s="7">
        <f t="shared" si="28"/>
        <v>70</v>
      </c>
      <c r="H79" s="27">
        <v>62</v>
      </c>
      <c r="I79" s="8">
        <f t="shared" si="29"/>
        <v>62</v>
      </c>
      <c r="J79" s="26">
        <v>35</v>
      </c>
      <c r="K79" s="7">
        <f t="shared" si="30"/>
        <v>70</v>
      </c>
      <c r="L79" s="27">
        <v>7</v>
      </c>
      <c r="M79" s="8">
        <f t="shared" si="31"/>
        <v>70</v>
      </c>
      <c r="N79" s="26">
        <v>147</v>
      </c>
      <c r="O79" s="7">
        <f t="shared" si="32"/>
        <v>147</v>
      </c>
      <c r="P79" s="27">
        <v>49</v>
      </c>
      <c r="Q79" s="59">
        <f t="shared" si="33"/>
        <v>98</v>
      </c>
      <c r="R79" s="21">
        <v>1</v>
      </c>
      <c r="S79" s="36">
        <f t="shared" si="34"/>
        <v>10</v>
      </c>
      <c r="T79" s="27">
        <v>10</v>
      </c>
      <c r="U79" s="8">
        <f t="shared" si="35"/>
        <v>80</v>
      </c>
      <c r="V79" s="26">
        <v>21</v>
      </c>
      <c r="W79" s="8">
        <f t="shared" si="36"/>
        <v>63</v>
      </c>
      <c r="X79" s="26">
        <v>119</v>
      </c>
      <c r="Y79" s="16">
        <f t="shared" si="37"/>
        <v>119</v>
      </c>
      <c r="Z79" s="27">
        <v>14</v>
      </c>
      <c r="AA79" s="8">
        <f t="shared" si="38"/>
        <v>84</v>
      </c>
      <c r="AB79" s="27">
        <v>5</v>
      </c>
      <c r="AC79" s="8">
        <f t="shared" si="39"/>
        <v>60</v>
      </c>
      <c r="AD79" s="25">
        <v>33</v>
      </c>
      <c r="AE79" s="8">
        <f t="shared" si="40"/>
        <v>66</v>
      </c>
      <c r="AF79" s="89">
        <f t="shared" si="41"/>
        <v>999</v>
      </c>
    </row>
    <row r="80" spans="2:32" ht="24" customHeight="1" x14ac:dyDescent="0.25">
      <c r="B80" s="6">
        <v>76</v>
      </c>
      <c r="C80" s="67" t="s">
        <v>190</v>
      </c>
      <c r="D80" s="24" t="s">
        <v>27</v>
      </c>
      <c r="E80" s="24" t="s">
        <v>21</v>
      </c>
      <c r="F80" s="26">
        <v>7</v>
      </c>
      <c r="G80" s="7">
        <f t="shared" si="28"/>
        <v>70</v>
      </c>
      <c r="H80" s="27">
        <v>41</v>
      </c>
      <c r="I80" s="8">
        <f t="shared" si="29"/>
        <v>41</v>
      </c>
      <c r="J80" s="26">
        <v>29</v>
      </c>
      <c r="K80" s="7">
        <f t="shared" si="30"/>
        <v>58</v>
      </c>
      <c r="L80" s="27">
        <v>11</v>
      </c>
      <c r="M80" s="8">
        <f t="shared" si="31"/>
        <v>110</v>
      </c>
      <c r="N80" s="26">
        <v>148</v>
      </c>
      <c r="O80" s="7">
        <f t="shared" si="32"/>
        <v>148</v>
      </c>
      <c r="P80" s="27">
        <v>59</v>
      </c>
      <c r="Q80" s="59">
        <f t="shared" si="33"/>
        <v>118</v>
      </c>
      <c r="R80" s="21">
        <v>1</v>
      </c>
      <c r="S80" s="36">
        <f t="shared" si="34"/>
        <v>10</v>
      </c>
      <c r="T80" s="27">
        <v>4</v>
      </c>
      <c r="U80" s="8">
        <f t="shared" si="35"/>
        <v>32</v>
      </c>
      <c r="V80" s="26">
        <v>18</v>
      </c>
      <c r="W80" s="8">
        <f t="shared" si="36"/>
        <v>54</v>
      </c>
      <c r="X80" s="26">
        <v>110</v>
      </c>
      <c r="Y80" s="16">
        <f t="shared" si="37"/>
        <v>110</v>
      </c>
      <c r="Z80" s="27">
        <v>21</v>
      </c>
      <c r="AA80" s="8">
        <f t="shared" si="38"/>
        <v>126</v>
      </c>
      <c r="AB80" s="27">
        <v>0</v>
      </c>
      <c r="AC80" s="8">
        <f t="shared" si="39"/>
        <v>0</v>
      </c>
      <c r="AD80" s="25">
        <v>48</v>
      </c>
      <c r="AE80" s="8">
        <f t="shared" si="40"/>
        <v>96</v>
      </c>
      <c r="AF80" s="89">
        <f t="shared" si="41"/>
        <v>973</v>
      </c>
    </row>
    <row r="81" spans="2:32" ht="24" customHeight="1" x14ac:dyDescent="0.25">
      <c r="B81" s="6">
        <v>77</v>
      </c>
      <c r="C81" s="67" t="s">
        <v>164</v>
      </c>
      <c r="D81" s="24" t="s">
        <v>22</v>
      </c>
      <c r="E81" s="24" t="s">
        <v>21</v>
      </c>
      <c r="F81" s="26">
        <v>6</v>
      </c>
      <c r="G81" s="7">
        <f t="shared" si="28"/>
        <v>60</v>
      </c>
      <c r="H81" s="27">
        <v>47</v>
      </c>
      <c r="I81" s="8">
        <f t="shared" si="29"/>
        <v>47</v>
      </c>
      <c r="J81" s="26">
        <v>27</v>
      </c>
      <c r="K81" s="7">
        <f t="shared" si="30"/>
        <v>54</v>
      </c>
      <c r="L81" s="27">
        <v>7</v>
      </c>
      <c r="M81" s="8">
        <f t="shared" si="31"/>
        <v>70</v>
      </c>
      <c r="N81" s="26">
        <v>125</v>
      </c>
      <c r="O81" s="7">
        <f t="shared" si="32"/>
        <v>125</v>
      </c>
      <c r="P81" s="27">
        <v>59</v>
      </c>
      <c r="Q81" s="59">
        <f t="shared" si="33"/>
        <v>118</v>
      </c>
      <c r="R81" s="21">
        <v>1</v>
      </c>
      <c r="S81" s="36">
        <f t="shared" si="34"/>
        <v>10</v>
      </c>
      <c r="T81" s="27">
        <v>9</v>
      </c>
      <c r="U81" s="8">
        <f t="shared" si="35"/>
        <v>72</v>
      </c>
      <c r="V81" s="26">
        <v>18</v>
      </c>
      <c r="W81" s="8">
        <f t="shared" si="36"/>
        <v>54</v>
      </c>
      <c r="X81" s="26">
        <v>107</v>
      </c>
      <c r="Y81" s="16">
        <f t="shared" si="37"/>
        <v>107</v>
      </c>
      <c r="Z81" s="27">
        <v>19</v>
      </c>
      <c r="AA81" s="8">
        <f t="shared" si="38"/>
        <v>114</v>
      </c>
      <c r="AB81" s="27">
        <v>1</v>
      </c>
      <c r="AC81" s="8">
        <f t="shared" si="39"/>
        <v>12</v>
      </c>
      <c r="AD81" s="25">
        <v>52</v>
      </c>
      <c r="AE81" s="8">
        <f t="shared" si="40"/>
        <v>104</v>
      </c>
      <c r="AF81" s="89">
        <f t="shared" si="41"/>
        <v>947</v>
      </c>
    </row>
    <row r="82" spans="2:32" ht="24" customHeight="1" x14ac:dyDescent="0.25">
      <c r="B82" s="6">
        <v>78</v>
      </c>
      <c r="C82" s="67" t="s">
        <v>166</v>
      </c>
      <c r="D82" s="24" t="s">
        <v>22</v>
      </c>
      <c r="E82" s="24" t="s">
        <v>21</v>
      </c>
      <c r="F82" s="26">
        <v>8</v>
      </c>
      <c r="G82" s="7">
        <f t="shared" si="28"/>
        <v>80</v>
      </c>
      <c r="H82" s="27">
        <v>37</v>
      </c>
      <c r="I82" s="8">
        <f t="shared" si="29"/>
        <v>37</v>
      </c>
      <c r="J82" s="26">
        <v>23</v>
      </c>
      <c r="K82" s="7">
        <f t="shared" si="30"/>
        <v>46</v>
      </c>
      <c r="L82" s="27">
        <v>6</v>
      </c>
      <c r="M82" s="8">
        <f t="shared" si="31"/>
        <v>60</v>
      </c>
      <c r="N82" s="26">
        <v>116</v>
      </c>
      <c r="O82" s="7">
        <f t="shared" si="32"/>
        <v>116</v>
      </c>
      <c r="P82" s="27">
        <v>46</v>
      </c>
      <c r="Q82" s="59">
        <f t="shared" si="33"/>
        <v>92</v>
      </c>
      <c r="R82" s="21">
        <v>1</v>
      </c>
      <c r="S82" s="36">
        <f t="shared" si="34"/>
        <v>10</v>
      </c>
      <c r="T82" s="27">
        <v>6</v>
      </c>
      <c r="U82" s="8">
        <f t="shared" si="35"/>
        <v>48</v>
      </c>
      <c r="V82" s="26">
        <v>33</v>
      </c>
      <c r="W82" s="8">
        <f t="shared" si="36"/>
        <v>99</v>
      </c>
      <c r="X82" s="26">
        <v>56</v>
      </c>
      <c r="Y82" s="16">
        <f t="shared" si="37"/>
        <v>56</v>
      </c>
      <c r="Z82" s="27">
        <v>17</v>
      </c>
      <c r="AA82" s="8">
        <f t="shared" si="38"/>
        <v>102</v>
      </c>
      <c r="AB82" s="27">
        <v>1</v>
      </c>
      <c r="AC82" s="8">
        <f t="shared" si="39"/>
        <v>12</v>
      </c>
      <c r="AD82" s="25">
        <v>60</v>
      </c>
      <c r="AE82" s="8">
        <f t="shared" si="40"/>
        <v>120</v>
      </c>
      <c r="AF82" s="89">
        <f t="shared" si="41"/>
        <v>878</v>
      </c>
    </row>
    <row r="83" spans="2:32" ht="24" customHeight="1" x14ac:dyDescent="0.25">
      <c r="B83" s="6">
        <v>79</v>
      </c>
      <c r="C83" s="67" t="s">
        <v>198</v>
      </c>
      <c r="D83" s="24" t="s">
        <v>27</v>
      </c>
      <c r="E83" s="24" t="s">
        <v>21</v>
      </c>
      <c r="F83" s="26">
        <v>5</v>
      </c>
      <c r="G83" s="7">
        <f t="shared" si="28"/>
        <v>50</v>
      </c>
      <c r="H83" s="27">
        <v>70</v>
      </c>
      <c r="I83" s="8">
        <f t="shared" si="29"/>
        <v>70</v>
      </c>
      <c r="J83" s="26">
        <v>40</v>
      </c>
      <c r="K83" s="7">
        <f t="shared" si="30"/>
        <v>80</v>
      </c>
      <c r="L83" s="27">
        <v>9</v>
      </c>
      <c r="M83" s="8">
        <f t="shared" si="31"/>
        <v>90</v>
      </c>
      <c r="N83" s="26">
        <v>153</v>
      </c>
      <c r="O83" s="7">
        <f t="shared" si="32"/>
        <v>153</v>
      </c>
      <c r="P83" s="27">
        <v>41</v>
      </c>
      <c r="Q83" s="59">
        <f t="shared" si="33"/>
        <v>82</v>
      </c>
      <c r="R83" s="21">
        <v>1</v>
      </c>
      <c r="S83" s="36">
        <f t="shared" si="34"/>
        <v>10</v>
      </c>
      <c r="T83" s="27">
        <v>4</v>
      </c>
      <c r="U83" s="8">
        <f t="shared" si="35"/>
        <v>32</v>
      </c>
      <c r="V83" s="26">
        <v>23</v>
      </c>
      <c r="W83" s="8">
        <f t="shared" si="36"/>
        <v>69</v>
      </c>
      <c r="X83" s="26">
        <v>85</v>
      </c>
      <c r="Y83" s="16">
        <f t="shared" si="37"/>
        <v>85</v>
      </c>
      <c r="Z83" s="27">
        <v>9</v>
      </c>
      <c r="AA83" s="8">
        <f t="shared" si="38"/>
        <v>54</v>
      </c>
      <c r="AB83" s="27">
        <v>1</v>
      </c>
      <c r="AC83" s="8">
        <f t="shared" si="39"/>
        <v>12</v>
      </c>
      <c r="AD83" s="25">
        <v>34</v>
      </c>
      <c r="AE83" s="8">
        <f t="shared" si="40"/>
        <v>68</v>
      </c>
      <c r="AF83" s="89">
        <f t="shared" si="41"/>
        <v>855</v>
      </c>
    </row>
    <row r="84" spans="2:32" ht="24" customHeight="1" x14ac:dyDescent="0.25">
      <c r="B84" s="6">
        <v>80</v>
      </c>
      <c r="C84" s="67" t="s">
        <v>150</v>
      </c>
      <c r="D84" s="24" t="s">
        <v>23</v>
      </c>
      <c r="E84" s="24" t="s">
        <v>21</v>
      </c>
      <c r="F84" s="26">
        <v>9</v>
      </c>
      <c r="G84" s="7">
        <f t="shared" si="28"/>
        <v>90</v>
      </c>
      <c r="H84" s="27">
        <v>29</v>
      </c>
      <c r="I84" s="8">
        <f t="shared" si="29"/>
        <v>29</v>
      </c>
      <c r="J84" s="26">
        <v>18</v>
      </c>
      <c r="K84" s="7">
        <f t="shared" si="30"/>
        <v>36</v>
      </c>
      <c r="L84" s="27">
        <v>6</v>
      </c>
      <c r="M84" s="8">
        <f t="shared" si="31"/>
        <v>60</v>
      </c>
      <c r="N84" s="26">
        <v>91</v>
      </c>
      <c r="O84" s="7">
        <f t="shared" si="32"/>
        <v>91</v>
      </c>
      <c r="P84" s="27">
        <v>50</v>
      </c>
      <c r="Q84" s="59">
        <f t="shared" si="33"/>
        <v>100</v>
      </c>
      <c r="R84" s="21">
        <v>1</v>
      </c>
      <c r="S84" s="36">
        <f t="shared" si="34"/>
        <v>10</v>
      </c>
      <c r="T84" s="27">
        <v>11</v>
      </c>
      <c r="U84" s="8">
        <f t="shared" si="35"/>
        <v>88</v>
      </c>
      <c r="V84" s="26">
        <v>18</v>
      </c>
      <c r="W84" s="8">
        <f t="shared" si="36"/>
        <v>54</v>
      </c>
      <c r="X84" s="26">
        <v>32</v>
      </c>
      <c r="Y84" s="16">
        <f t="shared" si="37"/>
        <v>32</v>
      </c>
      <c r="Z84" s="27">
        <v>20</v>
      </c>
      <c r="AA84" s="8">
        <f t="shared" si="38"/>
        <v>120</v>
      </c>
      <c r="AB84" s="27">
        <v>1</v>
      </c>
      <c r="AC84" s="8">
        <f t="shared" si="39"/>
        <v>12</v>
      </c>
      <c r="AD84" s="25">
        <v>51</v>
      </c>
      <c r="AE84" s="8">
        <f t="shared" si="40"/>
        <v>102</v>
      </c>
      <c r="AF84" s="89">
        <f t="shared" si="41"/>
        <v>824</v>
      </c>
    </row>
    <row r="85" spans="2:32" ht="24" customHeight="1" x14ac:dyDescent="0.25">
      <c r="B85" s="6">
        <v>81</v>
      </c>
      <c r="C85" s="67" t="s">
        <v>112</v>
      </c>
      <c r="D85" s="24" t="s">
        <v>108</v>
      </c>
      <c r="E85" s="24" t="s">
        <v>20</v>
      </c>
      <c r="F85" s="26">
        <v>8</v>
      </c>
      <c r="G85" s="7">
        <f t="shared" si="28"/>
        <v>80</v>
      </c>
      <c r="H85" s="27">
        <v>37</v>
      </c>
      <c r="I85" s="8">
        <f t="shared" si="29"/>
        <v>37</v>
      </c>
      <c r="J85" s="26">
        <v>19</v>
      </c>
      <c r="K85" s="7">
        <f t="shared" si="30"/>
        <v>38</v>
      </c>
      <c r="L85" s="27">
        <v>7</v>
      </c>
      <c r="M85" s="8">
        <f t="shared" si="31"/>
        <v>70</v>
      </c>
      <c r="N85" s="26">
        <v>132</v>
      </c>
      <c r="O85" s="7">
        <f t="shared" si="32"/>
        <v>132</v>
      </c>
      <c r="P85" s="27">
        <v>61</v>
      </c>
      <c r="Q85" s="59">
        <f t="shared" si="33"/>
        <v>122</v>
      </c>
      <c r="R85" s="21">
        <v>1</v>
      </c>
      <c r="S85" s="36">
        <f t="shared" si="34"/>
        <v>10</v>
      </c>
      <c r="T85" s="27">
        <v>9</v>
      </c>
      <c r="U85" s="8">
        <f t="shared" si="35"/>
        <v>72</v>
      </c>
      <c r="V85" s="26">
        <v>10</v>
      </c>
      <c r="W85" s="8">
        <f t="shared" si="36"/>
        <v>30</v>
      </c>
      <c r="X85" s="26">
        <v>56</v>
      </c>
      <c r="Y85" s="16">
        <f t="shared" si="37"/>
        <v>56</v>
      </c>
      <c r="Z85" s="27">
        <v>13</v>
      </c>
      <c r="AA85" s="8">
        <f t="shared" si="38"/>
        <v>78</v>
      </c>
      <c r="AB85" s="27">
        <v>0</v>
      </c>
      <c r="AC85" s="8">
        <f t="shared" si="39"/>
        <v>0</v>
      </c>
      <c r="AD85" s="25">
        <v>46</v>
      </c>
      <c r="AE85" s="8">
        <f t="shared" si="40"/>
        <v>92</v>
      </c>
      <c r="AF85" s="89">
        <f t="shared" si="41"/>
        <v>817</v>
      </c>
    </row>
    <row r="86" spans="2:32" ht="24" customHeight="1" x14ac:dyDescent="0.25">
      <c r="B86" s="6">
        <v>82</v>
      </c>
      <c r="C86" s="67" t="s">
        <v>131</v>
      </c>
      <c r="D86" s="24" t="s">
        <v>27</v>
      </c>
      <c r="E86" s="24" t="s">
        <v>20</v>
      </c>
      <c r="F86" s="26">
        <v>7</v>
      </c>
      <c r="G86" s="7">
        <f t="shared" si="28"/>
        <v>70</v>
      </c>
      <c r="H86" s="27">
        <v>60</v>
      </c>
      <c r="I86" s="8">
        <f t="shared" si="29"/>
        <v>60</v>
      </c>
      <c r="J86" s="26">
        <v>30</v>
      </c>
      <c r="K86" s="7">
        <f t="shared" si="30"/>
        <v>60</v>
      </c>
      <c r="L86" s="27">
        <v>6</v>
      </c>
      <c r="M86" s="8">
        <f t="shared" si="31"/>
        <v>60</v>
      </c>
      <c r="N86" s="26">
        <v>161</v>
      </c>
      <c r="O86" s="7">
        <f t="shared" si="32"/>
        <v>161</v>
      </c>
      <c r="P86" s="27">
        <v>66</v>
      </c>
      <c r="Q86" s="59">
        <f t="shared" si="33"/>
        <v>132</v>
      </c>
      <c r="R86" s="21">
        <v>1</v>
      </c>
      <c r="S86" s="36">
        <f t="shared" si="34"/>
        <v>10</v>
      </c>
      <c r="T86" s="27">
        <v>7</v>
      </c>
      <c r="U86" s="8">
        <f t="shared" si="35"/>
        <v>56</v>
      </c>
      <c r="V86" s="26">
        <v>5</v>
      </c>
      <c r="W86" s="8">
        <f t="shared" si="36"/>
        <v>15</v>
      </c>
      <c r="X86" s="26">
        <v>0</v>
      </c>
      <c r="Y86" s="16">
        <f t="shared" si="37"/>
        <v>0</v>
      </c>
      <c r="Z86" s="27">
        <v>16</v>
      </c>
      <c r="AA86" s="8">
        <f t="shared" si="38"/>
        <v>96</v>
      </c>
      <c r="AB86" s="27">
        <v>2</v>
      </c>
      <c r="AC86" s="8">
        <f t="shared" si="39"/>
        <v>24</v>
      </c>
      <c r="AD86" s="25">
        <v>34</v>
      </c>
      <c r="AE86" s="8">
        <f t="shared" si="40"/>
        <v>68</v>
      </c>
      <c r="AF86" s="89">
        <f t="shared" si="41"/>
        <v>812</v>
      </c>
    </row>
    <row r="87" spans="2:32" ht="24" customHeight="1" x14ac:dyDescent="0.25">
      <c r="B87" s="6">
        <v>83</v>
      </c>
      <c r="C87" s="67" t="s">
        <v>151</v>
      </c>
      <c r="D87" s="24" t="s">
        <v>23</v>
      </c>
      <c r="E87" s="24" t="s">
        <v>21</v>
      </c>
      <c r="F87" s="26">
        <v>10</v>
      </c>
      <c r="G87" s="7">
        <f t="shared" si="28"/>
        <v>100</v>
      </c>
      <c r="H87" s="27">
        <v>49</v>
      </c>
      <c r="I87" s="8">
        <f t="shared" si="29"/>
        <v>49</v>
      </c>
      <c r="J87" s="26">
        <v>24</v>
      </c>
      <c r="K87" s="7">
        <f t="shared" si="30"/>
        <v>48</v>
      </c>
      <c r="L87" s="27">
        <v>7</v>
      </c>
      <c r="M87" s="8">
        <f t="shared" si="31"/>
        <v>70</v>
      </c>
      <c r="N87" s="26">
        <v>124</v>
      </c>
      <c r="O87" s="7">
        <f t="shared" si="32"/>
        <v>124</v>
      </c>
      <c r="P87" s="27">
        <v>46</v>
      </c>
      <c r="Q87" s="59">
        <f t="shared" si="33"/>
        <v>92</v>
      </c>
      <c r="R87" s="21">
        <v>1</v>
      </c>
      <c r="S87" s="36">
        <f t="shared" si="34"/>
        <v>10</v>
      </c>
      <c r="T87" s="27">
        <v>5</v>
      </c>
      <c r="U87" s="8">
        <f t="shared" si="35"/>
        <v>40</v>
      </c>
      <c r="V87" s="26">
        <v>0</v>
      </c>
      <c r="W87" s="8">
        <f t="shared" si="36"/>
        <v>0</v>
      </c>
      <c r="X87" s="26">
        <v>100</v>
      </c>
      <c r="Y87" s="16">
        <f t="shared" si="37"/>
        <v>100</v>
      </c>
      <c r="Z87" s="27">
        <v>9</v>
      </c>
      <c r="AA87" s="8">
        <f t="shared" si="38"/>
        <v>54</v>
      </c>
      <c r="AB87" s="27">
        <v>1</v>
      </c>
      <c r="AC87" s="8">
        <f t="shared" si="39"/>
        <v>12</v>
      </c>
      <c r="AD87" s="25">
        <v>52</v>
      </c>
      <c r="AE87" s="8">
        <f t="shared" si="40"/>
        <v>104</v>
      </c>
      <c r="AF87" s="89">
        <f t="shared" si="41"/>
        <v>803</v>
      </c>
    </row>
    <row r="88" spans="2:32" ht="24" customHeight="1" x14ac:dyDescent="0.25">
      <c r="B88" s="6">
        <v>84</v>
      </c>
      <c r="C88" s="67" t="s">
        <v>170</v>
      </c>
      <c r="D88" s="24" t="s">
        <v>22</v>
      </c>
      <c r="E88" s="24" t="s">
        <v>21</v>
      </c>
      <c r="F88" s="26">
        <v>7</v>
      </c>
      <c r="G88" s="7">
        <f t="shared" si="28"/>
        <v>70</v>
      </c>
      <c r="H88" s="27">
        <v>39</v>
      </c>
      <c r="I88" s="8">
        <f t="shared" si="29"/>
        <v>39</v>
      </c>
      <c r="J88" s="26">
        <v>11</v>
      </c>
      <c r="K88" s="7">
        <f t="shared" si="30"/>
        <v>22</v>
      </c>
      <c r="L88" s="27">
        <v>6</v>
      </c>
      <c r="M88" s="8">
        <f t="shared" si="31"/>
        <v>60</v>
      </c>
      <c r="N88" s="26">
        <v>121</v>
      </c>
      <c r="O88" s="7">
        <f t="shared" si="32"/>
        <v>121</v>
      </c>
      <c r="P88" s="27">
        <v>54</v>
      </c>
      <c r="Q88" s="59">
        <f t="shared" si="33"/>
        <v>108</v>
      </c>
      <c r="R88" s="21">
        <v>1</v>
      </c>
      <c r="S88" s="36">
        <f t="shared" si="34"/>
        <v>10</v>
      </c>
      <c r="T88" s="27">
        <v>5</v>
      </c>
      <c r="U88" s="8">
        <f t="shared" si="35"/>
        <v>40</v>
      </c>
      <c r="V88" s="26">
        <v>10</v>
      </c>
      <c r="W88" s="8">
        <f t="shared" si="36"/>
        <v>30</v>
      </c>
      <c r="X88" s="26">
        <v>96</v>
      </c>
      <c r="Y88" s="16">
        <f t="shared" si="37"/>
        <v>96</v>
      </c>
      <c r="Z88" s="27">
        <v>7</v>
      </c>
      <c r="AA88" s="8">
        <f t="shared" si="38"/>
        <v>42</v>
      </c>
      <c r="AB88" s="27">
        <v>0</v>
      </c>
      <c r="AC88" s="8">
        <f t="shared" si="39"/>
        <v>0</v>
      </c>
      <c r="AD88" s="25">
        <v>37</v>
      </c>
      <c r="AE88" s="8">
        <f t="shared" si="40"/>
        <v>74</v>
      </c>
      <c r="AF88" s="89">
        <f t="shared" si="41"/>
        <v>712</v>
      </c>
    </row>
    <row r="89" spans="2:32" ht="24" customHeight="1" x14ac:dyDescent="0.25">
      <c r="B89" s="6">
        <v>85</v>
      </c>
      <c r="C89" s="67" t="s">
        <v>202</v>
      </c>
      <c r="D89" s="24" t="s">
        <v>27</v>
      </c>
      <c r="E89" s="24" t="s">
        <v>21</v>
      </c>
      <c r="F89" s="26">
        <v>5</v>
      </c>
      <c r="G89" s="7">
        <f t="shared" si="28"/>
        <v>50</v>
      </c>
      <c r="H89" s="27">
        <v>48</v>
      </c>
      <c r="I89" s="8">
        <f t="shared" si="29"/>
        <v>48</v>
      </c>
      <c r="J89" s="26">
        <v>3</v>
      </c>
      <c r="K89" s="7">
        <f t="shared" si="30"/>
        <v>6</v>
      </c>
      <c r="L89" s="27">
        <v>7</v>
      </c>
      <c r="M89" s="8">
        <f t="shared" si="31"/>
        <v>70</v>
      </c>
      <c r="N89" s="26">
        <v>140</v>
      </c>
      <c r="O89" s="7">
        <f t="shared" si="32"/>
        <v>140</v>
      </c>
      <c r="P89" s="27">
        <v>33</v>
      </c>
      <c r="Q89" s="59">
        <f t="shared" si="33"/>
        <v>66</v>
      </c>
      <c r="R89" s="21">
        <v>1</v>
      </c>
      <c r="S89" s="36">
        <f t="shared" si="34"/>
        <v>10</v>
      </c>
      <c r="T89" s="27">
        <v>7</v>
      </c>
      <c r="U89" s="8">
        <f t="shared" si="35"/>
        <v>56</v>
      </c>
      <c r="V89" s="26">
        <v>8</v>
      </c>
      <c r="W89" s="8">
        <f t="shared" si="36"/>
        <v>24</v>
      </c>
      <c r="X89" s="26">
        <v>64</v>
      </c>
      <c r="Y89" s="16">
        <f t="shared" si="37"/>
        <v>64</v>
      </c>
      <c r="Z89" s="27">
        <v>10</v>
      </c>
      <c r="AA89" s="8">
        <f t="shared" si="38"/>
        <v>60</v>
      </c>
      <c r="AB89" s="27">
        <v>0</v>
      </c>
      <c r="AC89" s="8">
        <f t="shared" si="39"/>
        <v>0</v>
      </c>
      <c r="AD89" s="25">
        <v>38</v>
      </c>
      <c r="AE89" s="8">
        <f t="shared" si="40"/>
        <v>76</v>
      </c>
      <c r="AF89" s="89">
        <f t="shared" si="41"/>
        <v>670</v>
      </c>
    </row>
    <row r="90" spans="2:32" ht="24" customHeight="1" x14ac:dyDescent="0.25">
      <c r="B90" s="6">
        <v>86</v>
      </c>
      <c r="C90" s="67" t="s">
        <v>136</v>
      </c>
      <c r="D90" s="24" t="s">
        <v>27</v>
      </c>
      <c r="E90" s="24" t="s">
        <v>20</v>
      </c>
      <c r="F90" s="26">
        <v>6</v>
      </c>
      <c r="G90" s="7">
        <f t="shared" si="28"/>
        <v>60</v>
      </c>
      <c r="H90" s="27">
        <v>26</v>
      </c>
      <c r="I90" s="8">
        <f t="shared" si="29"/>
        <v>26</v>
      </c>
      <c r="J90" s="26">
        <v>32</v>
      </c>
      <c r="K90" s="7">
        <f t="shared" si="30"/>
        <v>64</v>
      </c>
      <c r="L90" s="27">
        <v>5</v>
      </c>
      <c r="M90" s="8">
        <f t="shared" si="31"/>
        <v>50</v>
      </c>
      <c r="N90" s="26">
        <v>134</v>
      </c>
      <c r="O90" s="7">
        <f t="shared" si="32"/>
        <v>134</v>
      </c>
      <c r="P90" s="27">
        <v>15</v>
      </c>
      <c r="Q90" s="59">
        <f t="shared" si="33"/>
        <v>30</v>
      </c>
      <c r="R90" s="21">
        <v>1</v>
      </c>
      <c r="S90" s="36">
        <f t="shared" si="34"/>
        <v>10</v>
      </c>
      <c r="T90" s="27">
        <v>6</v>
      </c>
      <c r="U90" s="8">
        <f t="shared" si="35"/>
        <v>48</v>
      </c>
      <c r="V90" s="26">
        <v>0</v>
      </c>
      <c r="W90" s="8">
        <f t="shared" si="36"/>
        <v>0</v>
      </c>
      <c r="X90" s="26">
        <v>106</v>
      </c>
      <c r="Y90" s="16">
        <f t="shared" si="37"/>
        <v>106</v>
      </c>
      <c r="Z90" s="27">
        <v>0</v>
      </c>
      <c r="AA90" s="8">
        <f t="shared" si="38"/>
        <v>0</v>
      </c>
      <c r="AB90" s="27">
        <v>4</v>
      </c>
      <c r="AC90" s="8">
        <f t="shared" si="39"/>
        <v>48</v>
      </c>
      <c r="AD90" s="25">
        <v>40</v>
      </c>
      <c r="AE90" s="8">
        <f t="shared" si="40"/>
        <v>80</v>
      </c>
      <c r="AF90" s="89">
        <f t="shared" si="41"/>
        <v>656</v>
      </c>
    </row>
    <row r="91" spans="2:32" ht="24" customHeight="1" x14ac:dyDescent="0.25">
      <c r="B91" s="6">
        <v>87</v>
      </c>
      <c r="C91" s="67" t="s">
        <v>114</v>
      </c>
      <c r="D91" s="24" t="s">
        <v>108</v>
      </c>
      <c r="E91" s="24" t="s">
        <v>20</v>
      </c>
      <c r="F91" s="26">
        <v>4</v>
      </c>
      <c r="G91" s="7">
        <f t="shared" si="28"/>
        <v>40</v>
      </c>
      <c r="H91" s="27">
        <v>22</v>
      </c>
      <c r="I91" s="8">
        <f t="shared" si="29"/>
        <v>22</v>
      </c>
      <c r="J91" s="26">
        <v>1</v>
      </c>
      <c r="K91" s="7">
        <f t="shared" si="30"/>
        <v>2</v>
      </c>
      <c r="L91" s="27">
        <v>4</v>
      </c>
      <c r="M91" s="8">
        <f t="shared" si="31"/>
        <v>40</v>
      </c>
      <c r="N91" s="26">
        <v>86</v>
      </c>
      <c r="O91" s="7">
        <f t="shared" si="32"/>
        <v>86</v>
      </c>
      <c r="P91" s="27">
        <v>40</v>
      </c>
      <c r="Q91" s="59">
        <f t="shared" si="33"/>
        <v>80</v>
      </c>
      <c r="R91" s="21">
        <v>1</v>
      </c>
      <c r="S91" s="36">
        <f t="shared" si="34"/>
        <v>10</v>
      </c>
      <c r="T91" s="27">
        <v>8</v>
      </c>
      <c r="U91" s="8">
        <f t="shared" si="35"/>
        <v>64</v>
      </c>
      <c r="V91" s="26">
        <v>0</v>
      </c>
      <c r="W91" s="8">
        <f t="shared" si="36"/>
        <v>0</v>
      </c>
      <c r="X91" s="26">
        <v>98</v>
      </c>
      <c r="Y91" s="16">
        <f t="shared" si="37"/>
        <v>98</v>
      </c>
      <c r="Z91" s="27">
        <v>15</v>
      </c>
      <c r="AA91" s="8">
        <f t="shared" si="38"/>
        <v>90</v>
      </c>
      <c r="AB91" s="27">
        <v>2</v>
      </c>
      <c r="AC91" s="8">
        <f t="shared" si="39"/>
        <v>24</v>
      </c>
      <c r="AD91" s="25">
        <v>45</v>
      </c>
      <c r="AE91" s="8">
        <f t="shared" si="40"/>
        <v>90</v>
      </c>
      <c r="AF91" s="89">
        <f t="shared" si="41"/>
        <v>646</v>
      </c>
    </row>
    <row r="92" spans="2:32" ht="24" customHeight="1" x14ac:dyDescent="0.25">
      <c r="B92" s="6">
        <v>88</v>
      </c>
      <c r="C92" s="67" t="s">
        <v>98</v>
      </c>
      <c r="D92" s="24" t="s">
        <v>27</v>
      </c>
      <c r="E92" s="24" t="s">
        <v>20</v>
      </c>
      <c r="F92" s="26">
        <v>4</v>
      </c>
      <c r="G92" s="7">
        <f t="shared" si="28"/>
        <v>40</v>
      </c>
      <c r="H92" s="27">
        <v>40</v>
      </c>
      <c r="I92" s="8">
        <f t="shared" si="29"/>
        <v>40</v>
      </c>
      <c r="J92" s="26">
        <v>28</v>
      </c>
      <c r="K92" s="7">
        <f t="shared" si="30"/>
        <v>56</v>
      </c>
      <c r="L92" s="27">
        <v>4</v>
      </c>
      <c r="M92" s="8">
        <f t="shared" si="31"/>
        <v>40</v>
      </c>
      <c r="N92" s="26">
        <v>97</v>
      </c>
      <c r="O92" s="7">
        <f t="shared" si="32"/>
        <v>97</v>
      </c>
      <c r="P92" s="27">
        <v>26</v>
      </c>
      <c r="Q92" s="59">
        <f t="shared" si="33"/>
        <v>52</v>
      </c>
      <c r="R92" s="21">
        <v>1</v>
      </c>
      <c r="S92" s="36">
        <f t="shared" si="34"/>
        <v>10</v>
      </c>
      <c r="T92" s="27">
        <v>8</v>
      </c>
      <c r="U92" s="8">
        <f t="shared" si="35"/>
        <v>64</v>
      </c>
      <c r="V92" s="26">
        <v>18</v>
      </c>
      <c r="W92" s="8">
        <f t="shared" si="36"/>
        <v>54</v>
      </c>
      <c r="X92" s="26">
        <v>103</v>
      </c>
      <c r="Y92" s="16">
        <f t="shared" si="37"/>
        <v>103</v>
      </c>
      <c r="Z92" s="27">
        <v>2</v>
      </c>
      <c r="AA92" s="8">
        <f t="shared" si="38"/>
        <v>12</v>
      </c>
      <c r="AB92" s="27">
        <v>1</v>
      </c>
      <c r="AC92" s="8">
        <f t="shared" si="39"/>
        <v>12</v>
      </c>
      <c r="AD92" s="25">
        <v>32</v>
      </c>
      <c r="AE92" s="8">
        <f t="shared" si="40"/>
        <v>64</v>
      </c>
      <c r="AF92" s="89">
        <f t="shared" si="41"/>
        <v>644</v>
      </c>
    </row>
    <row r="93" spans="2:32" ht="24" customHeight="1" x14ac:dyDescent="0.25">
      <c r="B93" s="6">
        <v>89</v>
      </c>
      <c r="C93" s="67" t="s">
        <v>100</v>
      </c>
      <c r="D93" s="24" t="s">
        <v>67</v>
      </c>
      <c r="E93" s="24" t="s">
        <v>29</v>
      </c>
      <c r="F93" s="26">
        <v>10</v>
      </c>
      <c r="G93" s="7">
        <f t="shared" si="28"/>
        <v>100</v>
      </c>
      <c r="H93" s="27">
        <v>23</v>
      </c>
      <c r="I93" s="8">
        <f t="shared" si="29"/>
        <v>23</v>
      </c>
      <c r="J93" s="26">
        <v>11</v>
      </c>
      <c r="K93" s="7">
        <f t="shared" si="30"/>
        <v>22</v>
      </c>
      <c r="L93" s="27">
        <v>5</v>
      </c>
      <c r="M93" s="8">
        <f t="shared" si="31"/>
        <v>50</v>
      </c>
      <c r="N93" s="26">
        <v>88</v>
      </c>
      <c r="O93" s="7">
        <f t="shared" si="32"/>
        <v>88</v>
      </c>
      <c r="P93" s="27">
        <v>50</v>
      </c>
      <c r="Q93" s="59">
        <f t="shared" si="33"/>
        <v>100</v>
      </c>
      <c r="R93" s="21">
        <v>1</v>
      </c>
      <c r="S93" s="36">
        <f t="shared" si="34"/>
        <v>10</v>
      </c>
      <c r="T93" s="27">
        <v>7</v>
      </c>
      <c r="U93" s="8">
        <f t="shared" si="35"/>
        <v>56</v>
      </c>
      <c r="V93" s="26">
        <v>18</v>
      </c>
      <c r="W93" s="8">
        <f t="shared" si="36"/>
        <v>54</v>
      </c>
      <c r="X93" s="26">
        <v>57</v>
      </c>
      <c r="Y93" s="16">
        <f t="shared" si="37"/>
        <v>57</v>
      </c>
      <c r="Z93" s="27">
        <v>2</v>
      </c>
      <c r="AA93" s="8">
        <f t="shared" si="38"/>
        <v>12</v>
      </c>
      <c r="AB93" s="27">
        <v>1</v>
      </c>
      <c r="AC93" s="8">
        <f t="shared" si="39"/>
        <v>12</v>
      </c>
      <c r="AD93" s="25">
        <v>28</v>
      </c>
      <c r="AE93" s="8">
        <f t="shared" si="40"/>
        <v>56</v>
      </c>
      <c r="AF93" s="89">
        <f t="shared" si="41"/>
        <v>640</v>
      </c>
    </row>
    <row r="94" spans="2:32" ht="24" customHeight="1" x14ac:dyDescent="0.25">
      <c r="B94" s="6">
        <v>90</v>
      </c>
      <c r="C94" s="67" t="s">
        <v>172</v>
      </c>
      <c r="D94" s="24" t="s">
        <v>22</v>
      </c>
      <c r="E94" s="24" t="s">
        <v>21</v>
      </c>
      <c r="F94" s="26">
        <v>6</v>
      </c>
      <c r="G94" s="7">
        <f t="shared" si="28"/>
        <v>60</v>
      </c>
      <c r="H94" s="27">
        <v>43</v>
      </c>
      <c r="I94" s="8">
        <f t="shared" si="29"/>
        <v>43</v>
      </c>
      <c r="J94" s="26">
        <v>14</v>
      </c>
      <c r="K94" s="7">
        <f t="shared" si="30"/>
        <v>28</v>
      </c>
      <c r="L94" s="27">
        <v>4</v>
      </c>
      <c r="M94" s="8">
        <f t="shared" si="31"/>
        <v>40</v>
      </c>
      <c r="N94" s="26">
        <v>121</v>
      </c>
      <c r="O94" s="7">
        <f t="shared" si="32"/>
        <v>121</v>
      </c>
      <c r="P94" s="27">
        <v>43</v>
      </c>
      <c r="Q94" s="59">
        <f t="shared" si="33"/>
        <v>86</v>
      </c>
      <c r="R94" s="21">
        <v>1</v>
      </c>
      <c r="S94" s="36">
        <f t="shared" si="34"/>
        <v>10</v>
      </c>
      <c r="T94" s="27">
        <v>3</v>
      </c>
      <c r="U94" s="8">
        <f t="shared" si="35"/>
        <v>24</v>
      </c>
      <c r="V94" s="26">
        <v>20</v>
      </c>
      <c r="W94" s="8">
        <f t="shared" si="36"/>
        <v>60</v>
      </c>
      <c r="X94" s="26">
        <v>76</v>
      </c>
      <c r="Y94" s="16">
        <f t="shared" si="37"/>
        <v>76</v>
      </c>
      <c r="Z94" s="27">
        <v>4</v>
      </c>
      <c r="AA94" s="8">
        <f t="shared" si="38"/>
        <v>24</v>
      </c>
      <c r="AB94" s="27">
        <v>1</v>
      </c>
      <c r="AC94" s="8">
        <f t="shared" si="39"/>
        <v>12</v>
      </c>
      <c r="AD94" s="25">
        <v>24</v>
      </c>
      <c r="AE94" s="8">
        <f t="shared" si="40"/>
        <v>48</v>
      </c>
      <c r="AF94" s="89">
        <f t="shared" si="41"/>
        <v>632</v>
      </c>
    </row>
    <row r="95" spans="2:32" ht="24" customHeight="1" x14ac:dyDescent="0.25">
      <c r="B95" s="6">
        <v>91</v>
      </c>
      <c r="C95" s="67" t="s">
        <v>105</v>
      </c>
      <c r="D95" s="24" t="s">
        <v>67</v>
      </c>
      <c r="E95" s="24" t="s">
        <v>28</v>
      </c>
      <c r="F95" s="26">
        <v>4</v>
      </c>
      <c r="G95" s="7">
        <f t="shared" si="28"/>
        <v>40</v>
      </c>
      <c r="H95" s="27">
        <v>25</v>
      </c>
      <c r="I95" s="8">
        <f t="shared" si="29"/>
        <v>25</v>
      </c>
      <c r="J95" s="26">
        <v>16</v>
      </c>
      <c r="K95" s="7">
        <f t="shared" si="30"/>
        <v>32</v>
      </c>
      <c r="L95" s="27">
        <v>6</v>
      </c>
      <c r="M95" s="8">
        <f t="shared" si="31"/>
        <v>60</v>
      </c>
      <c r="N95" s="26">
        <v>80</v>
      </c>
      <c r="O95" s="7">
        <f t="shared" si="32"/>
        <v>80</v>
      </c>
      <c r="P95" s="27">
        <v>37</v>
      </c>
      <c r="Q95" s="59">
        <f t="shared" si="33"/>
        <v>74</v>
      </c>
      <c r="R95" s="21">
        <v>1</v>
      </c>
      <c r="S95" s="36">
        <f t="shared" si="34"/>
        <v>10</v>
      </c>
      <c r="T95" s="27">
        <v>8</v>
      </c>
      <c r="U95" s="8">
        <f t="shared" si="35"/>
        <v>64</v>
      </c>
      <c r="V95" s="26">
        <v>8</v>
      </c>
      <c r="W95" s="8">
        <f t="shared" si="36"/>
        <v>24</v>
      </c>
      <c r="X95" s="26">
        <v>0</v>
      </c>
      <c r="Y95" s="16">
        <f t="shared" si="37"/>
        <v>0</v>
      </c>
      <c r="Z95" s="27">
        <v>18</v>
      </c>
      <c r="AA95" s="8">
        <f t="shared" si="38"/>
        <v>108</v>
      </c>
      <c r="AB95" s="27">
        <v>0</v>
      </c>
      <c r="AC95" s="8">
        <f t="shared" si="39"/>
        <v>0</v>
      </c>
      <c r="AD95" s="25">
        <v>47</v>
      </c>
      <c r="AE95" s="8">
        <f t="shared" si="40"/>
        <v>94</v>
      </c>
      <c r="AF95" s="89">
        <f t="shared" si="41"/>
        <v>611</v>
      </c>
    </row>
    <row r="96" spans="2:32" ht="24" customHeight="1" x14ac:dyDescent="0.25">
      <c r="B96" s="6">
        <v>92</v>
      </c>
      <c r="C96" s="67" t="s">
        <v>154</v>
      </c>
      <c r="D96" s="24" t="s">
        <v>23</v>
      </c>
      <c r="E96" s="24" t="s">
        <v>21</v>
      </c>
      <c r="F96" s="26">
        <v>5</v>
      </c>
      <c r="G96" s="7">
        <f t="shared" si="28"/>
        <v>50</v>
      </c>
      <c r="H96" s="27">
        <v>12</v>
      </c>
      <c r="I96" s="8">
        <f t="shared" si="29"/>
        <v>12</v>
      </c>
      <c r="J96" s="26">
        <v>0</v>
      </c>
      <c r="K96" s="7">
        <f t="shared" si="30"/>
        <v>0</v>
      </c>
      <c r="L96" s="27">
        <v>8</v>
      </c>
      <c r="M96" s="8">
        <f t="shared" si="31"/>
        <v>80</v>
      </c>
      <c r="N96" s="26">
        <v>105</v>
      </c>
      <c r="O96" s="7">
        <f t="shared" si="32"/>
        <v>105</v>
      </c>
      <c r="P96" s="27">
        <v>49</v>
      </c>
      <c r="Q96" s="59">
        <f t="shared" si="33"/>
        <v>98</v>
      </c>
      <c r="R96" s="21">
        <v>1</v>
      </c>
      <c r="S96" s="36">
        <f t="shared" si="34"/>
        <v>10</v>
      </c>
      <c r="T96" s="27">
        <v>9</v>
      </c>
      <c r="U96" s="8">
        <f t="shared" si="35"/>
        <v>72</v>
      </c>
      <c r="V96" s="26">
        <v>18</v>
      </c>
      <c r="W96" s="8">
        <f t="shared" si="36"/>
        <v>54</v>
      </c>
      <c r="X96" s="26">
        <v>0</v>
      </c>
      <c r="Y96" s="16">
        <f t="shared" si="37"/>
        <v>0</v>
      </c>
      <c r="Z96" s="27">
        <v>0</v>
      </c>
      <c r="AA96" s="8">
        <f t="shared" si="38"/>
        <v>0</v>
      </c>
      <c r="AB96" s="27">
        <v>2</v>
      </c>
      <c r="AC96" s="8">
        <f t="shared" si="39"/>
        <v>24</v>
      </c>
      <c r="AD96" s="25">
        <v>46</v>
      </c>
      <c r="AE96" s="8">
        <f t="shared" si="40"/>
        <v>92</v>
      </c>
      <c r="AF96" s="89">
        <f t="shared" si="41"/>
        <v>597</v>
      </c>
    </row>
    <row r="97" spans="2:32" ht="24" customHeight="1" x14ac:dyDescent="0.25">
      <c r="B97" s="6">
        <v>93</v>
      </c>
      <c r="C97" s="67" t="s">
        <v>92</v>
      </c>
      <c r="D97" s="24" t="s">
        <v>67</v>
      </c>
      <c r="E97" s="24" t="s">
        <v>91</v>
      </c>
      <c r="F97" s="26">
        <v>7</v>
      </c>
      <c r="G97" s="7">
        <f t="shared" si="28"/>
        <v>70</v>
      </c>
      <c r="H97" s="27">
        <v>24</v>
      </c>
      <c r="I97" s="8">
        <f t="shared" si="29"/>
        <v>24</v>
      </c>
      <c r="J97" s="26">
        <v>0</v>
      </c>
      <c r="K97" s="7">
        <f t="shared" si="30"/>
        <v>0</v>
      </c>
      <c r="L97" s="27">
        <v>8</v>
      </c>
      <c r="M97" s="8">
        <f t="shared" si="31"/>
        <v>80</v>
      </c>
      <c r="N97" s="26">
        <v>137</v>
      </c>
      <c r="O97" s="7">
        <f t="shared" si="32"/>
        <v>137</v>
      </c>
      <c r="P97" s="27">
        <v>36</v>
      </c>
      <c r="Q97" s="59">
        <f t="shared" si="33"/>
        <v>72</v>
      </c>
      <c r="R97" s="21">
        <v>1</v>
      </c>
      <c r="S97" s="36">
        <f t="shared" si="34"/>
        <v>10</v>
      </c>
      <c r="T97" s="27">
        <v>7</v>
      </c>
      <c r="U97" s="8">
        <f t="shared" si="35"/>
        <v>56</v>
      </c>
      <c r="V97" s="130"/>
      <c r="W97" s="131">
        <f t="shared" si="36"/>
        <v>0</v>
      </c>
      <c r="X97" s="26">
        <v>132</v>
      </c>
      <c r="Y97" s="16">
        <f t="shared" si="37"/>
        <v>132</v>
      </c>
      <c r="Z97" s="133"/>
      <c r="AA97" s="131">
        <f t="shared" si="38"/>
        <v>0</v>
      </c>
      <c r="AB97" s="133"/>
      <c r="AC97" s="131">
        <f t="shared" si="39"/>
        <v>0</v>
      </c>
      <c r="AD97" s="135"/>
      <c r="AE97" s="131">
        <f t="shared" si="40"/>
        <v>0</v>
      </c>
      <c r="AF97" s="89">
        <f t="shared" si="41"/>
        <v>581</v>
      </c>
    </row>
    <row r="98" spans="2:32" ht="24" customHeight="1" x14ac:dyDescent="0.25">
      <c r="B98" s="6">
        <v>94</v>
      </c>
      <c r="C98" s="67" t="s">
        <v>138</v>
      </c>
      <c r="D98" s="24" t="s">
        <v>27</v>
      </c>
      <c r="E98" s="24" t="s">
        <v>20</v>
      </c>
      <c r="F98" s="26">
        <v>2</v>
      </c>
      <c r="G98" s="7">
        <f t="shared" si="28"/>
        <v>20</v>
      </c>
      <c r="H98" s="27">
        <v>26</v>
      </c>
      <c r="I98" s="8">
        <f t="shared" si="29"/>
        <v>26</v>
      </c>
      <c r="J98" s="26">
        <v>0</v>
      </c>
      <c r="K98" s="7">
        <f t="shared" si="30"/>
        <v>0</v>
      </c>
      <c r="L98" s="27">
        <v>9</v>
      </c>
      <c r="M98" s="8">
        <f t="shared" si="31"/>
        <v>90</v>
      </c>
      <c r="N98" s="26">
        <v>119</v>
      </c>
      <c r="O98" s="7">
        <f t="shared" si="32"/>
        <v>119</v>
      </c>
      <c r="P98" s="27">
        <v>49</v>
      </c>
      <c r="Q98" s="59">
        <f t="shared" si="33"/>
        <v>98</v>
      </c>
      <c r="R98" s="21">
        <v>1</v>
      </c>
      <c r="S98" s="36">
        <f t="shared" si="34"/>
        <v>10</v>
      </c>
      <c r="T98" s="27">
        <v>4</v>
      </c>
      <c r="U98" s="8">
        <f t="shared" si="35"/>
        <v>32</v>
      </c>
      <c r="V98" s="26">
        <v>18</v>
      </c>
      <c r="W98" s="8">
        <f t="shared" si="36"/>
        <v>54</v>
      </c>
      <c r="X98" s="26">
        <v>10</v>
      </c>
      <c r="Y98" s="16">
        <f t="shared" si="37"/>
        <v>10</v>
      </c>
      <c r="Z98" s="27">
        <v>1</v>
      </c>
      <c r="AA98" s="8">
        <f t="shared" si="38"/>
        <v>6</v>
      </c>
      <c r="AB98" s="27">
        <v>1</v>
      </c>
      <c r="AC98" s="8">
        <f t="shared" si="39"/>
        <v>12</v>
      </c>
      <c r="AD98" s="25">
        <v>34</v>
      </c>
      <c r="AE98" s="8">
        <f t="shared" si="40"/>
        <v>68</v>
      </c>
      <c r="AF98" s="89">
        <f t="shared" si="41"/>
        <v>545</v>
      </c>
    </row>
    <row r="99" spans="2:32" ht="24" customHeight="1" x14ac:dyDescent="0.25">
      <c r="B99" s="6">
        <v>95</v>
      </c>
      <c r="C99" s="67" t="s">
        <v>116</v>
      </c>
      <c r="D99" s="24" t="s">
        <v>108</v>
      </c>
      <c r="E99" s="24" t="s">
        <v>20</v>
      </c>
      <c r="F99" s="26">
        <v>2</v>
      </c>
      <c r="G99" s="7">
        <f t="shared" si="28"/>
        <v>20</v>
      </c>
      <c r="H99" s="27">
        <v>5</v>
      </c>
      <c r="I99" s="8">
        <f t="shared" si="29"/>
        <v>5</v>
      </c>
      <c r="J99" s="26">
        <v>9</v>
      </c>
      <c r="K99" s="7">
        <f t="shared" si="30"/>
        <v>18</v>
      </c>
      <c r="L99" s="27">
        <v>6</v>
      </c>
      <c r="M99" s="8">
        <f t="shared" si="31"/>
        <v>60</v>
      </c>
      <c r="N99" s="26">
        <v>84</v>
      </c>
      <c r="O99" s="7">
        <f t="shared" si="32"/>
        <v>84</v>
      </c>
      <c r="P99" s="27">
        <v>48</v>
      </c>
      <c r="Q99" s="59">
        <f t="shared" si="33"/>
        <v>96</v>
      </c>
      <c r="R99" s="21">
        <v>1</v>
      </c>
      <c r="S99" s="36">
        <f t="shared" si="34"/>
        <v>10</v>
      </c>
      <c r="T99" s="27">
        <v>6</v>
      </c>
      <c r="U99" s="8">
        <f t="shared" si="35"/>
        <v>48</v>
      </c>
      <c r="V99" s="26">
        <v>0</v>
      </c>
      <c r="W99" s="8">
        <f t="shared" si="36"/>
        <v>0</v>
      </c>
      <c r="X99" s="26">
        <v>78</v>
      </c>
      <c r="Y99" s="16">
        <f t="shared" si="37"/>
        <v>78</v>
      </c>
      <c r="Z99" s="27">
        <v>8</v>
      </c>
      <c r="AA99" s="8">
        <f t="shared" si="38"/>
        <v>48</v>
      </c>
      <c r="AB99" s="27">
        <v>1</v>
      </c>
      <c r="AC99" s="8">
        <f t="shared" si="39"/>
        <v>12</v>
      </c>
      <c r="AD99" s="25">
        <v>32</v>
      </c>
      <c r="AE99" s="8">
        <f t="shared" si="40"/>
        <v>64</v>
      </c>
      <c r="AF99" s="89">
        <f t="shared" si="41"/>
        <v>543</v>
      </c>
    </row>
    <row r="100" spans="2:32" ht="24" customHeight="1" x14ac:dyDescent="0.25">
      <c r="B100" s="6">
        <v>96</v>
      </c>
      <c r="C100" s="67" t="s">
        <v>204</v>
      </c>
      <c r="D100" s="24" t="s">
        <v>27</v>
      </c>
      <c r="E100" s="24" t="s">
        <v>21</v>
      </c>
      <c r="F100" s="26">
        <v>2</v>
      </c>
      <c r="G100" s="7">
        <f t="shared" si="28"/>
        <v>20</v>
      </c>
      <c r="H100" s="27">
        <v>36</v>
      </c>
      <c r="I100" s="8">
        <f t="shared" si="29"/>
        <v>36</v>
      </c>
      <c r="J100" s="26">
        <v>23</v>
      </c>
      <c r="K100" s="7">
        <f t="shared" si="30"/>
        <v>46</v>
      </c>
      <c r="L100" s="27">
        <v>0</v>
      </c>
      <c r="M100" s="8">
        <f t="shared" si="31"/>
        <v>0</v>
      </c>
      <c r="N100" s="26">
        <v>87</v>
      </c>
      <c r="O100" s="7">
        <f t="shared" si="32"/>
        <v>87</v>
      </c>
      <c r="P100" s="27">
        <v>33</v>
      </c>
      <c r="Q100" s="59">
        <f t="shared" si="33"/>
        <v>66</v>
      </c>
      <c r="R100" s="21">
        <v>1</v>
      </c>
      <c r="S100" s="36">
        <f t="shared" si="34"/>
        <v>10</v>
      </c>
      <c r="T100" s="27">
        <v>1</v>
      </c>
      <c r="U100" s="8">
        <f t="shared" si="35"/>
        <v>8</v>
      </c>
      <c r="V100" s="26">
        <v>8</v>
      </c>
      <c r="W100" s="8">
        <f t="shared" si="36"/>
        <v>24</v>
      </c>
      <c r="X100" s="26">
        <v>93</v>
      </c>
      <c r="Y100" s="16">
        <f t="shared" si="37"/>
        <v>93</v>
      </c>
      <c r="Z100" s="27">
        <v>6</v>
      </c>
      <c r="AA100" s="8">
        <f t="shared" si="38"/>
        <v>36</v>
      </c>
      <c r="AB100" s="27">
        <v>3</v>
      </c>
      <c r="AC100" s="8">
        <f t="shared" si="39"/>
        <v>36</v>
      </c>
      <c r="AD100" s="25">
        <v>36</v>
      </c>
      <c r="AE100" s="8">
        <f t="shared" si="40"/>
        <v>72</v>
      </c>
      <c r="AF100" s="89">
        <f t="shared" si="41"/>
        <v>534</v>
      </c>
    </row>
    <row r="101" spans="2:32" ht="24" customHeight="1" x14ac:dyDescent="0.25">
      <c r="B101" s="6">
        <v>97</v>
      </c>
      <c r="C101" s="67" t="s">
        <v>117</v>
      </c>
      <c r="D101" s="24" t="s">
        <v>108</v>
      </c>
      <c r="E101" s="24" t="s">
        <v>20</v>
      </c>
      <c r="F101" s="26">
        <v>2</v>
      </c>
      <c r="G101" s="7">
        <f t="shared" ref="G101:G132" si="42">F101*10</f>
        <v>20</v>
      </c>
      <c r="H101" s="27">
        <v>21</v>
      </c>
      <c r="I101" s="8">
        <f t="shared" ref="I101:I132" si="43">H101*1</f>
        <v>21</v>
      </c>
      <c r="J101" s="26">
        <v>6</v>
      </c>
      <c r="K101" s="7">
        <f t="shared" ref="K101:K132" si="44">J101*2</f>
        <v>12</v>
      </c>
      <c r="L101" s="27">
        <v>2</v>
      </c>
      <c r="M101" s="8">
        <f t="shared" ref="M101:M132" si="45">L101*10</f>
        <v>20</v>
      </c>
      <c r="N101" s="26">
        <v>87</v>
      </c>
      <c r="O101" s="7">
        <f t="shared" ref="O101:O132" si="46">N101</f>
        <v>87</v>
      </c>
      <c r="P101" s="27">
        <v>49</v>
      </c>
      <c r="Q101" s="59">
        <f t="shared" ref="Q101:Q132" si="47">P101*2</f>
        <v>98</v>
      </c>
      <c r="R101" s="21">
        <v>1</v>
      </c>
      <c r="S101" s="36">
        <f t="shared" ref="S101:S132" si="48">R101*10</f>
        <v>10</v>
      </c>
      <c r="T101" s="27">
        <v>8</v>
      </c>
      <c r="U101" s="8">
        <f t="shared" ref="U101:U132" si="49">T101*8</f>
        <v>64</v>
      </c>
      <c r="V101" s="26">
        <v>13</v>
      </c>
      <c r="W101" s="8">
        <f t="shared" ref="W101:W132" si="50">V101*3</f>
        <v>39</v>
      </c>
      <c r="X101" s="26">
        <v>0</v>
      </c>
      <c r="Y101" s="16">
        <f t="shared" ref="Y101:Y132" si="51">X101</f>
        <v>0</v>
      </c>
      <c r="Z101" s="27">
        <v>14</v>
      </c>
      <c r="AA101" s="8">
        <f t="shared" ref="AA101:AA132" si="52">Z101*6</f>
        <v>84</v>
      </c>
      <c r="AB101" s="27">
        <v>0</v>
      </c>
      <c r="AC101" s="8">
        <f t="shared" ref="AC101:AC132" si="53">AB101*12</f>
        <v>0</v>
      </c>
      <c r="AD101" s="25">
        <v>30</v>
      </c>
      <c r="AE101" s="8">
        <f t="shared" ref="AE101:AE132" si="54">AD101*2</f>
        <v>60</v>
      </c>
      <c r="AF101" s="89">
        <f t="shared" ref="AF101:AF132" si="55">G101+I101+K101+M101+O101+Q101+S101+U101+W101+Y101+AA101+AC101+AE101</f>
        <v>515</v>
      </c>
    </row>
    <row r="102" spans="2:32" ht="24" customHeight="1" x14ac:dyDescent="0.25">
      <c r="B102" s="6">
        <v>98</v>
      </c>
      <c r="C102" s="67" t="s">
        <v>173</v>
      </c>
      <c r="D102" s="24" t="s">
        <v>22</v>
      </c>
      <c r="E102" s="24" t="s">
        <v>21</v>
      </c>
      <c r="F102" s="26">
        <v>0</v>
      </c>
      <c r="G102" s="7">
        <f t="shared" si="42"/>
        <v>0</v>
      </c>
      <c r="H102" s="27">
        <v>32</v>
      </c>
      <c r="I102" s="8">
        <f t="shared" si="43"/>
        <v>32</v>
      </c>
      <c r="J102" s="26">
        <v>18</v>
      </c>
      <c r="K102" s="7">
        <f t="shared" si="44"/>
        <v>36</v>
      </c>
      <c r="L102" s="27">
        <v>5</v>
      </c>
      <c r="M102" s="8">
        <f t="shared" si="45"/>
        <v>50</v>
      </c>
      <c r="N102" s="26">
        <v>133</v>
      </c>
      <c r="O102" s="7">
        <f t="shared" si="46"/>
        <v>133</v>
      </c>
      <c r="P102" s="27">
        <v>41</v>
      </c>
      <c r="Q102" s="59">
        <f t="shared" si="47"/>
        <v>82</v>
      </c>
      <c r="R102" s="21">
        <v>1</v>
      </c>
      <c r="S102" s="36">
        <f t="shared" si="48"/>
        <v>10</v>
      </c>
      <c r="T102" s="27">
        <v>3</v>
      </c>
      <c r="U102" s="8">
        <f t="shared" si="49"/>
        <v>24</v>
      </c>
      <c r="V102" s="26">
        <v>15</v>
      </c>
      <c r="W102" s="8">
        <f t="shared" si="50"/>
        <v>45</v>
      </c>
      <c r="X102" s="26">
        <v>68</v>
      </c>
      <c r="Y102" s="16">
        <f t="shared" si="51"/>
        <v>68</v>
      </c>
      <c r="Z102" s="27">
        <v>0</v>
      </c>
      <c r="AA102" s="8">
        <f t="shared" si="52"/>
        <v>0</v>
      </c>
      <c r="AB102" s="27">
        <v>0</v>
      </c>
      <c r="AC102" s="8">
        <f t="shared" si="53"/>
        <v>0</v>
      </c>
      <c r="AD102" s="25">
        <v>16</v>
      </c>
      <c r="AE102" s="8">
        <f t="shared" si="54"/>
        <v>32</v>
      </c>
      <c r="AF102" s="89">
        <f t="shared" si="55"/>
        <v>512</v>
      </c>
    </row>
    <row r="103" spans="2:32" ht="24" customHeight="1" x14ac:dyDescent="0.25">
      <c r="B103" s="6">
        <v>99</v>
      </c>
      <c r="C103" s="67" t="s">
        <v>118</v>
      </c>
      <c r="D103" s="24" t="s">
        <v>108</v>
      </c>
      <c r="E103" s="24" t="s">
        <v>20</v>
      </c>
      <c r="F103" s="26">
        <v>5</v>
      </c>
      <c r="G103" s="7">
        <f t="shared" si="42"/>
        <v>50</v>
      </c>
      <c r="H103" s="27">
        <v>20</v>
      </c>
      <c r="I103" s="8">
        <f t="shared" si="43"/>
        <v>20</v>
      </c>
      <c r="J103" s="26">
        <v>1</v>
      </c>
      <c r="K103" s="7">
        <f t="shared" si="44"/>
        <v>2</v>
      </c>
      <c r="L103" s="27">
        <v>9</v>
      </c>
      <c r="M103" s="8">
        <f t="shared" si="45"/>
        <v>90</v>
      </c>
      <c r="N103" s="26">
        <v>83</v>
      </c>
      <c r="O103" s="7">
        <f t="shared" si="46"/>
        <v>83</v>
      </c>
      <c r="P103" s="27">
        <v>25</v>
      </c>
      <c r="Q103" s="59">
        <f t="shared" si="47"/>
        <v>50</v>
      </c>
      <c r="R103" s="21">
        <v>1</v>
      </c>
      <c r="S103" s="36">
        <f t="shared" si="48"/>
        <v>10</v>
      </c>
      <c r="T103" s="27">
        <v>5</v>
      </c>
      <c r="U103" s="8">
        <f t="shared" si="49"/>
        <v>40</v>
      </c>
      <c r="V103" s="26">
        <v>10</v>
      </c>
      <c r="W103" s="8">
        <f t="shared" si="50"/>
        <v>30</v>
      </c>
      <c r="X103" s="26">
        <v>49</v>
      </c>
      <c r="Y103" s="16">
        <f t="shared" si="51"/>
        <v>49</v>
      </c>
      <c r="Z103" s="27">
        <v>6</v>
      </c>
      <c r="AA103" s="8">
        <f t="shared" si="52"/>
        <v>36</v>
      </c>
      <c r="AB103" s="27">
        <v>0</v>
      </c>
      <c r="AC103" s="8">
        <f t="shared" si="53"/>
        <v>0</v>
      </c>
      <c r="AD103" s="25">
        <v>25</v>
      </c>
      <c r="AE103" s="8">
        <f t="shared" si="54"/>
        <v>50</v>
      </c>
      <c r="AF103" s="89">
        <f t="shared" si="55"/>
        <v>510</v>
      </c>
    </row>
    <row r="104" spans="2:32" ht="24" customHeight="1" x14ac:dyDescent="0.25">
      <c r="B104" s="6">
        <v>100</v>
      </c>
      <c r="C104" s="67" t="s">
        <v>140</v>
      </c>
      <c r="D104" s="24" t="s">
        <v>27</v>
      </c>
      <c r="E104" s="24" t="s">
        <v>20</v>
      </c>
      <c r="F104" s="26">
        <v>4</v>
      </c>
      <c r="G104" s="7">
        <f t="shared" si="42"/>
        <v>40</v>
      </c>
      <c r="H104" s="27">
        <v>12</v>
      </c>
      <c r="I104" s="8">
        <f t="shared" si="43"/>
        <v>12</v>
      </c>
      <c r="J104" s="26">
        <v>0</v>
      </c>
      <c r="K104" s="7">
        <f t="shared" si="44"/>
        <v>0</v>
      </c>
      <c r="L104" s="27">
        <v>5</v>
      </c>
      <c r="M104" s="8">
        <f t="shared" si="45"/>
        <v>50</v>
      </c>
      <c r="N104" s="26">
        <v>63</v>
      </c>
      <c r="O104" s="7">
        <f t="shared" si="46"/>
        <v>63</v>
      </c>
      <c r="P104" s="27">
        <v>45</v>
      </c>
      <c r="Q104" s="59">
        <f t="shared" si="47"/>
        <v>90</v>
      </c>
      <c r="R104" s="21">
        <v>1</v>
      </c>
      <c r="S104" s="36">
        <f t="shared" si="48"/>
        <v>10</v>
      </c>
      <c r="T104" s="27">
        <v>7</v>
      </c>
      <c r="U104" s="8">
        <f t="shared" si="49"/>
        <v>56</v>
      </c>
      <c r="V104" s="26">
        <v>10</v>
      </c>
      <c r="W104" s="8">
        <f t="shared" si="50"/>
        <v>30</v>
      </c>
      <c r="X104" s="26">
        <v>67</v>
      </c>
      <c r="Y104" s="16">
        <f t="shared" si="51"/>
        <v>67</v>
      </c>
      <c r="Z104" s="27">
        <v>2</v>
      </c>
      <c r="AA104" s="8">
        <f t="shared" si="52"/>
        <v>12</v>
      </c>
      <c r="AB104" s="27">
        <v>0</v>
      </c>
      <c r="AC104" s="8">
        <f t="shared" si="53"/>
        <v>0</v>
      </c>
      <c r="AD104" s="25">
        <v>34</v>
      </c>
      <c r="AE104" s="8">
        <f t="shared" si="54"/>
        <v>68</v>
      </c>
      <c r="AF104" s="89">
        <f t="shared" si="55"/>
        <v>498</v>
      </c>
    </row>
    <row r="105" spans="2:32" ht="24" customHeight="1" x14ac:dyDescent="0.25">
      <c r="B105" s="6">
        <v>101</v>
      </c>
      <c r="C105" s="67" t="s">
        <v>206</v>
      </c>
      <c r="D105" s="24" t="s">
        <v>27</v>
      </c>
      <c r="E105" s="24" t="s">
        <v>21</v>
      </c>
      <c r="F105" s="26">
        <v>3</v>
      </c>
      <c r="G105" s="7">
        <f t="shared" si="42"/>
        <v>30</v>
      </c>
      <c r="H105" s="27">
        <v>43</v>
      </c>
      <c r="I105" s="8">
        <f t="shared" si="43"/>
        <v>43</v>
      </c>
      <c r="J105" s="26">
        <v>24</v>
      </c>
      <c r="K105" s="7">
        <f t="shared" si="44"/>
        <v>48</v>
      </c>
      <c r="L105" s="27">
        <v>9</v>
      </c>
      <c r="M105" s="8">
        <f t="shared" si="45"/>
        <v>90</v>
      </c>
      <c r="N105" s="26">
        <v>86</v>
      </c>
      <c r="O105" s="7">
        <f t="shared" si="46"/>
        <v>86</v>
      </c>
      <c r="P105" s="27">
        <v>25</v>
      </c>
      <c r="Q105" s="59">
        <f t="shared" si="47"/>
        <v>50</v>
      </c>
      <c r="R105" s="21">
        <v>1</v>
      </c>
      <c r="S105" s="36">
        <f t="shared" si="48"/>
        <v>10</v>
      </c>
      <c r="T105" s="27">
        <v>6</v>
      </c>
      <c r="U105" s="8">
        <f t="shared" si="49"/>
        <v>48</v>
      </c>
      <c r="V105" s="26">
        <v>16</v>
      </c>
      <c r="W105" s="8">
        <f t="shared" si="50"/>
        <v>48</v>
      </c>
      <c r="X105" s="26">
        <v>0</v>
      </c>
      <c r="Y105" s="16">
        <f t="shared" si="51"/>
        <v>0</v>
      </c>
      <c r="Z105" s="27">
        <v>0</v>
      </c>
      <c r="AA105" s="8">
        <f t="shared" si="52"/>
        <v>0</v>
      </c>
      <c r="AB105" s="27">
        <v>2</v>
      </c>
      <c r="AC105" s="8">
        <f t="shared" si="53"/>
        <v>24</v>
      </c>
      <c r="AD105" s="25">
        <v>5</v>
      </c>
      <c r="AE105" s="8">
        <f t="shared" si="54"/>
        <v>10</v>
      </c>
      <c r="AF105" s="89">
        <f t="shared" si="55"/>
        <v>487</v>
      </c>
    </row>
    <row r="106" spans="2:32" ht="24" customHeight="1" x14ac:dyDescent="0.25">
      <c r="B106" s="6">
        <v>102</v>
      </c>
      <c r="C106" s="67" t="s">
        <v>141</v>
      </c>
      <c r="D106" s="24" t="s">
        <v>27</v>
      </c>
      <c r="E106" s="24" t="s">
        <v>20</v>
      </c>
      <c r="F106" s="26">
        <v>5</v>
      </c>
      <c r="G106" s="7">
        <f t="shared" si="42"/>
        <v>50</v>
      </c>
      <c r="H106" s="27">
        <v>16</v>
      </c>
      <c r="I106" s="8">
        <f t="shared" si="43"/>
        <v>16</v>
      </c>
      <c r="J106" s="26">
        <v>14</v>
      </c>
      <c r="K106" s="7">
        <f t="shared" si="44"/>
        <v>28</v>
      </c>
      <c r="L106" s="27">
        <v>8</v>
      </c>
      <c r="M106" s="8">
        <f t="shared" si="45"/>
        <v>80</v>
      </c>
      <c r="N106" s="26">
        <v>43</v>
      </c>
      <c r="O106" s="7">
        <f t="shared" si="46"/>
        <v>43</v>
      </c>
      <c r="P106" s="27">
        <v>38</v>
      </c>
      <c r="Q106" s="59">
        <f t="shared" si="47"/>
        <v>76</v>
      </c>
      <c r="R106" s="21">
        <v>1</v>
      </c>
      <c r="S106" s="36">
        <f t="shared" si="48"/>
        <v>10</v>
      </c>
      <c r="T106" s="27">
        <v>7</v>
      </c>
      <c r="U106" s="8">
        <f t="shared" si="49"/>
        <v>56</v>
      </c>
      <c r="V106" s="26">
        <v>8</v>
      </c>
      <c r="W106" s="8">
        <f t="shared" si="50"/>
        <v>24</v>
      </c>
      <c r="X106" s="26">
        <v>0</v>
      </c>
      <c r="Y106" s="16">
        <f t="shared" si="51"/>
        <v>0</v>
      </c>
      <c r="Z106" s="27">
        <v>0</v>
      </c>
      <c r="AA106" s="8">
        <f t="shared" si="52"/>
        <v>0</v>
      </c>
      <c r="AB106" s="27">
        <v>2</v>
      </c>
      <c r="AC106" s="8">
        <f t="shared" si="53"/>
        <v>24</v>
      </c>
      <c r="AD106" s="25">
        <v>34</v>
      </c>
      <c r="AE106" s="8">
        <f t="shared" si="54"/>
        <v>68</v>
      </c>
      <c r="AF106" s="89">
        <f t="shared" si="55"/>
        <v>475</v>
      </c>
    </row>
    <row r="107" spans="2:32" ht="24" customHeight="1" x14ac:dyDescent="0.25">
      <c r="B107" s="6">
        <v>103</v>
      </c>
      <c r="C107" s="67" t="s">
        <v>142</v>
      </c>
      <c r="D107" s="24" t="s">
        <v>27</v>
      </c>
      <c r="E107" s="24" t="s">
        <v>20</v>
      </c>
      <c r="F107" s="26">
        <v>7</v>
      </c>
      <c r="G107" s="7">
        <f t="shared" si="42"/>
        <v>70</v>
      </c>
      <c r="H107" s="27">
        <v>22</v>
      </c>
      <c r="I107" s="8">
        <f t="shared" si="43"/>
        <v>22</v>
      </c>
      <c r="J107" s="26">
        <v>4</v>
      </c>
      <c r="K107" s="7">
        <f t="shared" si="44"/>
        <v>8</v>
      </c>
      <c r="L107" s="27">
        <v>0</v>
      </c>
      <c r="M107" s="8">
        <f t="shared" si="45"/>
        <v>0</v>
      </c>
      <c r="N107" s="26">
        <v>68</v>
      </c>
      <c r="O107" s="7">
        <f t="shared" si="46"/>
        <v>68</v>
      </c>
      <c r="P107" s="27">
        <v>30</v>
      </c>
      <c r="Q107" s="59">
        <f t="shared" si="47"/>
        <v>60</v>
      </c>
      <c r="R107" s="21">
        <v>1</v>
      </c>
      <c r="S107" s="36">
        <f t="shared" si="48"/>
        <v>10</v>
      </c>
      <c r="T107" s="27">
        <v>4</v>
      </c>
      <c r="U107" s="8">
        <f t="shared" si="49"/>
        <v>32</v>
      </c>
      <c r="V107" s="26">
        <v>10</v>
      </c>
      <c r="W107" s="8">
        <f t="shared" si="50"/>
        <v>30</v>
      </c>
      <c r="X107" s="26">
        <v>50</v>
      </c>
      <c r="Y107" s="16">
        <f t="shared" si="51"/>
        <v>50</v>
      </c>
      <c r="Z107" s="27">
        <v>4</v>
      </c>
      <c r="AA107" s="8">
        <f t="shared" si="52"/>
        <v>24</v>
      </c>
      <c r="AB107" s="27">
        <v>1</v>
      </c>
      <c r="AC107" s="8">
        <f t="shared" si="53"/>
        <v>12</v>
      </c>
      <c r="AD107" s="25">
        <v>43</v>
      </c>
      <c r="AE107" s="8">
        <f t="shared" si="54"/>
        <v>86</v>
      </c>
      <c r="AF107" s="89">
        <f t="shared" si="55"/>
        <v>472</v>
      </c>
    </row>
    <row r="108" spans="2:32" ht="24" customHeight="1" x14ac:dyDescent="0.25">
      <c r="B108" s="6">
        <v>104</v>
      </c>
      <c r="C108" s="67" t="s">
        <v>155</v>
      </c>
      <c r="D108" s="24" t="s">
        <v>23</v>
      </c>
      <c r="E108" s="24" t="s">
        <v>21</v>
      </c>
      <c r="F108" s="26">
        <v>6</v>
      </c>
      <c r="G108" s="7">
        <f t="shared" si="42"/>
        <v>60</v>
      </c>
      <c r="H108" s="27">
        <v>34</v>
      </c>
      <c r="I108" s="8">
        <f t="shared" si="43"/>
        <v>34</v>
      </c>
      <c r="J108" s="26">
        <v>5</v>
      </c>
      <c r="K108" s="7">
        <f t="shared" si="44"/>
        <v>10</v>
      </c>
      <c r="L108" s="27">
        <v>4</v>
      </c>
      <c r="M108" s="8">
        <f t="shared" si="45"/>
        <v>40</v>
      </c>
      <c r="N108" s="26">
        <v>74</v>
      </c>
      <c r="O108" s="7">
        <f t="shared" si="46"/>
        <v>74</v>
      </c>
      <c r="P108" s="27">
        <v>27</v>
      </c>
      <c r="Q108" s="59">
        <f t="shared" si="47"/>
        <v>54</v>
      </c>
      <c r="R108" s="21">
        <v>1</v>
      </c>
      <c r="S108" s="36">
        <f t="shared" si="48"/>
        <v>10</v>
      </c>
      <c r="T108" s="27">
        <v>4</v>
      </c>
      <c r="U108" s="8">
        <f t="shared" si="49"/>
        <v>32</v>
      </c>
      <c r="V108" s="26">
        <v>5</v>
      </c>
      <c r="W108" s="8">
        <f t="shared" si="50"/>
        <v>15</v>
      </c>
      <c r="X108" s="26">
        <v>46</v>
      </c>
      <c r="Y108" s="16">
        <f t="shared" si="51"/>
        <v>46</v>
      </c>
      <c r="Z108" s="27">
        <v>6</v>
      </c>
      <c r="AA108" s="8">
        <f t="shared" si="52"/>
        <v>36</v>
      </c>
      <c r="AB108" s="27">
        <v>0</v>
      </c>
      <c r="AC108" s="8">
        <f t="shared" si="53"/>
        <v>0</v>
      </c>
      <c r="AD108" s="25">
        <v>25</v>
      </c>
      <c r="AE108" s="8">
        <f t="shared" si="54"/>
        <v>50</v>
      </c>
      <c r="AF108" s="89">
        <f t="shared" si="55"/>
        <v>461</v>
      </c>
    </row>
    <row r="109" spans="2:32" ht="24" customHeight="1" x14ac:dyDescent="0.25">
      <c r="B109" s="6">
        <v>105</v>
      </c>
      <c r="C109" s="67" t="s">
        <v>86</v>
      </c>
      <c r="D109" s="24" t="s">
        <v>67</v>
      </c>
      <c r="E109" s="24" t="s">
        <v>85</v>
      </c>
      <c r="F109" s="26">
        <v>7</v>
      </c>
      <c r="G109" s="7">
        <f t="shared" si="42"/>
        <v>70</v>
      </c>
      <c r="H109" s="27">
        <v>30</v>
      </c>
      <c r="I109" s="8">
        <f t="shared" si="43"/>
        <v>30</v>
      </c>
      <c r="J109" s="26">
        <v>27</v>
      </c>
      <c r="K109" s="7">
        <f t="shared" si="44"/>
        <v>54</v>
      </c>
      <c r="L109" s="27">
        <v>3</v>
      </c>
      <c r="M109" s="8">
        <f t="shared" si="45"/>
        <v>30</v>
      </c>
      <c r="N109" s="26">
        <v>123</v>
      </c>
      <c r="O109" s="7">
        <f t="shared" si="46"/>
        <v>123</v>
      </c>
      <c r="P109" s="27">
        <v>24</v>
      </c>
      <c r="Q109" s="59">
        <f t="shared" si="47"/>
        <v>48</v>
      </c>
      <c r="R109" s="21">
        <v>1</v>
      </c>
      <c r="S109" s="36">
        <f t="shared" si="48"/>
        <v>10</v>
      </c>
      <c r="T109" s="27">
        <v>8</v>
      </c>
      <c r="U109" s="8">
        <f t="shared" si="49"/>
        <v>64</v>
      </c>
      <c r="V109" s="130"/>
      <c r="W109" s="131">
        <f t="shared" si="50"/>
        <v>0</v>
      </c>
      <c r="X109" s="26">
        <v>0</v>
      </c>
      <c r="Y109" s="16">
        <f t="shared" si="51"/>
        <v>0</v>
      </c>
      <c r="Z109" s="133"/>
      <c r="AA109" s="131">
        <f t="shared" si="52"/>
        <v>0</v>
      </c>
      <c r="AB109" s="133"/>
      <c r="AC109" s="131">
        <f t="shared" si="53"/>
        <v>0</v>
      </c>
      <c r="AD109" s="135"/>
      <c r="AE109" s="131">
        <f t="shared" si="54"/>
        <v>0</v>
      </c>
      <c r="AF109" s="89">
        <f t="shared" si="55"/>
        <v>429</v>
      </c>
    </row>
    <row r="110" spans="2:32" ht="24" customHeight="1" x14ac:dyDescent="0.25">
      <c r="B110" s="6">
        <v>106</v>
      </c>
      <c r="C110" s="67" t="s">
        <v>87</v>
      </c>
      <c r="D110" s="24" t="s">
        <v>67</v>
      </c>
      <c r="E110" s="24" t="s">
        <v>85</v>
      </c>
      <c r="F110" s="26">
        <v>6</v>
      </c>
      <c r="G110" s="7">
        <f t="shared" si="42"/>
        <v>60</v>
      </c>
      <c r="H110" s="27">
        <v>10</v>
      </c>
      <c r="I110" s="8">
        <f t="shared" si="43"/>
        <v>10</v>
      </c>
      <c r="J110" s="26">
        <v>0</v>
      </c>
      <c r="K110" s="7">
        <f t="shared" si="44"/>
        <v>0</v>
      </c>
      <c r="L110" s="27">
        <v>4</v>
      </c>
      <c r="M110" s="8">
        <f t="shared" si="45"/>
        <v>40</v>
      </c>
      <c r="N110" s="26">
        <v>80</v>
      </c>
      <c r="O110" s="7">
        <f t="shared" si="46"/>
        <v>80</v>
      </c>
      <c r="P110" s="27">
        <v>26</v>
      </c>
      <c r="Q110" s="59">
        <f t="shared" si="47"/>
        <v>52</v>
      </c>
      <c r="R110" s="21">
        <v>1</v>
      </c>
      <c r="S110" s="36">
        <f t="shared" si="48"/>
        <v>10</v>
      </c>
      <c r="T110" s="27">
        <v>4</v>
      </c>
      <c r="U110" s="8">
        <f t="shared" si="49"/>
        <v>32</v>
      </c>
      <c r="V110" s="130"/>
      <c r="W110" s="131">
        <f t="shared" si="50"/>
        <v>0</v>
      </c>
      <c r="X110" s="26">
        <v>0</v>
      </c>
      <c r="Y110" s="16">
        <f t="shared" si="51"/>
        <v>0</v>
      </c>
      <c r="Z110" s="133"/>
      <c r="AA110" s="131">
        <f t="shared" si="52"/>
        <v>0</v>
      </c>
      <c r="AB110" s="133"/>
      <c r="AC110" s="131">
        <f t="shared" si="53"/>
        <v>0</v>
      </c>
      <c r="AD110" s="135"/>
      <c r="AE110" s="131">
        <f t="shared" si="54"/>
        <v>0</v>
      </c>
      <c r="AF110" s="89">
        <f t="shared" si="55"/>
        <v>284</v>
      </c>
    </row>
    <row r="111" spans="2:32" ht="24" customHeight="1" x14ac:dyDescent="0.25">
      <c r="B111" s="6">
        <v>107</v>
      </c>
      <c r="C111" s="67" t="s">
        <v>143</v>
      </c>
      <c r="D111" s="24" t="s">
        <v>27</v>
      </c>
      <c r="E111" s="24" t="s">
        <v>20</v>
      </c>
      <c r="F111" s="26">
        <v>0</v>
      </c>
      <c r="G111" s="7">
        <f t="shared" si="42"/>
        <v>0</v>
      </c>
      <c r="H111" s="27">
        <v>0</v>
      </c>
      <c r="I111" s="8">
        <f t="shared" si="43"/>
        <v>0</v>
      </c>
      <c r="J111" s="26">
        <v>3</v>
      </c>
      <c r="K111" s="7">
        <f t="shared" si="44"/>
        <v>6</v>
      </c>
      <c r="L111" s="27">
        <v>4</v>
      </c>
      <c r="M111" s="8">
        <f t="shared" si="45"/>
        <v>40</v>
      </c>
      <c r="N111" s="26">
        <v>71</v>
      </c>
      <c r="O111" s="7">
        <f t="shared" si="46"/>
        <v>71</v>
      </c>
      <c r="P111" s="27">
        <v>23</v>
      </c>
      <c r="Q111" s="59">
        <f t="shared" si="47"/>
        <v>46</v>
      </c>
      <c r="R111" s="21">
        <v>1</v>
      </c>
      <c r="S111" s="36">
        <f t="shared" si="48"/>
        <v>10</v>
      </c>
      <c r="T111" s="27">
        <v>0</v>
      </c>
      <c r="U111" s="8">
        <f t="shared" si="49"/>
        <v>0</v>
      </c>
      <c r="V111" s="26">
        <v>18</v>
      </c>
      <c r="W111" s="8">
        <f t="shared" si="50"/>
        <v>54</v>
      </c>
      <c r="X111" s="26">
        <v>0</v>
      </c>
      <c r="Y111" s="16">
        <f t="shared" si="51"/>
        <v>0</v>
      </c>
      <c r="Z111" s="27">
        <v>0</v>
      </c>
      <c r="AA111" s="8">
        <f t="shared" si="52"/>
        <v>0</v>
      </c>
      <c r="AB111" s="27">
        <v>1</v>
      </c>
      <c r="AC111" s="8">
        <f t="shared" si="53"/>
        <v>12</v>
      </c>
      <c r="AD111" s="25">
        <v>0</v>
      </c>
      <c r="AE111" s="8">
        <f t="shared" si="54"/>
        <v>0</v>
      </c>
      <c r="AF111" s="89">
        <f t="shared" si="55"/>
        <v>239</v>
      </c>
    </row>
    <row r="112" spans="2:32" ht="24" customHeight="1" x14ac:dyDescent="0.25">
      <c r="B112" s="6">
        <v>108</v>
      </c>
      <c r="C112" s="67" t="s">
        <v>88</v>
      </c>
      <c r="D112" s="24" t="s">
        <v>67</v>
      </c>
      <c r="E112" s="24" t="s">
        <v>85</v>
      </c>
      <c r="F112" s="26">
        <v>6</v>
      </c>
      <c r="G112" s="7">
        <f t="shared" si="42"/>
        <v>60</v>
      </c>
      <c r="H112" s="27">
        <v>10</v>
      </c>
      <c r="I112" s="8">
        <f t="shared" si="43"/>
        <v>10</v>
      </c>
      <c r="J112" s="26">
        <v>6</v>
      </c>
      <c r="K112" s="7">
        <f t="shared" si="44"/>
        <v>12</v>
      </c>
      <c r="L112" s="27">
        <v>3</v>
      </c>
      <c r="M112" s="8">
        <f t="shared" si="45"/>
        <v>30</v>
      </c>
      <c r="N112" s="26">
        <v>58</v>
      </c>
      <c r="O112" s="7">
        <f t="shared" si="46"/>
        <v>58</v>
      </c>
      <c r="P112" s="27">
        <v>15</v>
      </c>
      <c r="Q112" s="59">
        <f t="shared" si="47"/>
        <v>30</v>
      </c>
      <c r="R112" s="21">
        <v>1</v>
      </c>
      <c r="S112" s="36">
        <f t="shared" si="48"/>
        <v>10</v>
      </c>
      <c r="T112" s="27">
        <v>3</v>
      </c>
      <c r="U112" s="8">
        <f t="shared" si="49"/>
        <v>24</v>
      </c>
      <c r="V112" s="130"/>
      <c r="W112" s="131">
        <f t="shared" si="50"/>
        <v>0</v>
      </c>
      <c r="X112" s="26">
        <v>0</v>
      </c>
      <c r="Y112" s="16">
        <f t="shared" si="51"/>
        <v>0</v>
      </c>
      <c r="Z112" s="133"/>
      <c r="AA112" s="131">
        <f t="shared" si="52"/>
        <v>0</v>
      </c>
      <c r="AB112" s="133"/>
      <c r="AC112" s="131">
        <f t="shared" si="53"/>
        <v>0</v>
      </c>
      <c r="AD112" s="135"/>
      <c r="AE112" s="131">
        <f t="shared" si="54"/>
        <v>0</v>
      </c>
      <c r="AF112" s="89">
        <f t="shared" si="55"/>
        <v>234</v>
      </c>
    </row>
    <row r="113" spans="2:32" ht="24" customHeight="1" x14ac:dyDescent="0.25">
      <c r="B113" s="6">
        <v>109</v>
      </c>
      <c r="C113" s="67" t="s">
        <v>84</v>
      </c>
      <c r="D113" s="24" t="s">
        <v>67</v>
      </c>
      <c r="E113" s="24" t="s">
        <v>83</v>
      </c>
      <c r="F113" s="26">
        <v>2</v>
      </c>
      <c r="G113" s="7">
        <f t="shared" si="42"/>
        <v>20</v>
      </c>
      <c r="H113" s="27">
        <v>14</v>
      </c>
      <c r="I113" s="8">
        <f t="shared" si="43"/>
        <v>14</v>
      </c>
      <c r="J113" s="26">
        <v>10</v>
      </c>
      <c r="K113" s="7">
        <f t="shared" si="44"/>
        <v>20</v>
      </c>
      <c r="L113" s="27">
        <v>0</v>
      </c>
      <c r="M113" s="8">
        <f t="shared" si="45"/>
        <v>0</v>
      </c>
      <c r="N113" s="26">
        <v>78</v>
      </c>
      <c r="O113" s="7">
        <f t="shared" si="46"/>
        <v>78</v>
      </c>
      <c r="P113" s="27">
        <v>0</v>
      </c>
      <c r="Q113" s="59">
        <f t="shared" si="47"/>
        <v>0</v>
      </c>
      <c r="R113" s="21">
        <v>1</v>
      </c>
      <c r="S113" s="36">
        <f t="shared" si="48"/>
        <v>10</v>
      </c>
      <c r="T113" s="27">
        <v>3</v>
      </c>
      <c r="U113" s="8">
        <f t="shared" si="49"/>
        <v>24</v>
      </c>
      <c r="V113" s="130"/>
      <c r="W113" s="131">
        <f t="shared" si="50"/>
        <v>0</v>
      </c>
      <c r="X113" s="26">
        <v>0</v>
      </c>
      <c r="Y113" s="16">
        <f t="shared" si="51"/>
        <v>0</v>
      </c>
      <c r="Z113" s="133"/>
      <c r="AA113" s="131">
        <f t="shared" si="52"/>
        <v>0</v>
      </c>
      <c r="AB113" s="133"/>
      <c r="AC113" s="131">
        <f t="shared" si="53"/>
        <v>0</v>
      </c>
      <c r="AD113" s="135"/>
      <c r="AE113" s="131">
        <f t="shared" si="54"/>
        <v>0</v>
      </c>
      <c r="AF113" s="89">
        <f t="shared" si="55"/>
        <v>166</v>
      </c>
    </row>
    <row r="114" spans="2:32" ht="24" customHeight="1" x14ac:dyDescent="0.25">
      <c r="B114" s="6">
        <v>110</v>
      </c>
      <c r="C114" s="67" t="s">
        <v>157</v>
      </c>
      <c r="D114" s="24" t="s">
        <v>22</v>
      </c>
      <c r="E114" s="24" t="s">
        <v>21</v>
      </c>
      <c r="F114" s="26">
        <v>8</v>
      </c>
      <c r="G114" s="7">
        <f t="shared" si="42"/>
        <v>80</v>
      </c>
      <c r="H114" s="27">
        <v>44</v>
      </c>
      <c r="I114" s="8">
        <f t="shared" si="43"/>
        <v>44</v>
      </c>
      <c r="J114" s="26">
        <v>40</v>
      </c>
      <c r="K114" s="7">
        <f t="shared" si="44"/>
        <v>80</v>
      </c>
      <c r="L114" s="27">
        <v>9</v>
      </c>
      <c r="M114" s="8">
        <f t="shared" si="45"/>
        <v>90</v>
      </c>
      <c r="N114" s="26">
        <v>165</v>
      </c>
      <c r="O114" s="7">
        <f t="shared" si="46"/>
        <v>165</v>
      </c>
      <c r="P114" s="27">
        <v>49</v>
      </c>
      <c r="Q114" s="59">
        <f t="shared" si="47"/>
        <v>98</v>
      </c>
      <c r="R114" s="21">
        <v>0</v>
      </c>
      <c r="S114" s="36">
        <f t="shared" si="48"/>
        <v>0</v>
      </c>
      <c r="T114" s="27">
        <v>7</v>
      </c>
      <c r="U114" s="8">
        <f t="shared" si="49"/>
        <v>56</v>
      </c>
      <c r="V114" s="26">
        <v>41</v>
      </c>
      <c r="W114" s="8">
        <f t="shared" si="50"/>
        <v>123</v>
      </c>
      <c r="X114" s="26">
        <v>126</v>
      </c>
      <c r="Y114" s="16">
        <f t="shared" si="51"/>
        <v>126</v>
      </c>
      <c r="Z114" s="27">
        <v>20</v>
      </c>
      <c r="AA114" s="8">
        <f t="shared" si="52"/>
        <v>120</v>
      </c>
      <c r="AB114" s="27">
        <v>3</v>
      </c>
      <c r="AC114" s="8">
        <f t="shared" si="53"/>
        <v>36</v>
      </c>
      <c r="AD114" s="25">
        <v>42</v>
      </c>
      <c r="AE114" s="8">
        <f t="shared" si="54"/>
        <v>84</v>
      </c>
      <c r="AF114" s="89">
        <f t="shared" si="55"/>
        <v>1102</v>
      </c>
    </row>
    <row r="115" spans="2:32" ht="24" customHeight="1" x14ac:dyDescent="0.25">
      <c r="B115" s="6">
        <v>111</v>
      </c>
      <c r="C115" s="67" t="s">
        <v>109</v>
      </c>
      <c r="D115" s="24" t="s">
        <v>108</v>
      </c>
      <c r="E115" s="24" t="s">
        <v>20</v>
      </c>
      <c r="F115" s="26">
        <v>12</v>
      </c>
      <c r="G115" s="7">
        <f t="shared" si="42"/>
        <v>120</v>
      </c>
      <c r="H115" s="27">
        <v>52</v>
      </c>
      <c r="I115" s="8">
        <f t="shared" si="43"/>
        <v>52</v>
      </c>
      <c r="J115" s="26">
        <v>13</v>
      </c>
      <c r="K115" s="7">
        <f t="shared" si="44"/>
        <v>26</v>
      </c>
      <c r="L115" s="27">
        <v>8</v>
      </c>
      <c r="M115" s="8">
        <f t="shared" si="45"/>
        <v>80</v>
      </c>
      <c r="N115" s="26">
        <v>124</v>
      </c>
      <c r="O115" s="7">
        <f t="shared" si="46"/>
        <v>124</v>
      </c>
      <c r="P115" s="27">
        <v>52</v>
      </c>
      <c r="Q115" s="59">
        <f t="shared" si="47"/>
        <v>104</v>
      </c>
      <c r="R115" s="21">
        <v>0</v>
      </c>
      <c r="S115" s="36">
        <f t="shared" si="48"/>
        <v>0</v>
      </c>
      <c r="T115" s="27">
        <v>4</v>
      </c>
      <c r="U115" s="8">
        <f t="shared" si="49"/>
        <v>32</v>
      </c>
      <c r="V115" s="26">
        <v>18</v>
      </c>
      <c r="W115" s="8">
        <f t="shared" si="50"/>
        <v>54</v>
      </c>
      <c r="X115" s="26">
        <v>110</v>
      </c>
      <c r="Y115" s="16">
        <f t="shared" si="51"/>
        <v>110</v>
      </c>
      <c r="Z115" s="27">
        <v>15</v>
      </c>
      <c r="AA115" s="8">
        <f t="shared" si="52"/>
        <v>90</v>
      </c>
      <c r="AB115" s="27">
        <v>3</v>
      </c>
      <c r="AC115" s="8">
        <f t="shared" si="53"/>
        <v>36</v>
      </c>
      <c r="AD115" s="25">
        <v>50</v>
      </c>
      <c r="AE115" s="8">
        <f t="shared" si="54"/>
        <v>100</v>
      </c>
      <c r="AF115" s="89">
        <f t="shared" si="55"/>
        <v>928</v>
      </c>
    </row>
    <row r="116" spans="2:32" ht="24" customHeight="1" x14ac:dyDescent="0.25">
      <c r="B116" s="6">
        <v>112</v>
      </c>
      <c r="C116" s="67" t="s">
        <v>195</v>
      </c>
      <c r="D116" s="24" t="s">
        <v>27</v>
      </c>
      <c r="E116" s="24" t="s">
        <v>21</v>
      </c>
      <c r="F116" s="26">
        <v>7</v>
      </c>
      <c r="G116" s="7">
        <f t="shared" si="42"/>
        <v>70</v>
      </c>
      <c r="H116" s="27">
        <v>70</v>
      </c>
      <c r="I116" s="8">
        <f t="shared" si="43"/>
        <v>70</v>
      </c>
      <c r="J116" s="26">
        <v>56</v>
      </c>
      <c r="K116" s="7">
        <f t="shared" si="44"/>
        <v>112</v>
      </c>
      <c r="L116" s="27">
        <v>12</v>
      </c>
      <c r="M116" s="8">
        <f t="shared" si="45"/>
        <v>120</v>
      </c>
      <c r="N116" s="26">
        <v>117</v>
      </c>
      <c r="O116" s="7">
        <f t="shared" si="46"/>
        <v>117</v>
      </c>
      <c r="P116" s="27">
        <v>41</v>
      </c>
      <c r="Q116" s="59">
        <f t="shared" si="47"/>
        <v>82</v>
      </c>
      <c r="R116" s="21">
        <v>0</v>
      </c>
      <c r="S116" s="36">
        <f t="shared" si="48"/>
        <v>0</v>
      </c>
      <c r="T116" s="27">
        <v>8</v>
      </c>
      <c r="U116" s="8">
        <f t="shared" si="49"/>
        <v>64</v>
      </c>
      <c r="V116" s="26">
        <v>5</v>
      </c>
      <c r="W116" s="8">
        <f t="shared" si="50"/>
        <v>15</v>
      </c>
      <c r="X116" s="26">
        <v>100</v>
      </c>
      <c r="Y116" s="16">
        <f t="shared" si="51"/>
        <v>100</v>
      </c>
      <c r="Z116" s="27">
        <v>6</v>
      </c>
      <c r="AA116" s="8">
        <f t="shared" si="52"/>
        <v>36</v>
      </c>
      <c r="AB116" s="27">
        <v>3</v>
      </c>
      <c r="AC116" s="8">
        <f t="shared" si="53"/>
        <v>36</v>
      </c>
      <c r="AD116" s="25">
        <v>40</v>
      </c>
      <c r="AE116" s="8">
        <f t="shared" si="54"/>
        <v>80</v>
      </c>
      <c r="AF116" s="89">
        <f t="shared" si="55"/>
        <v>902</v>
      </c>
    </row>
    <row r="117" spans="2:32" ht="24" customHeight="1" x14ac:dyDescent="0.25">
      <c r="B117" s="6">
        <v>113</v>
      </c>
      <c r="C117" s="67" t="s">
        <v>167</v>
      </c>
      <c r="D117" s="24" t="s">
        <v>22</v>
      </c>
      <c r="E117" s="24" t="s">
        <v>21</v>
      </c>
      <c r="F117" s="26">
        <v>7</v>
      </c>
      <c r="G117" s="7">
        <f t="shared" si="42"/>
        <v>70</v>
      </c>
      <c r="H117" s="27">
        <v>51</v>
      </c>
      <c r="I117" s="8">
        <f t="shared" si="43"/>
        <v>51</v>
      </c>
      <c r="J117" s="26">
        <v>16</v>
      </c>
      <c r="K117" s="7">
        <f t="shared" si="44"/>
        <v>32</v>
      </c>
      <c r="L117" s="27">
        <v>8</v>
      </c>
      <c r="M117" s="8">
        <f t="shared" si="45"/>
        <v>80</v>
      </c>
      <c r="N117" s="26">
        <v>169</v>
      </c>
      <c r="O117" s="7">
        <f t="shared" si="46"/>
        <v>169</v>
      </c>
      <c r="P117" s="27">
        <v>56</v>
      </c>
      <c r="Q117" s="59">
        <f t="shared" si="47"/>
        <v>112</v>
      </c>
      <c r="R117" s="21">
        <v>0</v>
      </c>
      <c r="S117" s="36">
        <f t="shared" si="48"/>
        <v>0</v>
      </c>
      <c r="T117" s="27">
        <v>9</v>
      </c>
      <c r="U117" s="8">
        <f t="shared" si="49"/>
        <v>72</v>
      </c>
      <c r="V117" s="26">
        <v>13</v>
      </c>
      <c r="W117" s="8">
        <f t="shared" si="50"/>
        <v>39</v>
      </c>
      <c r="X117" s="26">
        <v>84</v>
      </c>
      <c r="Y117" s="16">
        <f t="shared" si="51"/>
        <v>84</v>
      </c>
      <c r="Z117" s="27">
        <v>17</v>
      </c>
      <c r="AA117" s="8">
        <f t="shared" si="52"/>
        <v>102</v>
      </c>
      <c r="AB117" s="27">
        <v>0</v>
      </c>
      <c r="AC117" s="8">
        <f t="shared" si="53"/>
        <v>0</v>
      </c>
      <c r="AD117" s="25">
        <v>16</v>
      </c>
      <c r="AE117" s="8">
        <f t="shared" si="54"/>
        <v>32</v>
      </c>
      <c r="AF117" s="89">
        <f t="shared" si="55"/>
        <v>843</v>
      </c>
    </row>
    <row r="118" spans="2:32" ht="24" customHeight="1" x14ac:dyDescent="0.25">
      <c r="B118" s="6">
        <v>114</v>
      </c>
      <c r="C118" s="67" t="s">
        <v>98</v>
      </c>
      <c r="D118" s="24" t="s">
        <v>67</v>
      </c>
      <c r="E118" s="24" t="s">
        <v>29</v>
      </c>
      <c r="F118" s="26">
        <v>6</v>
      </c>
      <c r="G118" s="7">
        <f t="shared" si="42"/>
        <v>60</v>
      </c>
      <c r="H118" s="27">
        <v>73</v>
      </c>
      <c r="I118" s="8">
        <f t="shared" si="43"/>
        <v>73</v>
      </c>
      <c r="J118" s="26">
        <v>25</v>
      </c>
      <c r="K118" s="7">
        <f t="shared" si="44"/>
        <v>50</v>
      </c>
      <c r="L118" s="27">
        <v>9</v>
      </c>
      <c r="M118" s="8">
        <f t="shared" si="45"/>
        <v>90</v>
      </c>
      <c r="N118" s="26">
        <v>126</v>
      </c>
      <c r="O118" s="7">
        <f t="shared" si="46"/>
        <v>126</v>
      </c>
      <c r="P118" s="27">
        <v>53</v>
      </c>
      <c r="Q118" s="59">
        <f t="shared" si="47"/>
        <v>106</v>
      </c>
      <c r="R118" s="21">
        <v>0</v>
      </c>
      <c r="S118" s="36">
        <f t="shared" si="48"/>
        <v>0</v>
      </c>
      <c r="T118" s="27">
        <v>5</v>
      </c>
      <c r="U118" s="8">
        <f t="shared" si="49"/>
        <v>40</v>
      </c>
      <c r="V118" s="26">
        <v>21</v>
      </c>
      <c r="W118" s="8">
        <f t="shared" si="50"/>
        <v>63</v>
      </c>
      <c r="X118" s="26">
        <v>95</v>
      </c>
      <c r="Y118" s="16">
        <f t="shared" si="51"/>
        <v>95</v>
      </c>
      <c r="Z118" s="27">
        <v>0</v>
      </c>
      <c r="AA118" s="8">
        <f t="shared" si="52"/>
        <v>0</v>
      </c>
      <c r="AB118" s="27">
        <v>2</v>
      </c>
      <c r="AC118" s="8">
        <f t="shared" si="53"/>
        <v>24</v>
      </c>
      <c r="AD118" s="25">
        <v>43</v>
      </c>
      <c r="AE118" s="8">
        <f t="shared" si="54"/>
        <v>86</v>
      </c>
      <c r="AF118" s="89">
        <f t="shared" si="55"/>
        <v>813</v>
      </c>
    </row>
    <row r="119" spans="2:32" ht="24" customHeight="1" x14ac:dyDescent="0.25">
      <c r="B119" s="14">
        <v>115</v>
      </c>
      <c r="C119" s="69" t="s">
        <v>132</v>
      </c>
      <c r="D119" s="24" t="s">
        <v>27</v>
      </c>
      <c r="E119" s="24" t="s">
        <v>20</v>
      </c>
      <c r="F119" s="94">
        <v>9</v>
      </c>
      <c r="G119" s="7">
        <f t="shared" si="42"/>
        <v>90</v>
      </c>
      <c r="H119" s="96">
        <v>57</v>
      </c>
      <c r="I119" s="8">
        <f t="shared" si="43"/>
        <v>57</v>
      </c>
      <c r="J119" s="94">
        <v>20</v>
      </c>
      <c r="K119" s="7">
        <f t="shared" si="44"/>
        <v>40</v>
      </c>
      <c r="L119" s="96">
        <v>10</v>
      </c>
      <c r="M119" s="97">
        <f t="shared" si="45"/>
        <v>100</v>
      </c>
      <c r="N119" s="94">
        <v>123</v>
      </c>
      <c r="O119" s="95">
        <f t="shared" si="46"/>
        <v>123</v>
      </c>
      <c r="P119" s="96">
        <v>40</v>
      </c>
      <c r="Q119" s="98">
        <f t="shared" si="47"/>
        <v>80</v>
      </c>
      <c r="R119" s="101">
        <v>0</v>
      </c>
      <c r="S119" s="36">
        <f t="shared" si="48"/>
        <v>0</v>
      </c>
      <c r="T119" s="96">
        <v>9</v>
      </c>
      <c r="U119" s="97">
        <f t="shared" si="49"/>
        <v>72</v>
      </c>
      <c r="V119" s="94">
        <v>10</v>
      </c>
      <c r="W119" s="97">
        <f t="shared" si="50"/>
        <v>30</v>
      </c>
      <c r="X119" s="94">
        <v>87</v>
      </c>
      <c r="Y119" s="99">
        <f t="shared" si="51"/>
        <v>87</v>
      </c>
      <c r="Z119" s="96">
        <v>4</v>
      </c>
      <c r="AA119" s="97">
        <f t="shared" si="52"/>
        <v>24</v>
      </c>
      <c r="AB119" s="96">
        <v>2</v>
      </c>
      <c r="AC119" s="97">
        <f t="shared" si="53"/>
        <v>24</v>
      </c>
      <c r="AD119" s="100">
        <v>42</v>
      </c>
      <c r="AE119" s="8">
        <f t="shared" si="54"/>
        <v>84</v>
      </c>
      <c r="AF119" s="89">
        <f t="shared" si="55"/>
        <v>811</v>
      </c>
    </row>
    <row r="120" spans="2:32" ht="24" customHeight="1" x14ac:dyDescent="0.25">
      <c r="B120" s="6">
        <v>116</v>
      </c>
      <c r="C120" s="67" t="s">
        <v>201</v>
      </c>
      <c r="D120" s="24" t="s">
        <v>27</v>
      </c>
      <c r="E120" s="24" t="s">
        <v>21</v>
      </c>
      <c r="F120" s="26">
        <v>5</v>
      </c>
      <c r="G120" s="7">
        <f t="shared" si="42"/>
        <v>50</v>
      </c>
      <c r="H120" s="27">
        <v>59</v>
      </c>
      <c r="I120" s="8">
        <f t="shared" si="43"/>
        <v>59</v>
      </c>
      <c r="J120" s="26">
        <v>9</v>
      </c>
      <c r="K120" s="7">
        <f t="shared" si="44"/>
        <v>18</v>
      </c>
      <c r="L120" s="27">
        <v>7</v>
      </c>
      <c r="M120" s="8">
        <f t="shared" si="45"/>
        <v>70</v>
      </c>
      <c r="N120" s="26">
        <v>213</v>
      </c>
      <c r="O120" s="7">
        <f t="shared" si="46"/>
        <v>213</v>
      </c>
      <c r="P120" s="27">
        <v>50</v>
      </c>
      <c r="Q120" s="59">
        <f t="shared" si="47"/>
        <v>100</v>
      </c>
      <c r="R120" s="21">
        <v>0</v>
      </c>
      <c r="S120" s="36">
        <f t="shared" si="48"/>
        <v>0</v>
      </c>
      <c r="T120" s="27">
        <v>12</v>
      </c>
      <c r="U120" s="8">
        <f t="shared" si="49"/>
        <v>96</v>
      </c>
      <c r="V120" s="26">
        <v>8</v>
      </c>
      <c r="W120" s="8">
        <f t="shared" si="50"/>
        <v>24</v>
      </c>
      <c r="X120" s="26">
        <v>84</v>
      </c>
      <c r="Y120" s="16">
        <f t="shared" si="51"/>
        <v>84</v>
      </c>
      <c r="Z120" s="27">
        <v>12</v>
      </c>
      <c r="AA120" s="8">
        <f t="shared" si="52"/>
        <v>72</v>
      </c>
      <c r="AB120" s="27">
        <v>1</v>
      </c>
      <c r="AC120" s="8">
        <f t="shared" si="53"/>
        <v>12</v>
      </c>
      <c r="AD120" s="25">
        <v>0</v>
      </c>
      <c r="AE120" s="8">
        <f t="shared" si="54"/>
        <v>0</v>
      </c>
      <c r="AF120" s="89">
        <f t="shared" si="55"/>
        <v>798</v>
      </c>
    </row>
    <row r="121" spans="2:32" ht="24" customHeight="1" x14ac:dyDescent="0.25">
      <c r="B121" s="6">
        <v>117</v>
      </c>
      <c r="C121" s="67" t="s">
        <v>134</v>
      </c>
      <c r="D121" s="24" t="s">
        <v>27</v>
      </c>
      <c r="E121" s="24" t="s">
        <v>20</v>
      </c>
      <c r="F121" s="26">
        <v>5</v>
      </c>
      <c r="G121" s="7">
        <f t="shared" si="42"/>
        <v>50</v>
      </c>
      <c r="H121" s="27">
        <v>34</v>
      </c>
      <c r="I121" s="8">
        <f t="shared" si="43"/>
        <v>34</v>
      </c>
      <c r="J121" s="26">
        <v>15</v>
      </c>
      <c r="K121" s="7">
        <f t="shared" si="44"/>
        <v>30</v>
      </c>
      <c r="L121" s="27">
        <v>5</v>
      </c>
      <c r="M121" s="8">
        <f t="shared" si="45"/>
        <v>50</v>
      </c>
      <c r="N121" s="26">
        <v>153</v>
      </c>
      <c r="O121" s="7">
        <f t="shared" si="46"/>
        <v>153</v>
      </c>
      <c r="P121" s="27">
        <v>40</v>
      </c>
      <c r="Q121" s="59">
        <f t="shared" si="47"/>
        <v>80</v>
      </c>
      <c r="R121" s="21">
        <v>0</v>
      </c>
      <c r="S121" s="36">
        <f t="shared" si="48"/>
        <v>0</v>
      </c>
      <c r="T121" s="27">
        <v>11</v>
      </c>
      <c r="U121" s="8">
        <f t="shared" si="49"/>
        <v>88</v>
      </c>
      <c r="V121" s="26">
        <v>21</v>
      </c>
      <c r="W121" s="8">
        <f t="shared" si="50"/>
        <v>63</v>
      </c>
      <c r="X121" s="26">
        <v>102</v>
      </c>
      <c r="Y121" s="16">
        <f t="shared" si="51"/>
        <v>102</v>
      </c>
      <c r="Z121" s="27">
        <v>0</v>
      </c>
      <c r="AA121" s="8">
        <f t="shared" si="52"/>
        <v>0</v>
      </c>
      <c r="AB121" s="27">
        <v>1</v>
      </c>
      <c r="AC121" s="8">
        <f t="shared" si="53"/>
        <v>12</v>
      </c>
      <c r="AD121" s="25">
        <v>42</v>
      </c>
      <c r="AE121" s="8">
        <f t="shared" si="54"/>
        <v>84</v>
      </c>
      <c r="AF121" s="89">
        <f t="shared" si="55"/>
        <v>746</v>
      </c>
    </row>
    <row r="122" spans="2:32" ht="24" customHeight="1" x14ac:dyDescent="0.25">
      <c r="B122" s="6">
        <v>118</v>
      </c>
      <c r="C122" s="67" t="s">
        <v>152</v>
      </c>
      <c r="D122" s="24" t="s">
        <v>23</v>
      </c>
      <c r="E122" s="24" t="s">
        <v>21</v>
      </c>
      <c r="F122" s="26">
        <v>4</v>
      </c>
      <c r="G122" s="7">
        <f t="shared" si="42"/>
        <v>40</v>
      </c>
      <c r="H122" s="27">
        <v>25</v>
      </c>
      <c r="I122" s="8">
        <f t="shared" si="43"/>
        <v>25</v>
      </c>
      <c r="J122" s="26">
        <v>21</v>
      </c>
      <c r="K122" s="7">
        <f t="shared" si="44"/>
        <v>42</v>
      </c>
      <c r="L122" s="27">
        <v>8</v>
      </c>
      <c r="M122" s="8">
        <f t="shared" si="45"/>
        <v>80</v>
      </c>
      <c r="N122" s="26">
        <v>94</v>
      </c>
      <c r="O122" s="7">
        <f t="shared" si="46"/>
        <v>94</v>
      </c>
      <c r="P122" s="27">
        <v>24</v>
      </c>
      <c r="Q122" s="59">
        <f t="shared" si="47"/>
        <v>48</v>
      </c>
      <c r="R122" s="21">
        <v>0</v>
      </c>
      <c r="S122" s="36">
        <f t="shared" si="48"/>
        <v>0</v>
      </c>
      <c r="T122" s="27">
        <v>5</v>
      </c>
      <c r="U122" s="8">
        <f t="shared" si="49"/>
        <v>40</v>
      </c>
      <c r="V122" s="26">
        <v>10</v>
      </c>
      <c r="W122" s="8">
        <f t="shared" si="50"/>
        <v>30</v>
      </c>
      <c r="X122" s="26">
        <v>74</v>
      </c>
      <c r="Y122" s="16">
        <f t="shared" si="51"/>
        <v>74</v>
      </c>
      <c r="Z122" s="27">
        <v>10</v>
      </c>
      <c r="AA122" s="8">
        <f t="shared" si="52"/>
        <v>60</v>
      </c>
      <c r="AB122" s="27">
        <v>1</v>
      </c>
      <c r="AC122" s="8">
        <f t="shared" si="53"/>
        <v>12</v>
      </c>
      <c r="AD122" s="25">
        <v>38</v>
      </c>
      <c r="AE122" s="8">
        <f t="shared" si="54"/>
        <v>76</v>
      </c>
      <c r="AF122" s="89">
        <f t="shared" si="55"/>
        <v>621</v>
      </c>
    </row>
    <row r="123" spans="2:32" ht="24" customHeight="1" x14ac:dyDescent="0.25">
      <c r="B123" s="6">
        <v>119</v>
      </c>
      <c r="C123" s="67" t="s">
        <v>153</v>
      </c>
      <c r="D123" s="24" t="s">
        <v>23</v>
      </c>
      <c r="E123" s="24" t="s">
        <v>21</v>
      </c>
      <c r="F123" s="26">
        <v>4</v>
      </c>
      <c r="G123" s="7">
        <f t="shared" si="42"/>
        <v>40</v>
      </c>
      <c r="H123" s="27">
        <v>31</v>
      </c>
      <c r="I123" s="8">
        <f t="shared" si="43"/>
        <v>31</v>
      </c>
      <c r="J123" s="26">
        <v>14</v>
      </c>
      <c r="K123" s="7">
        <f t="shared" si="44"/>
        <v>28</v>
      </c>
      <c r="L123" s="27">
        <v>5</v>
      </c>
      <c r="M123" s="8">
        <f t="shared" si="45"/>
        <v>50</v>
      </c>
      <c r="N123" s="26">
        <v>69</v>
      </c>
      <c r="O123" s="7">
        <f t="shared" si="46"/>
        <v>69</v>
      </c>
      <c r="P123" s="27">
        <v>49</v>
      </c>
      <c r="Q123" s="59">
        <f t="shared" si="47"/>
        <v>98</v>
      </c>
      <c r="R123" s="21">
        <v>0</v>
      </c>
      <c r="S123" s="36">
        <f t="shared" si="48"/>
        <v>0</v>
      </c>
      <c r="T123" s="27">
        <v>6</v>
      </c>
      <c r="U123" s="8">
        <f t="shared" si="49"/>
        <v>48</v>
      </c>
      <c r="V123" s="26">
        <v>0</v>
      </c>
      <c r="W123" s="8">
        <f t="shared" si="50"/>
        <v>0</v>
      </c>
      <c r="X123" s="26">
        <v>0</v>
      </c>
      <c r="Y123" s="16">
        <f t="shared" si="51"/>
        <v>0</v>
      </c>
      <c r="Z123" s="27">
        <v>20</v>
      </c>
      <c r="AA123" s="8">
        <f t="shared" si="52"/>
        <v>120</v>
      </c>
      <c r="AB123" s="27">
        <v>1</v>
      </c>
      <c r="AC123" s="8">
        <f t="shared" si="53"/>
        <v>12</v>
      </c>
      <c r="AD123" s="25">
        <v>51</v>
      </c>
      <c r="AE123" s="8">
        <f t="shared" si="54"/>
        <v>102</v>
      </c>
      <c r="AF123" s="89">
        <f t="shared" si="55"/>
        <v>598</v>
      </c>
    </row>
    <row r="124" spans="2:32" ht="24" customHeight="1" x14ac:dyDescent="0.25">
      <c r="B124" s="6">
        <v>120</v>
      </c>
      <c r="C124" s="67" t="s">
        <v>106</v>
      </c>
      <c r="D124" s="24" t="s">
        <v>67</v>
      </c>
      <c r="E124" s="24" t="s">
        <v>28</v>
      </c>
      <c r="F124" s="26">
        <v>5</v>
      </c>
      <c r="G124" s="7">
        <f t="shared" si="42"/>
        <v>50</v>
      </c>
      <c r="H124" s="27">
        <v>44</v>
      </c>
      <c r="I124" s="8">
        <f t="shared" si="43"/>
        <v>44</v>
      </c>
      <c r="J124" s="26">
        <v>31</v>
      </c>
      <c r="K124" s="7">
        <f t="shared" si="44"/>
        <v>62</v>
      </c>
      <c r="L124" s="27">
        <v>4</v>
      </c>
      <c r="M124" s="8">
        <f t="shared" si="45"/>
        <v>40</v>
      </c>
      <c r="N124" s="26">
        <v>90</v>
      </c>
      <c r="O124" s="7">
        <f t="shared" si="46"/>
        <v>90</v>
      </c>
      <c r="P124" s="27">
        <v>30</v>
      </c>
      <c r="Q124" s="59">
        <f t="shared" si="47"/>
        <v>60</v>
      </c>
      <c r="R124" s="21">
        <v>0</v>
      </c>
      <c r="S124" s="36">
        <f t="shared" si="48"/>
        <v>0</v>
      </c>
      <c r="T124" s="27">
        <v>5</v>
      </c>
      <c r="U124" s="8">
        <f t="shared" si="49"/>
        <v>40</v>
      </c>
      <c r="V124" s="26">
        <v>5</v>
      </c>
      <c r="W124" s="8">
        <f t="shared" si="50"/>
        <v>15</v>
      </c>
      <c r="X124" s="26">
        <v>66</v>
      </c>
      <c r="Y124" s="16">
        <f t="shared" si="51"/>
        <v>66</v>
      </c>
      <c r="Z124" s="27">
        <v>4</v>
      </c>
      <c r="AA124" s="8">
        <f t="shared" si="52"/>
        <v>24</v>
      </c>
      <c r="AB124" s="27">
        <v>0</v>
      </c>
      <c r="AC124" s="8">
        <f t="shared" si="53"/>
        <v>0</v>
      </c>
      <c r="AD124" s="25">
        <v>18</v>
      </c>
      <c r="AE124" s="8">
        <f t="shared" si="54"/>
        <v>36</v>
      </c>
      <c r="AF124" s="89">
        <f t="shared" si="55"/>
        <v>527</v>
      </c>
    </row>
    <row r="125" spans="2:32" ht="24" customHeight="1" x14ac:dyDescent="0.25">
      <c r="B125" s="6">
        <v>121</v>
      </c>
      <c r="C125" s="67" t="s">
        <v>207</v>
      </c>
      <c r="D125" s="24" t="s">
        <v>27</v>
      </c>
      <c r="E125" s="24" t="s">
        <v>21</v>
      </c>
      <c r="F125" s="26">
        <v>2</v>
      </c>
      <c r="G125" s="7">
        <f t="shared" si="42"/>
        <v>20</v>
      </c>
      <c r="H125" s="27">
        <v>54</v>
      </c>
      <c r="I125" s="8">
        <f t="shared" si="43"/>
        <v>54</v>
      </c>
      <c r="J125" s="26">
        <v>23</v>
      </c>
      <c r="K125" s="7">
        <f t="shared" si="44"/>
        <v>46</v>
      </c>
      <c r="L125" s="27">
        <v>8</v>
      </c>
      <c r="M125" s="8">
        <f t="shared" si="45"/>
        <v>80</v>
      </c>
      <c r="N125" s="26">
        <v>94</v>
      </c>
      <c r="O125" s="7">
        <f t="shared" si="46"/>
        <v>94</v>
      </c>
      <c r="P125" s="27">
        <v>8</v>
      </c>
      <c r="Q125" s="59">
        <f t="shared" si="47"/>
        <v>16</v>
      </c>
      <c r="R125" s="21">
        <v>0</v>
      </c>
      <c r="S125" s="36">
        <f t="shared" si="48"/>
        <v>0</v>
      </c>
      <c r="T125" s="27">
        <v>2</v>
      </c>
      <c r="U125" s="8">
        <f t="shared" si="49"/>
        <v>16</v>
      </c>
      <c r="V125" s="26">
        <v>5</v>
      </c>
      <c r="W125" s="8">
        <f t="shared" si="50"/>
        <v>15</v>
      </c>
      <c r="X125" s="26">
        <v>0</v>
      </c>
      <c r="Y125" s="16">
        <f t="shared" si="51"/>
        <v>0</v>
      </c>
      <c r="Z125" s="27">
        <v>0</v>
      </c>
      <c r="AA125" s="8">
        <f t="shared" si="52"/>
        <v>0</v>
      </c>
      <c r="AB125" s="27">
        <v>5</v>
      </c>
      <c r="AC125" s="8">
        <f t="shared" si="53"/>
        <v>60</v>
      </c>
      <c r="AD125" s="25">
        <v>33</v>
      </c>
      <c r="AE125" s="8">
        <f t="shared" si="54"/>
        <v>66</v>
      </c>
      <c r="AF125" s="89">
        <f t="shared" si="55"/>
        <v>467</v>
      </c>
    </row>
    <row r="126" spans="2:32" ht="24" customHeight="1" x14ac:dyDescent="0.25">
      <c r="B126" s="6">
        <v>122</v>
      </c>
      <c r="C126" s="67" t="s">
        <v>107</v>
      </c>
      <c r="D126" s="24" t="s">
        <v>67</v>
      </c>
      <c r="E126" s="24" t="s">
        <v>28</v>
      </c>
      <c r="F126" s="26">
        <v>6</v>
      </c>
      <c r="G126" s="7">
        <f t="shared" si="42"/>
        <v>60</v>
      </c>
      <c r="H126" s="27">
        <v>29</v>
      </c>
      <c r="I126" s="8">
        <f t="shared" si="43"/>
        <v>29</v>
      </c>
      <c r="J126" s="26">
        <v>0</v>
      </c>
      <c r="K126" s="7">
        <f t="shared" si="44"/>
        <v>0</v>
      </c>
      <c r="L126" s="27">
        <v>2</v>
      </c>
      <c r="M126" s="8">
        <f t="shared" si="45"/>
        <v>20</v>
      </c>
      <c r="N126" s="26">
        <v>71</v>
      </c>
      <c r="O126" s="7">
        <f t="shared" si="46"/>
        <v>71</v>
      </c>
      <c r="P126" s="27">
        <v>18</v>
      </c>
      <c r="Q126" s="59">
        <f t="shared" si="47"/>
        <v>36</v>
      </c>
      <c r="R126" s="21">
        <v>0</v>
      </c>
      <c r="S126" s="36">
        <f t="shared" si="48"/>
        <v>0</v>
      </c>
      <c r="T126" s="27">
        <v>4</v>
      </c>
      <c r="U126" s="8">
        <f t="shared" si="49"/>
        <v>32</v>
      </c>
      <c r="V126" s="26">
        <v>0</v>
      </c>
      <c r="W126" s="8">
        <f t="shared" si="50"/>
        <v>0</v>
      </c>
      <c r="X126" s="26">
        <v>0</v>
      </c>
      <c r="Y126" s="16">
        <f t="shared" si="51"/>
        <v>0</v>
      </c>
      <c r="Z126" s="27">
        <v>3</v>
      </c>
      <c r="AA126" s="8">
        <f t="shared" si="52"/>
        <v>18</v>
      </c>
      <c r="AB126" s="27">
        <v>0</v>
      </c>
      <c r="AC126" s="8">
        <f t="shared" si="53"/>
        <v>0</v>
      </c>
      <c r="AD126" s="25">
        <v>31</v>
      </c>
      <c r="AE126" s="8">
        <f t="shared" si="54"/>
        <v>62</v>
      </c>
      <c r="AF126" s="89">
        <f t="shared" si="55"/>
        <v>328</v>
      </c>
    </row>
    <row r="127" spans="2:32" ht="24" customHeight="1" x14ac:dyDescent="0.25">
      <c r="B127" s="6">
        <v>123</v>
      </c>
      <c r="C127" s="67" t="s">
        <v>105</v>
      </c>
      <c r="D127" s="24" t="s">
        <v>22</v>
      </c>
      <c r="E127" s="24" t="s">
        <v>21</v>
      </c>
      <c r="F127" s="26">
        <v>3</v>
      </c>
      <c r="G127" s="7">
        <f t="shared" si="42"/>
        <v>30</v>
      </c>
      <c r="H127" s="27">
        <v>16</v>
      </c>
      <c r="I127" s="8">
        <f t="shared" si="43"/>
        <v>16</v>
      </c>
      <c r="J127" s="26">
        <v>0</v>
      </c>
      <c r="K127" s="7">
        <f t="shared" si="44"/>
        <v>0</v>
      </c>
      <c r="L127" s="27">
        <v>4</v>
      </c>
      <c r="M127" s="8">
        <f t="shared" si="45"/>
        <v>40</v>
      </c>
      <c r="N127" s="26">
        <v>94</v>
      </c>
      <c r="O127" s="7">
        <f t="shared" si="46"/>
        <v>94</v>
      </c>
      <c r="P127" s="27">
        <v>18</v>
      </c>
      <c r="Q127" s="59">
        <f t="shared" si="47"/>
        <v>36</v>
      </c>
      <c r="R127" s="21">
        <v>0</v>
      </c>
      <c r="S127" s="36">
        <f t="shared" si="48"/>
        <v>0</v>
      </c>
      <c r="T127" s="27">
        <v>1</v>
      </c>
      <c r="U127" s="8">
        <f t="shared" si="49"/>
        <v>8</v>
      </c>
      <c r="V127" s="26">
        <v>5</v>
      </c>
      <c r="W127" s="8">
        <f t="shared" si="50"/>
        <v>15</v>
      </c>
      <c r="X127" s="26">
        <v>0</v>
      </c>
      <c r="Y127" s="16">
        <f t="shared" si="51"/>
        <v>0</v>
      </c>
      <c r="Z127" s="27">
        <v>6</v>
      </c>
      <c r="AA127" s="8">
        <f t="shared" si="52"/>
        <v>36</v>
      </c>
      <c r="AB127" s="27">
        <v>0</v>
      </c>
      <c r="AC127" s="8">
        <f t="shared" si="53"/>
        <v>0</v>
      </c>
      <c r="AD127" s="25">
        <v>23</v>
      </c>
      <c r="AE127" s="8">
        <f t="shared" si="54"/>
        <v>46</v>
      </c>
      <c r="AF127" s="89">
        <f t="shared" si="55"/>
        <v>321</v>
      </c>
    </row>
    <row r="128" spans="2:32" ht="24" customHeight="1" x14ac:dyDescent="0.25">
      <c r="B128" s="6">
        <v>124</v>
      </c>
      <c r="C128" s="67" t="s">
        <v>82</v>
      </c>
      <c r="D128" s="24" t="s">
        <v>67</v>
      </c>
      <c r="E128" s="24" t="s">
        <v>83</v>
      </c>
      <c r="F128" s="26">
        <v>3</v>
      </c>
      <c r="G128" s="7">
        <f t="shared" si="42"/>
        <v>30</v>
      </c>
      <c r="H128" s="27">
        <v>37</v>
      </c>
      <c r="I128" s="8">
        <f t="shared" si="43"/>
        <v>37</v>
      </c>
      <c r="J128" s="26">
        <v>1</v>
      </c>
      <c r="K128" s="7">
        <f t="shared" si="44"/>
        <v>2</v>
      </c>
      <c r="L128" s="27">
        <v>1</v>
      </c>
      <c r="M128" s="8">
        <f t="shared" si="45"/>
        <v>10</v>
      </c>
      <c r="N128" s="26">
        <v>109</v>
      </c>
      <c r="O128" s="7">
        <f t="shared" si="46"/>
        <v>109</v>
      </c>
      <c r="P128" s="27">
        <v>32</v>
      </c>
      <c r="Q128" s="59">
        <f t="shared" si="47"/>
        <v>64</v>
      </c>
      <c r="R128" s="21">
        <v>0</v>
      </c>
      <c r="S128" s="36">
        <f t="shared" si="48"/>
        <v>0</v>
      </c>
      <c r="T128" s="27">
        <v>1</v>
      </c>
      <c r="U128" s="8">
        <f t="shared" si="49"/>
        <v>8</v>
      </c>
      <c r="V128" s="130"/>
      <c r="W128" s="131">
        <f t="shared" si="50"/>
        <v>0</v>
      </c>
      <c r="X128" s="26">
        <v>0</v>
      </c>
      <c r="Y128" s="16">
        <f t="shared" si="51"/>
        <v>0</v>
      </c>
      <c r="Z128" s="133"/>
      <c r="AA128" s="131">
        <f t="shared" si="52"/>
        <v>0</v>
      </c>
      <c r="AB128" s="133"/>
      <c r="AC128" s="131">
        <f t="shared" si="53"/>
        <v>0</v>
      </c>
      <c r="AD128" s="135"/>
      <c r="AE128" s="131">
        <f t="shared" si="54"/>
        <v>0</v>
      </c>
      <c r="AF128" s="89">
        <f t="shared" si="55"/>
        <v>260</v>
      </c>
    </row>
    <row r="129" spans="2:32" ht="24" customHeight="1" x14ac:dyDescent="0.25">
      <c r="B129" s="6">
        <v>125</v>
      </c>
      <c r="C129" s="67" t="s">
        <v>89</v>
      </c>
      <c r="D129" s="24" t="s">
        <v>67</v>
      </c>
      <c r="E129" s="24" t="s">
        <v>85</v>
      </c>
      <c r="F129" s="26">
        <v>1</v>
      </c>
      <c r="G129" s="7">
        <f t="shared" si="42"/>
        <v>10</v>
      </c>
      <c r="H129" s="27">
        <v>11</v>
      </c>
      <c r="I129" s="8">
        <f t="shared" si="43"/>
        <v>11</v>
      </c>
      <c r="J129" s="26">
        <v>8</v>
      </c>
      <c r="K129" s="7">
        <f t="shared" si="44"/>
        <v>16</v>
      </c>
      <c r="L129" s="27">
        <v>0</v>
      </c>
      <c r="M129" s="8">
        <f t="shared" si="45"/>
        <v>0</v>
      </c>
      <c r="N129" s="26">
        <v>65</v>
      </c>
      <c r="O129" s="7">
        <f t="shared" si="46"/>
        <v>65</v>
      </c>
      <c r="P129" s="27">
        <v>18</v>
      </c>
      <c r="Q129" s="59">
        <f t="shared" si="47"/>
        <v>36</v>
      </c>
      <c r="R129" s="21">
        <v>0</v>
      </c>
      <c r="S129" s="36">
        <f t="shared" si="48"/>
        <v>0</v>
      </c>
      <c r="T129" s="27">
        <v>5</v>
      </c>
      <c r="U129" s="8">
        <f t="shared" si="49"/>
        <v>40</v>
      </c>
      <c r="V129" s="130"/>
      <c r="W129" s="131">
        <f t="shared" si="50"/>
        <v>0</v>
      </c>
      <c r="X129" s="26">
        <v>0</v>
      </c>
      <c r="Y129" s="16">
        <f t="shared" si="51"/>
        <v>0</v>
      </c>
      <c r="Z129" s="133"/>
      <c r="AA129" s="131">
        <f t="shared" si="52"/>
        <v>0</v>
      </c>
      <c r="AB129" s="133"/>
      <c r="AC129" s="131">
        <f t="shared" si="53"/>
        <v>0</v>
      </c>
      <c r="AD129" s="135"/>
      <c r="AE129" s="131">
        <f t="shared" si="54"/>
        <v>0</v>
      </c>
      <c r="AF129" s="89">
        <f t="shared" si="55"/>
        <v>178</v>
      </c>
    </row>
    <row r="130" spans="2:32" ht="24" customHeight="1" x14ac:dyDescent="0.25">
      <c r="B130" s="6">
        <v>126</v>
      </c>
      <c r="C130" s="67" t="s">
        <v>144</v>
      </c>
      <c r="D130" s="24" t="s">
        <v>27</v>
      </c>
      <c r="E130" s="24" t="s">
        <v>20</v>
      </c>
      <c r="F130" s="26">
        <v>0</v>
      </c>
      <c r="G130" s="7">
        <f t="shared" si="42"/>
        <v>0</v>
      </c>
      <c r="H130" s="27">
        <v>2</v>
      </c>
      <c r="I130" s="8">
        <f t="shared" si="43"/>
        <v>2</v>
      </c>
      <c r="J130" s="26">
        <v>10</v>
      </c>
      <c r="K130" s="7">
        <f t="shared" si="44"/>
        <v>20</v>
      </c>
      <c r="L130" s="27">
        <v>6</v>
      </c>
      <c r="M130" s="8">
        <f t="shared" si="45"/>
        <v>60</v>
      </c>
      <c r="N130" s="26">
        <v>10</v>
      </c>
      <c r="O130" s="7">
        <f t="shared" si="46"/>
        <v>10</v>
      </c>
      <c r="P130" s="27">
        <v>0</v>
      </c>
      <c r="Q130" s="59">
        <f t="shared" si="47"/>
        <v>0</v>
      </c>
      <c r="R130" s="21">
        <v>0</v>
      </c>
      <c r="S130" s="36">
        <f t="shared" si="48"/>
        <v>0</v>
      </c>
      <c r="T130" s="27">
        <v>0</v>
      </c>
      <c r="U130" s="8">
        <f t="shared" si="49"/>
        <v>0</v>
      </c>
      <c r="V130" s="26">
        <v>8</v>
      </c>
      <c r="W130" s="8">
        <f t="shared" si="50"/>
        <v>24</v>
      </c>
      <c r="X130" s="26">
        <v>0</v>
      </c>
      <c r="Y130" s="16">
        <f t="shared" si="51"/>
        <v>0</v>
      </c>
      <c r="Z130" s="27">
        <v>2</v>
      </c>
      <c r="AA130" s="8">
        <f t="shared" si="52"/>
        <v>12</v>
      </c>
      <c r="AB130" s="27">
        <v>0</v>
      </c>
      <c r="AC130" s="8">
        <f t="shared" si="53"/>
        <v>0</v>
      </c>
      <c r="AD130" s="25">
        <v>25</v>
      </c>
      <c r="AE130" s="8">
        <f t="shared" si="54"/>
        <v>50</v>
      </c>
      <c r="AF130" s="89">
        <f t="shared" si="55"/>
        <v>178</v>
      </c>
    </row>
    <row r="131" spans="2:32" ht="24" customHeight="1" x14ac:dyDescent="0.25">
      <c r="B131" s="6">
        <v>127</v>
      </c>
      <c r="C131" s="67" t="s">
        <v>90</v>
      </c>
      <c r="D131" s="24" t="s">
        <v>67</v>
      </c>
      <c r="E131" s="24" t="s">
        <v>85</v>
      </c>
      <c r="F131" s="26">
        <v>1</v>
      </c>
      <c r="G131" s="7">
        <f t="shared" si="42"/>
        <v>10</v>
      </c>
      <c r="H131" s="27">
        <v>5</v>
      </c>
      <c r="I131" s="8">
        <f t="shared" si="43"/>
        <v>5</v>
      </c>
      <c r="J131" s="26">
        <v>0</v>
      </c>
      <c r="K131" s="7">
        <f t="shared" si="44"/>
        <v>0</v>
      </c>
      <c r="L131" s="27">
        <v>1</v>
      </c>
      <c r="M131" s="8">
        <f t="shared" si="45"/>
        <v>10</v>
      </c>
      <c r="N131" s="26">
        <v>25</v>
      </c>
      <c r="O131" s="7">
        <f t="shared" si="46"/>
        <v>25</v>
      </c>
      <c r="P131" s="27">
        <v>13</v>
      </c>
      <c r="Q131" s="59">
        <f t="shared" si="47"/>
        <v>26</v>
      </c>
      <c r="R131" s="21">
        <v>0</v>
      </c>
      <c r="S131" s="36">
        <f t="shared" si="48"/>
        <v>0</v>
      </c>
      <c r="T131" s="27">
        <v>2</v>
      </c>
      <c r="U131" s="8">
        <f t="shared" si="49"/>
        <v>16</v>
      </c>
      <c r="V131" s="130"/>
      <c r="W131" s="131">
        <f t="shared" si="50"/>
        <v>0</v>
      </c>
      <c r="X131" s="26">
        <v>0</v>
      </c>
      <c r="Y131" s="16">
        <f t="shared" si="51"/>
        <v>0</v>
      </c>
      <c r="Z131" s="133"/>
      <c r="AA131" s="131">
        <f t="shared" si="52"/>
        <v>0</v>
      </c>
      <c r="AB131" s="133"/>
      <c r="AC131" s="131">
        <f t="shared" si="53"/>
        <v>0</v>
      </c>
      <c r="AD131" s="135"/>
      <c r="AE131" s="131">
        <f t="shared" si="54"/>
        <v>0</v>
      </c>
      <c r="AF131" s="89">
        <f t="shared" si="55"/>
        <v>92</v>
      </c>
    </row>
    <row r="132" spans="2:32" ht="24" customHeight="1" thickBot="1" x14ac:dyDescent="0.3">
      <c r="B132" s="10">
        <v>128</v>
      </c>
      <c r="C132" s="71" t="s">
        <v>209</v>
      </c>
      <c r="D132" s="28" t="s">
        <v>27</v>
      </c>
      <c r="E132" s="28" t="s">
        <v>21</v>
      </c>
      <c r="F132" s="30">
        <v>0</v>
      </c>
      <c r="G132" s="12">
        <f t="shared" si="42"/>
        <v>0</v>
      </c>
      <c r="H132" s="29">
        <v>0</v>
      </c>
      <c r="I132" s="11">
        <f t="shared" si="43"/>
        <v>0</v>
      </c>
      <c r="J132" s="30">
        <v>0</v>
      </c>
      <c r="K132" s="12">
        <f t="shared" si="44"/>
        <v>0</v>
      </c>
      <c r="L132" s="29">
        <v>0</v>
      </c>
      <c r="M132" s="11">
        <f t="shared" si="45"/>
        <v>0</v>
      </c>
      <c r="N132" s="30">
        <v>13</v>
      </c>
      <c r="O132" s="12">
        <f t="shared" si="46"/>
        <v>13</v>
      </c>
      <c r="P132" s="29">
        <v>0</v>
      </c>
      <c r="Q132" s="60">
        <f t="shared" si="47"/>
        <v>0</v>
      </c>
      <c r="R132" s="22">
        <v>0</v>
      </c>
      <c r="S132" s="37">
        <f t="shared" si="48"/>
        <v>0</v>
      </c>
      <c r="T132" s="29">
        <v>0</v>
      </c>
      <c r="U132" s="11">
        <f t="shared" si="49"/>
        <v>0</v>
      </c>
      <c r="V132" s="30">
        <v>0</v>
      </c>
      <c r="W132" s="11">
        <f t="shared" si="50"/>
        <v>0</v>
      </c>
      <c r="X132" s="30">
        <v>0</v>
      </c>
      <c r="Y132" s="17">
        <f t="shared" si="51"/>
        <v>0</v>
      </c>
      <c r="Z132" s="29">
        <v>0</v>
      </c>
      <c r="AA132" s="11">
        <f t="shared" si="52"/>
        <v>0</v>
      </c>
      <c r="AB132" s="29">
        <v>0</v>
      </c>
      <c r="AC132" s="11">
        <f t="shared" si="53"/>
        <v>0</v>
      </c>
      <c r="AD132" s="31">
        <v>0</v>
      </c>
      <c r="AE132" s="11">
        <f t="shared" si="54"/>
        <v>0</v>
      </c>
      <c r="AF132" s="32">
        <f t="shared" si="55"/>
        <v>13</v>
      </c>
    </row>
    <row r="133" spans="2:32" ht="24" customHeight="1" x14ac:dyDescent="0.25"/>
    <row r="134" spans="2:32" ht="24" customHeight="1" x14ac:dyDescent="0.25"/>
    <row r="135" spans="2:32" ht="24" customHeight="1" x14ac:dyDescent="0.25"/>
    <row r="136" spans="2:32" ht="24" customHeight="1" x14ac:dyDescent="0.25"/>
    <row r="137" spans="2:32" ht="24" customHeight="1" x14ac:dyDescent="0.25"/>
    <row r="138" spans="2:32" ht="24" customHeight="1" x14ac:dyDescent="0.25"/>
    <row r="139" spans="2:32" ht="24" customHeight="1" x14ac:dyDescent="0.25"/>
    <row r="140" spans="2:32" ht="24" customHeight="1" x14ac:dyDescent="0.25"/>
    <row r="141" spans="2:32" ht="24" customHeight="1" x14ac:dyDescent="0.25"/>
    <row r="142" spans="2:32" ht="24" customHeight="1" x14ac:dyDescent="0.25"/>
    <row r="143" spans="2:32" ht="24" customHeight="1" x14ac:dyDescent="0.25"/>
    <row r="144" spans="2:32" ht="24" customHeight="1" x14ac:dyDescent="0.25"/>
    <row r="145" ht="24" customHeight="1" x14ac:dyDescent="0.25"/>
    <row r="146" ht="24" customHeight="1" x14ac:dyDescent="0.25"/>
    <row r="147" ht="24" customHeight="1" x14ac:dyDescent="0.25"/>
    <row r="148" ht="24" customHeight="1" x14ac:dyDescent="0.25"/>
    <row r="149" ht="24" customHeight="1" x14ac:dyDescent="0.25"/>
    <row r="150" ht="24" customHeight="1" x14ac:dyDescent="0.25"/>
    <row r="151" ht="24" customHeight="1" x14ac:dyDescent="0.25"/>
    <row r="152" ht="24" customHeight="1" x14ac:dyDescent="0.25"/>
    <row r="153" ht="24" customHeight="1" x14ac:dyDescent="0.25"/>
    <row r="154" ht="24" customHeight="1" x14ac:dyDescent="0.25"/>
    <row r="155" ht="24" customHeight="1" x14ac:dyDescent="0.25"/>
    <row r="156" ht="24" customHeight="1" x14ac:dyDescent="0.25"/>
    <row r="157" ht="24" customHeight="1" x14ac:dyDescent="0.25"/>
    <row r="158" ht="24" customHeight="1" x14ac:dyDescent="0.25"/>
    <row r="159" ht="24" customHeight="1" x14ac:dyDescent="0.25"/>
    <row r="160" ht="24" customHeight="1" x14ac:dyDescent="0.25"/>
    <row r="161" ht="24" customHeight="1" x14ac:dyDescent="0.25"/>
    <row r="162" ht="24" customHeight="1" x14ac:dyDescent="0.25"/>
    <row r="163" ht="24" customHeight="1" x14ac:dyDescent="0.25"/>
    <row r="164" ht="24" customHeight="1" x14ac:dyDescent="0.25"/>
    <row r="165" ht="24" customHeight="1" x14ac:dyDescent="0.25"/>
    <row r="166" ht="24" customHeight="1" x14ac:dyDescent="0.25"/>
    <row r="167" ht="24" customHeight="1" x14ac:dyDescent="0.25"/>
    <row r="168" ht="24" customHeight="1" x14ac:dyDescent="0.25"/>
    <row r="169" ht="24" customHeight="1" x14ac:dyDescent="0.25"/>
    <row r="170" ht="24" customHeight="1" x14ac:dyDescent="0.25"/>
    <row r="171" ht="24" customHeight="1" x14ac:dyDescent="0.25"/>
    <row r="172" ht="24" customHeight="1" x14ac:dyDescent="0.25"/>
    <row r="173" ht="24" customHeight="1" x14ac:dyDescent="0.25"/>
    <row r="174" ht="24" customHeight="1" x14ac:dyDescent="0.25"/>
    <row r="175" ht="24" customHeight="1" x14ac:dyDescent="0.25"/>
    <row r="176" ht="24" customHeight="1" x14ac:dyDescent="0.25"/>
    <row r="177" ht="24" customHeight="1" x14ac:dyDescent="0.25"/>
    <row r="178" ht="24" customHeight="1" x14ac:dyDescent="0.25"/>
    <row r="179" ht="24" customHeight="1" x14ac:dyDescent="0.25"/>
    <row r="180" ht="24" customHeight="1" x14ac:dyDescent="0.25"/>
    <row r="181" ht="24" customHeight="1" x14ac:dyDescent="0.25"/>
    <row r="182" ht="24" customHeight="1" x14ac:dyDescent="0.25"/>
    <row r="183" ht="24" customHeight="1" x14ac:dyDescent="0.25"/>
    <row r="184" ht="24" customHeight="1" x14ac:dyDescent="0.25"/>
    <row r="185" ht="24" customHeight="1" x14ac:dyDescent="0.25"/>
    <row r="186" ht="24" customHeight="1" x14ac:dyDescent="0.25"/>
    <row r="187" ht="24" customHeight="1" x14ac:dyDescent="0.25"/>
    <row r="188" ht="24" customHeight="1" x14ac:dyDescent="0.25"/>
    <row r="189" ht="24" customHeight="1" x14ac:dyDescent="0.25"/>
    <row r="190" ht="24" customHeight="1" x14ac:dyDescent="0.25"/>
    <row r="191" ht="24" customHeight="1" x14ac:dyDescent="0.25"/>
    <row r="192" ht="24" customHeight="1" x14ac:dyDescent="0.25"/>
    <row r="193" ht="24" customHeight="1" x14ac:dyDescent="0.25"/>
    <row r="194" ht="24" customHeight="1" x14ac:dyDescent="0.25"/>
    <row r="195" ht="24" customHeight="1" x14ac:dyDescent="0.25"/>
    <row r="196" ht="24" customHeight="1" x14ac:dyDescent="0.25"/>
    <row r="197" ht="24" customHeight="1" x14ac:dyDescent="0.25"/>
    <row r="198" ht="24" customHeight="1" x14ac:dyDescent="0.25"/>
    <row r="199" ht="24" customHeight="1" x14ac:dyDescent="0.25"/>
    <row r="200" ht="24" customHeight="1" x14ac:dyDescent="0.25"/>
    <row r="201" ht="24" customHeight="1" x14ac:dyDescent="0.25"/>
    <row r="202" ht="24" customHeight="1" x14ac:dyDescent="0.25"/>
    <row r="203" ht="24" customHeight="1" x14ac:dyDescent="0.25"/>
    <row r="204" ht="24" customHeight="1" x14ac:dyDescent="0.25"/>
    <row r="205" ht="24" customHeight="1" x14ac:dyDescent="0.25"/>
    <row r="206" ht="24" customHeight="1" x14ac:dyDescent="0.25"/>
    <row r="207" ht="24" customHeight="1" x14ac:dyDescent="0.25"/>
    <row r="208" ht="24" customHeight="1" x14ac:dyDescent="0.25"/>
    <row r="209" ht="24" customHeight="1" x14ac:dyDescent="0.25"/>
    <row r="210" ht="24" customHeight="1" x14ac:dyDescent="0.25"/>
    <row r="211" ht="24" customHeight="1" x14ac:dyDescent="0.25"/>
  </sheetData>
  <sortState ref="C5:AF132">
    <sortCondition descending="1" ref="S5:S132"/>
  </sortState>
  <mergeCells count="32">
    <mergeCell ref="L2:M2"/>
    <mergeCell ref="L3:M3"/>
    <mergeCell ref="B2:D2"/>
    <mergeCell ref="E2:E4"/>
    <mergeCell ref="F2:G2"/>
    <mergeCell ref="H2:I2"/>
    <mergeCell ref="J2:K2"/>
    <mergeCell ref="Z2:AA2"/>
    <mergeCell ref="AB2:AC2"/>
    <mergeCell ref="AD2:AE2"/>
    <mergeCell ref="AF2:AF3"/>
    <mergeCell ref="B3:B4"/>
    <mergeCell ref="C3:C4"/>
    <mergeCell ref="D3:D4"/>
    <mergeCell ref="F3:G3"/>
    <mergeCell ref="H3:I3"/>
    <mergeCell ref="J3:K3"/>
    <mergeCell ref="N2:O2"/>
    <mergeCell ref="P2:Q2"/>
    <mergeCell ref="R2:S2"/>
    <mergeCell ref="T2:U2"/>
    <mergeCell ref="V2:W2"/>
    <mergeCell ref="X2:Y2"/>
    <mergeCell ref="Z3:AA3"/>
    <mergeCell ref="AB3:AC3"/>
    <mergeCell ref="AD3:AE3"/>
    <mergeCell ref="N3:O3"/>
    <mergeCell ref="P3:Q3"/>
    <mergeCell ref="R3:S3"/>
    <mergeCell ref="T3:U3"/>
    <mergeCell ref="V3:W3"/>
    <mergeCell ref="X3:Y3"/>
  </mergeCells>
  <pageMargins left="0" right="0" top="0" bottom="0" header="0" footer="0"/>
  <pageSetup paperSize="9" orientation="landscape" r:id="rId1"/>
  <legacy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0FBD3F-E39B-4B74-AB72-2DEC4A3C10A6}">
  <sheetPr>
    <tabColor rgb="FF92D050"/>
  </sheetPr>
  <dimension ref="B1:AI211"/>
  <sheetViews>
    <sheetView zoomScaleNormal="100" workbookViewId="0">
      <pane ySplit="4" topLeftCell="A5" activePane="bottomLeft" state="frozen"/>
      <selection pane="bottomLeft" activeCell="N11" sqref="N11"/>
    </sheetView>
  </sheetViews>
  <sheetFormatPr defaultColWidth="9.140625" defaultRowHeight="15" x14ac:dyDescent="0.25"/>
  <cols>
    <col min="1" max="1" width="0.5703125" style="3" customWidth="1"/>
    <col min="2" max="2" width="4.42578125" style="9" customWidth="1"/>
    <col min="3" max="3" width="27.5703125" style="15" customWidth="1"/>
    <col min="4" max="4" width="9.42578125" style="13" customWidth="1"/>
    <col min="5" max="5" width="12.140625" style="13" customWidth="1"/>
    <col min="6" max="7" width="5" style="13" customWidth="1"/>
    <col min="8" max="9" width="4.5703125" style="13" customWidth="1"/>
    <col min="10" max="10" width="5" style="13" customWidth="1"/>
    <col min="11" max="12" width="4.85546875" style="13" customWidth="1"/>
    <col min="13" max="13" width="4.5703125" style="13" customWidth="1"/>
    <col min="14" max="15" width="4.42578125" style="13" customWidth="1"/>
    <col min="16" max="16" width="5.42578125" style="13" customWidth="1"/>
    <col min="17" max="17" width="5.85546875" style="13" customWidth="1"/>
    <col min="18" max="19" width="5.7109375" style="13" customWidth="1"/>
    <col min="20" max="20" width="4.7109375" style="13" bestFit="1" customWidth="1"/>
    <col min="21" max="21" width="5.28515625" style="13" bestFit="1" customWidth="1"/>
    <col min="22" max="22" width="5.42578125" style="13" customWidth="1"/>
    <col min="23" max="25" width="5.85546875" style="13" customWidth="1"/>
    <col min="26" max="26" width="5" style="13" customWidth="1"/>
    <col min="27" max="31" width="4.85546875" style="13" customWidth="1"/>
    <col min="32" max="32" width="8.28515625" style="3" customWidth="1"/>
    <col min="33" max="33" width="0.85546875" style="3" customWidth="1"/>
    <col min="34" max="34" width="1" style="3" customWidth="1"/>
    <col min="35" max="16384" width="9.140625" style="3"/>
  </cols>
  <sheetData>
    <row r="1" spans="2:35" ht="8.25" customHeight="1" thickBot="1" x14ac:dyDescent="0.3"/>
    <row r="2" spans="2:35" s="2" customFormat="1" ht="20.25" customHeight="1" thickBot="1" x14ac:dyDescent="0.3">
      <c r="B2" s="182" t="s">
        <v>45</v>
      </c>
      <c r="C2" s="183"/>
      <c r="D2" s="184"/>
      <c r="E2" s="185" t="s">
        <v>69</v>
      </c>
      <c r="F2" s="177" t="s">
        <v>4</v>
      </c>
      <c r="G2" s="178"/>
      <c r="H2" s="179" t="s">
        <v>17</v>
      </c>
      <c r="I2" s="180"/>
      <c r="J2" s="177" t="s">
        <v>5</v>
      </c>
      <c r="K2" s="178"/>
      <c r="L2" s="179" t="s">
        <v>6</v>
      </c>
      <c r="M2" s="179"/>
      <c r="N2" s="177" t="s">
        <v>7</v>
      </c>
      <c r="O2" s="178"/>
      <c r="P2" s="179" t="s">
        <v>8</v>
      </c>
      <c r="Q2" s="180"/>
      <c r="R2" s="167" t="s">
        <v>9</v>
      </c>
      <c r="S2" s="168"/>
      <c r="T2" s="200" t="s">
        <v>10</v>
      </c>
      <c r="U2" s="193"/>
      <c r="V2" s="177" t="s">
        <v>11</v>
      </c>
      <c r="W2" s="178"/>
      <c r="X2" s="181" t="s">
        <v>12</v>
      </c>
      <c r="Y2" s="180"/>
      <c r="Z2" s="167" t="s">
        <v>14</v>
      </c>
      <c r="AA2" s="168"/>
      <c r="AB2" s="167" t="s">
        <v>15</v>
      </c>
      <c r="AC2" s="168"/>
      <c r="AD2" s="167" t="s">
        <v>25</v>
      </c>
      <c r="AE2" s="168"/>
      <c r="AF2" s="169" t="s">
        <v>16</v>
      </c>
    </row>
    <row r="3" spans="2:35" s="1" customFormat="1" ht="98.25" customHeight="1" x14ac:dyDescent="0.25">
      <c r="B3" s="171" t="s">
        <v>0</v>
      </c>
      <c r="C3" s="173" t="s">
        <v>1</v>
      </c>
      <c r="D3" s="175" t="s">
        <v>35</v>
      </c>
      <c r="E3" s="186"/>
      <c r="F3" s="162" t="s">
        <v>2</v>
      </c>
      <c r="G3" s="163"/>
      <c r="H3" s="164" t="s">
        <v>37</v>
      </c>
      <c r="I3" s="164"/>
      <c r="J3" s="162" t="s">
        <v>38</v>
      </c>
      <c r="K3" s="163"/>
      <c r="L3" s="164" t="s">
        <v>13</v>
      </c>
      <c r="M3" s="164"/>
      <c r="N3" s="162" t="s">
        <v>32</v>
      </c>
      <c r="O3" s="163"/>
      <c r="P3" s="164" t="s">
        <v>39</v>
      </c>
      <c r="Q3" s="164"/>
      <c r="R3" s="158" t="s">
        <v>34</v>
      </c>
      <c r="S3" s="159"/>
      <c r="T3" s="198" t="s">
        <v>40</v>
      </c>
      <c r="U3" s="199"/>
      <c r="V3" s="162" t="s">
        <v>36</v>
      </c>
      <c r="W3" s="163"/>
      <c r="X3" s="165" t="s">
        <v>24</v>
      </c>
      <c r="Y3" s="166"/>
      <c r="Z3" s="158" t="s">
        <v>33</v>
      </c>
      <c r="AA3" s="159"/>
      <c r="AB3" s="160" t="s">
        <v>31</v>
      </c>
      <c r="AC3" s="161"/>
      <c r="AD3" s="160" t="s">
        <v>78</v>
      </c>
      <c r="AE3" s="161"/>
      <c r="AF3" s="170"/>
    </row>
    <row r="4" spans="2:35" s="4" customFormat="1" ht="38.25" customHeight="1" thickBot="1" x14ac:dyDescent="0.3">
      <c r="B4" s="172"/>
      <c r="C4" s="174"/>
      <c r="D4" s="176"/>
      <c r="E4" s="186"/>
      <c r="F4" s="44" t="s">
        <v>3</v>
      </c>
      <c r="G4" s="45" t="s">
        <v>18</v>
      </c>
      <c r="H4" s="46" t="s">
        <v>3</v>
      </c>
      <c r="I4" s="47" t="s">
        <v>18</v>
      </c>
      <c r="J4" s="44" t="s">
        <v>3</v>
      </c>
      <c r="K4" s="45" t="s">
        <v>18</v>
      </c>
      <c r="L4" s="48" t="s">
        <v>3</v>
      </c>
      <c r="M4" s="49" t="s">
        <v>18</v>
      </c>
      <c r="N4" s="44" t="s">
        <v>3</v>
      </c>
      <c r="O4" s="45" t="s">
        <v>18</v>
      </c>
      <c r="P4" s="46" t="s">
        <v>3</v>
      </c>
      <c r="Q4" s="47" t="s">
        <v>18</v>
      </c>
      <c r="R4" s="50" t="s">
        <v>3</v>
      </c>
      <c r="S4" s="45" t="s">
        <v>18</v>
      </c>
      <c r="T4" s="82" t="s">
        <v>3</v>
      </c>
      <c r="U4" s="77" t="s">
        <v>18</v>
      </c>
      <c r="V4" s="44" t="s">
        <v>3</v>
      </c>
      <c r="W4" s="45" t="s">
        <v>18</v>
      </c>
      <c r="X4" s="52" t="s">
        <v>30</v>
      </c>
      <c r="Y4" s="49" t="s">
        <v>18</v>
      </c>
      <c r="Z4" s="53" t="s">
        <v>26</v>
      </c>
      <c r="AA4" s="45" t="s">
        <v>18</v>
      </c>
      <c r="AB4" s="53" t="s">
        <v>3</v>
      </c>
      <c r="AC4" s="45" t="s">
        <v>18</v>
      </c>
      <c r="AD4" s="44" t="s">
        <v>3</v>
      </c>
      <c r="AE4" s="54" t="s">
        <v>18</v>
      </c>
      <c r="AF4" s="55" t="s">
        <v>19</v>
      </c>
      <c r="AG4" s="5"/>
      <c r="AH4" s="5"/>
      <c r="AI4" s="5"/>
    </row>
    <row r="5" spans="2:35" s="2" customFormat="1" ht="24" customHeight="1" x14ac:dyDescent="0.25">
      <c r="B5" s="110">
        <v>1</v>
      </c>
      <c r="C5" s="63" t="s">
        <v>175</v>
      </c>
      <c r="D5" s="23" t="s">
        <v>27</v>
      </c>
      <c r="E5" s="23" t="s">
        <v>21</v>
      </c>
      <c r="F5" s="64">
        <v>13</v>
      </c>
      <c r="G5" s="112">
        <f t="shared" ref="G5:G36" si="0">F5*10</f>
        <v>130</v>
      </c>
      <c r="H5" s="65">
        <v>69</v>
      </c>
      <c r="I5" s="111">
        <f t="shared" ref="I5:I36" si="1">H5*1</f>
        <v>69</v>
      </c>
      <c r="J5" s="64">
        <v>25</v>
      </c>
      <c r="K5" s="112">
        <f t="shared" ref="K5:K36" si="2">J5*2</f>
        <v>50</v>
      </c>
      <c r="L5" s="65">
        <v>11</v>
      </c>
      <c r="M5" s="111">
        <f t="shared" ref="M5:M36" si="3">L5*10</f>
        <v>110</v>
      </c>
      <c r="N5" s="64">
        <v>182</v>
      </c>
      <c r="O5" s="112">
        <f t="shared" ref="O5:O36" si="4">N5</f>
        <v>182</v>
      </c>
      <c r="P5" s="65">
        <v>79</v>
      </c>
      <c r="Q5" s="58">
        <f t="shared" ref="Q5:Q36" si="5">P5*2</f>
        <v>158</v>
      </c>
      <c r="R5" s="64">
        <v>10</v>
      </c>
      <c r="S5" s="112">
        <f t="shared" ref="S5:S36" si="6">R5*10</f>
        <v>100</v>
      </c>
      <c r="T5" s="56">
        <v>19</v>
      </c>
      <c r="U5" s="124">
        <f t="shared" ref="U5:U36" si="7">T5*8</f>
        <v>152</v>
      </c>
      <c r="V5" s="64">
        <v>40</v>
      </c>
      <c r="W5" s="111">
        <f t="shared" ref="W5:W36" si="8">V5*3</f>
        <v>120</v>
      </c>
      <c r="X5" s="64">
        <v>103</v>
      </c>
      <c r="Y5" s="61">
        <f t="shared" ref="Y5:Y36" si="9">X5</f>
        <v>103</v>
      </c>
      <c r="Z5" s="65">
        <v>13</v>
      </c>
      <c r="AA5" s="111">
        <f t="shared" ref="AA5:AA36" si="10">Z5*6</f>
        <v>78</v>
      </c>
      <c r="AB5" s="65">
        <v>3</v>
      </c>
      <c r="AC5" s="111">
        <f t="shared" ref="AC5:AC36" si="11">AB5*12</f>
        <v>36</v>
      </c>
      <c r="AD5" s="66">
        <v>50</v>
      </c>
      <c r="AE5" s="111">
        <f t="shared" ref="AE5:AE36" si="12">AD5*2</f>
        <v>100</v>
      </c>
      <c r="AF5" s="88">
        <f t="shared" ref="AF5:AF36" si="13">G5+I5+K5+M5+O5+Q5+S5+U5+W5+Y5+AA5+AC5+AE5</f>
        <v>1388</v>
      </c>
    </row>
    <row r="6" spans="2:35" s="2" customFormat="1" ht="24" customHeight="1" x14ac:dyDescent="0.25">
      <c r="B6" s="6">
        <v>2</v>
      </c>
      <c r="C6" s="67" t="s">
        <v>121</v>
      </c>
      <c r="D6" s="24" t="s">
        <v>27</v>
      </c>
      <c r="E6" s="24" t="s">
        <v>20</v>
      </c>
      <c r="F6" s="26">
        <v>11</v>
      </c>
      <c r="G6" s="7">
        <f t="shared" si="0"/>
        <v>110</v>
      </c>
      <c r="H6" s="27">
        <v>59</v>
      </c>
      <c r="I6" s="8">
        <f t="shared" si="1"/>
        <v>59</v>
      </c>
      <c r="J6" s="26">
        <v>29</v>
      </c>
      <c r="K6" s="7">
        <f t="shared" si="2"/>
        <v>58</v>
      </c>
      <c r="L6" s="27">
        <v>6</v>
      </c>
      <c r="M6" s="8">
        <f t="shared" si="3"/>
        <v>60</v>
      </c>
      <c r="N6" s="26">
        <v>205</v>
      </c>
      <c r="O6" s="7">
        <f t="shared" si="4"/>
        <v>205</v>
      </c>
      <c r="P6" s="27">
        <v>58</v>
      </c>
      <c r="Q6" s="59">
        <f t="shared" si="5"/>
        <v>116</v>
      </c>
      <c r="R6" s="26">
        <v>6</v>
      </c>
      <c r="S6" s="7">
        <f t="shared" si="6"/>
        <v>60</v>
      </c>
      <c r="T6" s="19">
        <v>16</v>
      </c>
      <c r="U6" s="33">
        <f t="shared" si="7"/>
        <v>128</v>
      </c>
      <c r="V6" s="26">
        <v>8</v>
      </c>
      <c r="W6" s="8">
        <f t="shared" si="8"/>
        <v>24</v>
      </c>
      <c r="X6" s="26">
        <v>98</v>
      </c>
      <c r="Y6" s="16">
        <f t="shared" si="9"/>
        <v>98</v>
      </c>
      <c r="Z6" s="27">
        <v>16</v>
      </c>
      <c r="AA6" s="8">
        <f t="shared" si="10"/>
        <v>96</v>
      </c>
      <c r="AB6" s="27">
        <v>2</v>
      </c>
      <c r="AC6" s="8">
        <f t="shared" si="11"/>
        <v>24</v>
      </c>
      <c r="AD6" s="25">
        <v>42</v>
      </c>
      <c r="AE6" s="8">
        <f t="shared" si="12"/>
        <v>84</v>
      </c>
      <c r="AF6" s="89">
        <f t="shared" si="13"/>
        <v>1122</v>
      </c>
    </row>
    <row r="7" spans="2:35" s="2" customFormat="1" ht="24" customHeight="1" x14ac:dyDescent="0.25">
      <c r="B7" s="6">
        <v>3</v>
      </c>
      <c r="C7" s="67" t="s">
        <v>174</v>
      </c>
      <c r="D7" s="24" t="s">
        <v>27</v>
      </c>
      <c r="E7" s="24" t="s">
        <v>21</v>
      </c>
      <c r="F7" s="26">
        <v>14</v>
      </c>
      <c r="G7" s="7">
        <f t="shared" si="0"/>
        <v>140</v>
      </c>
      <c r="H7" s="27">
        <v>77</v>
      </c>
      <c r="I7" s="8">
        <f t="shared" si="1"/>
        <v>77</v>
      </c>
      <c r="J7" s="26">
        <v>52</v>
      </c>
      <c r="K7" s="7">
        <f t="shared" si="2"/>
        <v>104</v>
      </c>
      <c r="L7" s="27">
        <v>12</v>
      </c>
      <c r="M7" s="8">
        <f t="shared" si="3"/>
        <v>120</v>
      </c>
      <c r="N7" s="26">
        <v>222</v>
      </c>
      <c r="O7" s="7">
        <f t="shared" si="4"/>
        <v>222</v>
      </c>
      <c r="P7" s="27">
        <v>59</v>
      </c>
      <c r="Q7" s="59">
        <f t="shared" si="5"/>
        <v>118</v>
      </c>
      <c r="R7" s="26">
        <v>10</v>
      </c>
      <c r="S7" s="7">
        <f t="shared" si="6"/>
        <v>100</v>
      </c>
      <c r="T7" s="19">
        <v>15</v>
      </c>
      <c r="U7" s="33">
        <f t="shared" si="7"/>
        <v>120</v>
      </c>
      <c r="V7" s="26">
        <v>35</v>
      </c>
      <c r="W7" s="8">
        <f t="shared" si="8"/>
        <v>105</v>
      </c>
      <c r="X7" s="26">
        <v>113</v>
      </c>
      <c r="Y7" s="16">
        <f t="shared" si="9"/>
        <v>113</v>
      </c>
      <c r="Z7" s="27">
        <v>17</v>
      </c>
      <c r="AA7" s="8">
        <f t="shared" si="10"/>
        <v>102</v>
      </c>
      <c r="AB7" s="27">
        <v>3</v>
      </c>
      <c r="AC7" s="8">
        <f t="shared" si="11"/>
        <v>36</v>
      </c>
      <c r="AD7" s="25">
        <v>60</v>
      </c>
      <c r="AE7" s="8">
        <f t="shared" si="12"/>
        <v>120</v>
      </c>
      <c r="AF7" s="89">
        <f t="shared" si="13"/>
        <v>1477</v>
      </c>
    </row>
    <row r="8" spans="2:35" s="9" customFormat="1" ht="24" customHeight="1" x14ac:dyDescent="0.25">
      <c r="B8" s="6">
        <v>4</v>
      </c>
      <c r="C8" s="35" t="s">
        <v>101</v>
      </c>
      <c r="D8" s="24" t="s">
        <v>67</v>
      </c>
      <c r="E8" s="24" t="s">
        <v>28</v>
      </c>
      <c r="F8" s="26">
        <v>10</v>
      </c>
      <c r="G8" s="7">
        <f t="shared" si="0"/>
        <v>100</v>
      </c>
      <c r="H8" s="27">
        <v>54</v>
      </c>
      <c r="I8" s="8">
        <f t="shared" si="1"/>
        <v>54</v>
      </c>
      <c r="J8" s="26">
        <v>38</v>
      </c>
      <c r="K8" s="7">
        <f t="shared" si="2"/>
        <v>76</v>
      </c>
      <c r="L8" s="27">
        <v>9</v>
      </c>
      <c r="M8" s="8">
        <f t="shared" si="3"/>
        <v>90</v>
      </c>
      <c r="N8" s="26">
        <v>192</v>
      </c>
      <c r="O8" s="7">
        <f t="shared" si="4"/>
        <v>192</v>
      </c>
      <c r="P8" s="27">
        <v>71</v>
      </c>
      <c r="Q8" s="59">
        <f t="shared" si="5"/>
        <v>142</v>
      </c>
      <c r="R8" s="26">
        <v>6</v>
      </c>
      <c r="S8" s="7">
        <f t="shared" si="6"/>
        <v>60</v>
      </c>
      <c r="T8" s="19">
        <v>14</v>
      </c>
      <c r="U8" s="33">
        <f t="shared" si="7"/>
        <v>112</v>
      </c>
      <c r="V8" s="26">
        <v>23</v>
      </c>
      <c r="W8" s="8">
        <f t="shared" si="8"/>
        <v>69</v>
      </c>
      <c r="X8" s="26">
        <v>103</v>
      </c>
      <c r="Y8" s="16">
        <f t="shared" si="9"/>
        <v>103</v>
      </c>
      <c r="Z8" s="27">
        <v>20</v>
      </c>
      <c r="AA8" s="8">
        <f t="shared" si="10"/>
        <v>120</v>
      </c>
      <c r="AB8" s="27">
        <v>6</v>
      </c>
      <c r="AC8" s="8">
        <f t="shared" si="11"/>
        <v>72</v>
      </c>
      <c r="AD8" s="25">
        <v>54</v>
      </c>
      <c r="AE8" s="8">
        <f t="shared" si="12"/>
        <v>108</v>
      </c>
      <c r="AF8" s="89">
        <f t="shared" si="13"/>
        <v>1298</v>
      </c>
    </row>
    <row r="9" spans="2:35" s="2" customFormat="1" ht="24" customHeight="1" x14ac:dyDescent="0.25">
      <c r="B9" s="6">
        <v>5</v>
      </c>
      <c r="C9" s="67" t="s">
        <v>145</v>
      </c>
      <c r="D9" s="24" t="s">
        <v>23</v>
      </c>
      <c r="E9" s="24" t="s">
        <v>21</v>
      </c>
      <c r="F9" s="26">
        <v>12</v>
      </c>
      <c r="G9" s="7">
        <f t="shared" si="0"/>
        <v>120</v>
      </c>
      <c r="H9" s="27">
        <v>36</v>
      </c>
      <c r="I9" s="8">
        <f t="shared" si="1"/>
        <v>36</v>
      </c>
      <c r="J9" s="26">
        <v>26</v>
      </c>
      <c r="K9" s="7">
        <f t="shared" si="2"/>
        <v>52</v>
      </c>
      <c r="L9" s="27">
        <v>5</v>
      </c>
      <c r="M9" s="8">
        <f t="shared" si="3"/>
        <v>50</v>
      </c>
      <c r="N9" s="26">
        <v>166</v>
      </c>
      <c r="O9" s="7">
        <f t="shared" si="4"/>
        <v>166</v>
      </c>
      <c r="P9" s="27">
        <v>62</v>
      </c>
      <c r="Q9" s="59">
        <f t="shared" si="5"/>
        <v>124</v>
      </c>
      <c r="R9" s="26">
        <v>2</v>
      </c>
      <c r="S9" s="7">
        <f t="shared" si="6"/>
        <v>20</v>
      </c>
      <c r="T9" s="19">
        <v>14</v>
      </c>
      <c r="U9" s="33">
        <f t="shared" si="7"/>
        <v>112</v>
      </c>
      <c r="V9" s="26">
        <v>0</v>
      </c>
      <c r="W9" s="8">
        <f t="shared" si="8"/>
        <v>0</v>
      </c>
      <c r="X9" s="26">
        <v>113</v>
      </c>
      <c r="Y9" s="16">
        <f t="shared" si="9"/>
        <v>113</v>
      </c>
      <c r="Z9" s="27">
        <v>25</v>
      </c>
      <c r="AA9" s="8">
        <f t="shared" si="10"/>
        <v>150</v>
      </c>
      <c r="AB9" s="27">
        <v>3</v>
      </c>
      <c r="AC9" s="8">
        <f t="shared" si="11"/>
        <v>36</v>
      </c>
      <c r="AD9" s="25">
        <v>58</v>
      </c>
      <c r="AE9" s="8">
        <f t="shared" si="12"/>
        <v>116</v>
      </c>
      <c r="AF9" s="89">
        <f t="shared" si="13"/>
        <v>1095</v>
      </c>
    </row>
    <row r="10" spans="2:35" s="2" customFormat="1" ht="24" customHeight="1" x14ac:dyDescent="0.25">
      <c r="B10" s="6">
        <v>6</v>
      </c>
      <c r="C10" s="35" t="s">
        <v>161</v>
      </c>
      <c r="D10" s="24" t="s">
        <v>22</v>
      </c>
      <c r="E10" s="24" t="s">
        <v>21</v>
      </c>
      <c r="F10" s="26">
        <v>12</v>
      </c>
      <c r="G10" s="7">
        <f t="shared" si="0"/>
        <v>120</v>
      </c>
      <c r="H10" s="27">
        <v>62</v>
      </c>
      <c r="I10" s="8">
        <f t="shared" si="1"/>
        <v>62</v>
      </c>
      <c r="J10" s="26">
        <v>36</v>
      </c>
      <c r="K10" s="7">
        <f t="shared" si="2"/>
        <v>72</v>
      </c>
      <c r="L10" s="27">
        <v>8</v>
      </c>
      <c r="M10" s="8">
        <f t="shared" si="3"/>
        <v>80</v>
      </c>
      <c r="N10" s="26">
        <v>186</v>
      </c>
      <c r="O10" s="7">
        <f t="shared" si="4"/>
        <v>186</v>
      </c>
      <c r="P10" s="27">
        <v>57</v>
      </c>
      <c r="Q10" s="59">
        <f t="shared" si="5"/>
        <v>114</v>
      </c>
      <c r="R10" s="26">
        <v>1</v>
      </c>
      <c r="S10" s="7">
        <f t="shared" si="6"/>
        <v>10</v>
      </c>
      <c r="T10" s="19">
        <v>14</v>
      </c>
      <c r="U10" s="33">
        <f t="shared" si="7"/>
        <v>112</v>
      </c>
      <c r="V10" s="26">
        <v>15</v>
      </c>
      <c r="W10" s="8">
        <f t="shared" si="8"/>
        <v>45</v>
      </c>
      <c r="X10" s="26">
        <v>0</v>
      </c>
      <c r="Y10" s="16">
        <f t="shared" si="9"/>
        <v>0</v>
      </c>
      <c r="Z10" s="27">
        <v>19</v>
      </c>
      <c r="AA10" s="8">
        <f t="shared" si="10"/>
        <v>114</v>
      </c>
      <c r="AB10" s="27">
        <v>2</v>
      </c>
      <c r="AC10" s="8">
        <f t="shared" si="11"/>
        <v>24</v>
      </c>
      <c r="AD10" s="25">
        <v>50</v>
      </c>
      <c r="AE10" s="8">
        <f t="shared" si="12"/>
        <v>100</v>
      </c>
      <c r="AF10" s="89">
        <f t="shared" si="13"/>
        <v>1039</v>
      </c>
    </row>
    <row r="11" spans="2:35" s="2" customFormat="1" ht="24" customHeight="1" x14ac:dyDescent="0.25">
      <c r="B11" s="6">
        <v>7</v>
      </c>
      <c r="C11" s="67" t="s">
        <v>127</v>
      </c>
      <c r="D11" s="24" t="s">
        <v>27</v>
      </c>
      <c r="E11" s="24" t="s">
        <v>20</v>
      </c>
      <c r="F11" s="26">
        <v>8</v>
      </c>
      <c r="G11" s="7">
        <f t="shared" si="0"/>
        <v>80</v>
      </c>
      <c r="H11" s="27">
        <v>49</v>
      </c>
      <c r="I11" s="8">
        <f t="shared" si="1"/>
        <v>49</v>
      </c>
      <c r="J11" s="26">
        <v>19</v>
      </c>
      <c r="K11" s="7">
        <f t="shared" si="2"/>
        <v>38</v>
      </c>
      <c r="L11" s="27">
        <v>5</v>
      </c>
      <c r="M11" s="8">
        <f t="shared" si="3"/>
        <v>50</v>
      </c>
      <c r="N11" s="26">
        <v>121</v>
      </c>
      <c r="O11" s="7">
        <f t="shared" si="4"/>
        <v>121</v>
      </c>
      <c r="P11" s="27">
        <v>48</v>
      </c>
      <c r="Q11" s="59">
        <f t="shared" si="5"/>
        <v>96</v>
      </c>
      <c r="R11" s="26">
        <v>2</v>
      </c>
      <c r="S11" s="7">
        <f t="shared" si="6"/>
        <v>20</v>
      </c>
      <c r="T11" s="19">
        <v>13</v>
      </c>
      <c r="U11" s="33">
        <f t="shared" si="7"/>
        <v>104</v>
      </c>
      <c r="V11" s="26">
        <v>25</v>
      </c>
      <c r="W11" s="8">
        <f t="shared" si="8"/>
        <v>75</v>
      </c>
      <c r="X11" s="26">
        <v>112</v>
      </c>
      <c r="Y11" s="16">
        <f t="shared" si="9"/>
        <v>112</v>
      </c>
      <c r="Z11" s="27">
        <v>12</v>
      </c>
      <c r="AA11" s="8">
        <f t="shared" si="10"/>
        <v>72</v>
      </c>
      <c r="AB11" s="27">
        <v>3</v>
      </c>
      <c r="AC11" s="8">
        <f t="shared" si="11"/>
        <v>36</v>
      </c>
      <c r="AD11" s="25">
        <v>48</v>
      </c>
      <c r="AE11" s="8">
        <f t="shared" si="12"/>
        <v>96</v>
      </c>
      <c r="AF11" s="89">
        <f t="shared" si="13"/>
        <v>949</v>
      </c>
    </row>
    <row r="12" spans="2:35" s="2" customFormat="1" ht="24" customHeight="1" x14ac:dyDescent="0.25">
      <c r="B12" s="6">
        <v>8</v>
      </c>
      <c r="C12" s="67" t="s">
        <v>193</v>
      </c>
      <c r="D12" s="24" t="s">
        <v>27</v>
      </c>
      <c r="E12" s="24" t="s">
        <v>21</v>
      </c>
      <c r="F12" s="26">
        <v>11</v>
      </c>
      <c r="G12" s="7">
        <f t="shared" si="0"/>
        <v>110</v>
      </c>
      <c r="H12" s="27">
        <v>42</v>
      </c>
      <c r="I12" s="8">
        <f t="shared" si="1"/>
        <v>42</v>
      </c>
      <c r="J12" s="26">
        <v>28</v>
      </c>
      <c r="K12" s="7">
        <f t="shared" si="2"/>
        <v>56</v>
      </c>
      <c r="L12" s="27">
        <v>7</v>
      </c>
      <c r="M12" s="8">
        <f t="shared" si="3"/>
        <v>70</v>
      </c>
      <c r="N12" s="26">
        <v>165</v>
      </c>
      <c r="O12" s="7">
        <f t="shared" si="4"/>
        <v>165</v>
      </c>
      <c r="P12" s="27">
        <v>8</v>
      </c>
      <c r="Q12" s="59">
        <f t="shared" si="5"/>
        <v>16</v>
      </c>
      <c r="R12" s="26">
        <v>2</v>
      </c>
      <c r="S12" s="7">
        <f t="shared" si="6"/>
        <v>20</v>
      </c>
      <c r="T12" s="19">
        <v>13</v>
      </c>
      <c r="U12" s="33">
        <f t="shared" si="7"/>
        <v>104</v>
      </c>
      <c r="V12" s="26">
        <v>18</v>
      </c>
      <c r="W12" s="8">
        <f t="shared" si="8"/>
        <v>54</v>
      </c>
      <c r="X12" s="26">
        <v>102</v>
      </c>
      <c r="Y12" s="16">
        <f t="shared" si="9"/>
        <v>102</v>
      </c>
      <c r="Z12" s="27">
        <v>18</v>
      </c>
      <c r="AA12" s="8">
        <f t="shared" si="10"/>
        <v>108</v>
      </c>
      <c r="AB12" s="27">
        <v>2</v>
      </c>
      <c r="AC12" s="8">
        <f t="shared" si="11"/>
        <v>24</v>
      </c>
      <c r="AD12" s="25">
        <v>21</v>
      </c>
      <c r="AE12" s="8">
        <f t="shared" si="12"/>
        <v>42</v>
      </c>
      <c r="AF12" s="89">
        <f t="shared" si="13"/>
        <v>913</v>
      </c>
    </row>
    <row r="13" spans="2:35" s="2" customFormat="1" ht="24" customHeight="1" x14ac:dyDescent="0.25">
      <c r="B13" s="6">
        <v>9</v>
      </c>
      <c r="C13" s="67" t="s">
        <v>180</v>
      </c>
      <c r="D13" s="24" t="s">
        <v>27</v>
      </c>
      <c r="E13" s="24" t="s">
        <v>21</v>
      </c>
      <c r="F13" s="26">
        <v>13</v>
      </c>
      <c r="G13" s="7">
        <f t="shared" si="0"/>
        <v>130</v>
      </c>
      <c r="H13" s="27">
        <v>58</v>
      </c>
      <c r="I13" s="8">
        <f t="shared" si="1"/>
        <v>58</v>
      </c>
      <c r="J13" s="26">
        <v>39</v>
      </c>
      <c r="K13" s="7">
        <f t="shared" si="2"/>
        <v>78</v>
      </c>
      <c r="L13" s="27">
        <v>10</v>
      </c>
      <c r="M13" s="8">
        <f t="shared" si="3"/>
        <v>100</v>
      </c>
      <c r="N13" s="26">
        <v>178</v>
      </c>
      <c r="O13" s="7">
        <f t="shared" si="4"/>
        <v>178</v>
      </c>
      <c r="P13" s="27">
        <v>49</v>
      </c>
      <c r="Q13" s="59">
        <f t="shared" si="5"/>
        <v>98</v>
      </c>
      <c r="R13" s="26">
        <v>3</v>
      </c>
      <c r="S13" s="7">
        <f t="shared" si="6"/>
        <v>30</v>
      </c>
      <c r="T13" s="19">
        <v>12</v>
      </c>
      <c r="U13" s="33">
        <f t="shared" si="7"/>
        <v>96</v>
      </c>
      <c r="V13" s="26">
        <v>21</v>
      </c>
      <c r="W13" s="8">
        <f t="shared" si="8"/>
        <v>63</v>
      </c>
      <c r="X13" s="26">
        <v>116</v>
      </c>
      <c r="Y13" s="16">
        <f t="shared" si="9"/>
        <v>116</v>
      </c>
      <c r="Z13" s="27">
        <v>20</v>
      </c>
      <c r="AA13" s="8">
        <f t="shared" si="10"/>
        <v>120</v>
      </c>
      <c r="AB13" s="27">
        <v>1</v>
      </c>
      <c r="AC13" s="8">
        <f t="shared" si="11"/>
        <v>12</v>
      </c>
      <c r="AD13" s="25">
        <v>46</v>
      </c>
      <c r="AE13" s="8">
        <f t="shared" si="12"/>
        <v>92</v>
      </c>
      <c r="AF13" s="89">
        <f t="shared" si="13"/>
        <v>1171</v>
      </c>
    </row>
    <row r="14" spans="2:35" s="2" customFormat="1" ht="24" customHeight="1" x14ac:dyDescent="0.25">
      <c r="B14" s="6">
        <v>10</v>
      </c>
      <c r="C14" s="67" t="s">
        <v>187</v>
      </c>
      <c r="D14" s="24" t="s">
        <v>27</v>
      </c>
      <c r="E14" s="24" t="s">
        <v>21</v>
      </c>
      <c r="F14" s="26">
        <v>12</v>
      </c>
      <c r="G14" s="7">
        <f t="shared" si="0"/>
        <v>120</v>
      </c>
      <c r="H14" s="27">
        <v>60</v>
      </c>
      <c r="I14" s="8">
        <f t="shared" si="1"/>
        <v>60</v>
      </c>
      <c r="J14" s="26">
        <v>32</v>
      </c>
      <c r="K14" s="7">
        <f t="shared" si="2"/>
        <v>64</v>
      </c>
      <c r="L14" s="27">
        <v>6</v>
      </c>
      <c r="M14" s="8">
        <f t="shared" si="3"/>
        <v>60</v>
      </c>
      <c r="N14" s="26">
        <v>129</v>
      </c>
      <c r="O14" s="7">
        <f t="shared" si="4"/>
        <v>129</v>
      </c>
      <c r="P14" s="27">
        <v>60</v>
      </c>
      <c r="Q14" s="59">
        <f t="shared" si="5"/>
        <v>120</v>
      </c>
      <c r="R14" s="26">
        <v>2</v>
      </c>
      <c r="S14" s="7">
        <f t="shared" si="6"/>
        <v>20</v>
      </c>
      <c r="T14" s="19">
        <v>12</v>
      </c>
      <c r="U14" s="33">
        <f t="shared" si="7"/>
        <v>96</v>
      </c>
      <c r="V14" s="26">
        <v>10</v>
      </c>
      <c r="W14" s="8">
        <f t="shared" si="8"/>
        <v>30</v>
      </c>
      <c r="X14" s="26">
        <v>78</v>
      </c>
      <c r="Y14" s="16">
        <f t="shared" si="9"/>
        <v>78</v>
      </c>
      <c r="Z14" s="27">
        <v>18</v>
      </c>
      <c r="AA14" s="8">
        <f t="shared" si="10"/>
        <v>108</v>
      </c>
      <c r="AB14" s="27">
        <v>4</v>
      </c>
      <c r="AC14" s="8">
        <f t="shared" si="11"/>
        <v>48</v>
      </c>
      <c r="AD14" s="25">
        <v>48</v>
      </c>
      <c r="AE14" s="8">
        <f t="shared" si="12"/>
        <v>96</v>
      </c>
      <c r="AF14" s="89">
        <f t="shared" si="13"/>
        <v>1029</v>
      </c>
    </row>
    <row r="15" spans="2:35" s="2" customFormat="1" ht="24" customHeight="1" x14ac:dyDescent="0.25">
      <c r="B15" s="6">
        <v>11</v>
      </c>
      <c r="C15" s="67" t="s">
        <v>201</v>
      </c>
      <c r="D15" s="24" t="s">
        <v>27</v>
      </c>
      <c r="E15" s="24" t="s">
        <v>21</v>
      </c>
      <c r="F15" s="26">
        <v>5</v>
      </c>
      <c r="G15" s="7">
        <f t="shared" si="0"/>
        <v>50</v>
      </c>
      <c r="H15" s="27">
        <v>59</v>
      </c>
      <c r="I15" s="8">
        <f t="shared" si="1"/>
        <v>59</v>
      </c>
      <c r="J15" s="26">
        <v>9</v>
      </c>
      <c r="K15" s="7">
        <f t="shared" si="2"/>
        <v>18</v>
      </c>
      <c r="L15" s="27">
        <v>7</v>
      </c>
      <c r="M15" s="8">
        <f t="shared" si="3"/>
        <v>70</v>
      </c>
      <c r="N15" s="26">
        <v>213</v>
      </c>
      <c r="O15" s="7">
        <f t="shared" si="4"/>
        <v>213</v>
      </c>
      <c r="P15" s="27">
        <v>50</v>
      </c>
      <c r="Q15" s="59">
        <f t="shared" si="5"/>
        <v>100</v>
      </c>
      <c r="R15" s="26">
        <v>0</v>
      </c>
      <c r="S15" s="7">
        <f t="shared" si="6"/>
        <v>0</v>
      </c>
      <c r="T15" s="19">
        <v>12</v>
      </c>
      <c r="U15" s="33">
        <f t="shared" si="7"/>
        <v>96</v>
      </c>
      <c r="V15" s="26">
        <v>8</v>
      </c>
      <c r="W15" s="8">
        <f t="shared" si="8"/>
        <v>24</v>
      </c>
      <c r="X15" s="26">
        <v>84</v>
      </c>
      <c r="Y15" s="16">
        <f t="shared" si="9"/>
        <v>84</v>
      </c>
      <c r="Z15" s="27">
        <v>12</v>
      </c>
      <c r="AA15" s="8">
        <f t="shared" si="10"/>
        <v>72</v>
      </c>
      <c r="AB15" s="27">
        <v>1</v>
      </c>
      <c r="AC15" s="8">
        <f t="shared" si="11"/>
        <v>12</v>
      </c>
      <c r="AD15" s="25">
        <v>0</v>
      </c>
      <c r="AE15" s="8">
        <f t="shared" si="12"/>
        <v>0</v>
      </c>
      <c r="AF15" s="89">
        <f t="shared" si="13"/>
        <v>798</v>
      </c>
    </row>
    <row r="16" spans="2:35" s="2" customFormat="1" ht="24" customHeight="1" x14ac:dyDescent="0.25">
      <c r="B16" s="6">
        <v>12</v>
      </c>
      <c r="C16" s="67" t="s">
        <v>156</v>
      </c>
      <c r="D16" s="24" t="s">
        <v>22</v>
      </c>
      <c r="E16" s="24" t="s">
        <v>21</v>
      </c>
      <c r="F16" s="26">
        <v>11</v>
      </c>
      <c r="G16" s="7">
        <f t="shared" si="0"/>
        <v>110</v>
      </c>
      <c r="H16" s="27">
        <v>59</v>
      </c>
      <c r="I16" s="8">
        <f t="shared" si="1"/>
        <v>59</v>
      </c>
      <c r="J16" s="26">
        <v>41</v>
      </c>
      <c r="K16" s="7">
        <f t="shared" si="2"/>
        <v>82</v>
      </c>
      <c r="L16" s="27">
        <v>3</v>
      </c>
      <c r="M16" s="8">
        <f t="shared" si="3"/>
        <v>30</v>
      </c>
      <c r="N16" s="26">
        <v>185</v>
      </c>
      <c r="O16" s="7">
        <f t="shared" si="4"/>
        <v>185</v>
      </c>
      <c r="P16" s="27">
        <v>64</v>
      </c>
      <c r="Q16" s="59">
        <f t="shared" si="5"/>
        <v>128</v>
      </c>
      <c r="R16" s="26">
        <v>3</v>
      </c>
      <c r="S16" s="7">
        <f t="shared" si="6"/>
        <v>30</v>
      </c>
      <c r="T16" s="19">
        <v>11</v>
      </c>
      <c r="U16" s="33">
        <f t="shared" si="7"/>
        <v>88</v>
      </c>
      <c r="V16" s="26">
        <v>31</v>
      </c>
      <c r="W16" s="8">
        <f t="shared" si="8"/>
        <v>93</v>
      </c>
      <c r="X16" s="26">
        <v>88</v>
      </c>
      <c r="Y16" s="16">
        <f t="shared" si="9"/>
        <v>88</v>
      </c>
      <c r="Z16" s="27">
        <v>19</v>
      </c>
      <c r="AA16" s="8">
        <f t="shared" si="10"/>
        <v>114</v>
      </c>
      <c r="AB16" s="27">
        <v>1</v>
      </c>
      <c r="AC16" s="8">
        <f t="shared" si="11"/>
        <v>12</v>
      </c>
      <c r="AD16" s="25">
        <v>56</v>
      </c>
      <c r="AE16" s="8">
        <f t="shared" si="12"/>
        <v>112</v>
      </c>
      <c r="AF16" s="89">
        <f t="shared" si="13"/>
        <v>1131</v>
      </c>
    </row>
    <row r="17" spans="2:32" s="2" customFormat="1" ht="24" customHeight="1" x14ac:dyDescent="0.25">
      <c r="B17" s="6">
        <v>13</v>
      </c>
      <c r="C17" s="67" t="s">
        <v>122</v>
      </c>
      <c r="D17" s="24" t="s">
        <v>27</v>
      </c>
      <c r="E17" s="24" t="s">
        <v>20</v>
      </c>
      <c r="F17" s="26">
        <v>9</v>
      </c>
      <c r="G17" s="7">
        <f t="shared" si="0"/>
        <v>90</v>
      </c>
      <c r="H17" s="27">
        <v>59</v>
      </c>
      <c r="I17" s="8">
        <f t="shared" si="1"/>
        <v>59</v>
      </c>
      <c r="J17" s="26">
        <v>38</v>
      </c>
      <c r="K17" s="7">
        <f t="shared" si="2"/>
        <v>76</v>
      </c>
      <c r="L17" s="27">
        <v>7</v>
      </c>
      <c r="M17" s="8">
        <f t="shared" si="3"/>
        <v>70</v>
      </c>
      <c r="N17" s="26">
        <v>187</v>
      </c>
      <c r="O17" s="7">
        <f t="shared" si="4"/>
        <v>187</v>
      </c>
      <c r="P17" s="27">
        <v>53</v>
      </c>
      <c r="Q17" s="59">
        <f t="shared" si="5"/>
        <v>106</v>
      </c>
      <c r="R17" s="26">
        <v>1</v>
      </c>
      <c r="S17" s="7">
        <f t="shared" si="6"/>
        <v>10</v>
      </c>
      <c r="T17" s="19">
        <v>11</v>
      </c>
      <c r="U17" s="33">
        <f t="shared" si="7"/>
        <v>88</v>
      </c>
      <c r="V17" s="26">
        <v>24</v>
      </c>
      <c r="W17" s="8">
        <f t="shared" si="8"/>
        <v>72</v>
      </c>
      <c r="X17" s="26">
        <v>103</v>
      </c>
      <c r="Y17" s="16">
        <f t="shared" si="9"/>
        <v>103</v>
      </c>
      <c r="Z17" s="27">
        <v>16</v>
      </c>
      <c r="AA17" s="8">
        <f t="shared" si="10"/>
        <v>96</v>
      </c>
      <c r="AB17" s="27">
        <v>5</v>
      </c>
      <c r="AC17" s="8">
        <f t="shared" si="11"/>
        <v>60</v>
      </c>
      <c r="AD17" s="25">
        <v>38</v>
      </c>
      <c r="AE17" s="8">
        <f t="shared" si="12"/>
        <v>76</v>
      </c>
      <c r="AF17" s="89">
        <f t="shared" si="13"/>
        <v>1093</v>
      </c>
    </row>
    <row r="18" spans="2:32" s="2" customFormat="1" ht="24" customHeight="1" x14ac:dyDescent="0.25">
      <c r="B18" s="6">
        <v>14</v>
      </c>
      <c r="C18" s="67" t="s">
        <v>160</v>
      </c>
      <c r="D18" s="24" t="s">
        <v>22</v>
      </c>
      <c r="E18" s="24" t="s">
        <v>21</v>
      </c>
      <c r="F18" s="26">
        <v>7</v>
      </c>
      <c r="G18" s="7">
        <f t="shared" si="0"/>
        <v>70</v>
      </c>
      <c r="H18" s="27">
        <v>57</v>
      </c>
      <c r="I18" s="8">
        <f t="shared" si="1"/>
        <v>57</v>
      </c>
      <c r="J18" s="26">
        <v>23</v>
      </c>
      <c r="K18" s="7">
        <f t="shared" si="2"/>
        <v>46</v>
      </c>
      <c r="L18" s="87">
        <v>7</v>
      </c>
      <c r="M18" s="8">
        <f t="shared" si="3"/>
        <v>70</v>
      </c>
      <c r="N18" s="26">
        <v>152</v>
      </c>
      <c r="O18" s="7">
        <f t="shared" si="4"/>
        <v>152</v>
      </c>
      <c r="P18" s="27">
        <v>70</v>
      </c>
      <c r="Q18" s="59">
        <f t="shared" si="5"/>
        <v>140</v>
      </c>
      <c r="R18" s="26">
        <v>2</v>
      </c>
      <c r="S18" s="7">
        <f t="shared" si="6"/>
        <v>20</v>
      </c>
      <c r="T18" s="19">
        <v>11</v>
      </c>
      <c r="U18" s="33">
        <f t="shared" si="7"/>
        <v>88</v>
      </c>
      <c r="V18" s="26">
        <v>28</v>
      </c>
      <c r="W18" s="8">
        <f t="shared" si="8"/>
        <v>84</v>
      </c>
      <c r="X18" s="26">
        <v>109</v>
      </c>
      <c r="Y18" s="16">
        <f t="shared" si="9"/>
        <v>109</v>
      </c>
      <c r="Z18" s="27">
        <v>20</v>
      </c>
      <c r="AA18" s="8">
        <f t="shared" si="10"/>
        <v>120</v>
      </c>
      <c r="AB18" s="27">
        <v>1</v>
      </c>
      <c r="AC18" s="8">
        <f t="shared" si="11"/>
        <v>12</v>
      </c>
      <c r="AD18" s="25">
        <v>36</v>
      </c>
      <c r="AE18" s="8">
        <f t="shared" si="12"/>
        <v>72</v>
      </c>
      <c r="AF18" s="89">
        <f t="shared" si="13"/>
        <v>1040</v>
      </c>
    </row>
    <row r="19" spans="2:32" s="2" customFormat="1" ht="24" customHeight="1" x14ac:dyDescent="0.25">
      <c r="B19" s="6">
        <v>15</v>
      </c>
      <c r="C19" s="67" t="s">
        <v>150</v>
      </c>
      <c r="D19" s="24" t="s">
        <v>23</v>
      </c>
      <c r="E19" s="24" t="s">
        <v>21</v>
      </c>
      <c r="F19" s="26">
        <v>9</v>
      </c>
      <c r="G19" s="7">
        <f t="shared" si="0"/>
        <v>90</v>
      </c>
      <c r="H19" s="27">
        <v>29</v>
      </c>
      <c r="I19" s="8">
        <f t="shared" si="1"/>
        <v>29</v>
      </c>
      <c r="J19" s="26">
        <v>18</v>
      </c>
      <c r="K19" s="7">
        <f t="shared" si="2"/>
        <v>36</v>
      </c>
      <c r="L19" s="27">
        <v>6</v>
      </c>
      <c r="M19" s="8">
        <f t="shared" si="3"/>
        <v>60</v>
      </c>
      <c r="N19" s="26">
        <v>91</v>
      </c>
      <c r="O19" s="7">
        <f t="shared" si="4"/>
        <v>91</v>
      </c>
      <c r="P19" s="27">
        <v>50</v>
      </c>
      <c r="Q19" s="59">
        <f t="shared" si="5"/>
        <v>100</v>
      </c>
      <c r="R19" s="26">
        <v>1</v>
      </c>
      <c r="S19" s="7">
        <f t="shared" si="6"/>
        <v>10</v>
      </c>
      <c r="T19" s="19">
        <v>11</v>
      </c>
      <c r="U19" s="33">
        <f t="shared" si="7"/>
        <v>88</v>
      </c>
      <c r="V19" s="26">
        <v>18</v>
      </c>
      <c r="W19" s="8">
        <f t="shared" si="8"/>
        <v>54</v>
      </c>
      <c r="X19" s="26">
        <v>32</v>
      </c>
      <c r="Y19" s="16">
        <f t="shared" si="9"/>
        <v>32</v>
      </c>
      <c r="Z19" s="27">
        <v>20</v>
      </c>
      <c r="AA19" s="8">
        <f t="shared" si="10"/>
        <v>120</v>
      </c>
      <c r="AB19" s="27">
        <v>1</v>
      </c>
      <c r="AC19" s="8">
        <f t="shared" si="11"/>
        <v>12</v>
      </c>
      <c r="AD19" s="25">
        <v>51</v>
      </c>
      <c r="AE19" s="8">
        <f t="shared" si="12"/>
        <v>102</v>
      </c>
      <c r="AF19" s="89">
        <f t="shared" si="13"/>
        <v>824</v>
      </c>
    </row>
    <row r="20" spans="2:32" s="2" customFormat="1" ht="24" customHeight="1" x14ac:dyDescent="0.25">
      <c r="B20" s="6">
        <v>16</v>
      </c>
      <c r="C20" s="67" t="s">
        <v>134</v>
      </c>
      <c r="D20" s="24" t="s">
        <v>27</v>
      </c>
      <c r="E20" s="24" t="s">
        <v>20</v>
      </c>
      <c r="F20" s="26">
        <v>5</v>
      </c>
      <c r="G20" s="7">
        <f t="shared" si="0"/>
        <v>50</v>
      </c>
      <c r="H20" s="27">
        <v>34</v>
      </c>
      <c r="I20" s="8">
        <f t="shared" si="1"/>
        <v>34</v>
      </c>
      <c r="J20" s="26">
        <v>15</v>
      </c>
      <c r="K20" s="7">
        <f t="shared" si="2"/>
        <v>30</v>
      </c>
      <c r="L20" s="27">
        <v>5</v>
      </c>
      <c r="M20" s="8">
        <f t="shared" si="3"/>
        <v>50</v>
      </c>
      <c r="N20" s="26">
        <v>153</v>
      </c>
      <c r="O20" s="7">
        <f t="shared" si="4"/>
        <v>153</v>
      </c>
      <c r="P20" s="27">
        <v>40</v>
      </c>
      <c r="Q20" s="59">
        <f t="shared" si="5"/>
        <v>80</v>
      </c>
      <c r="R20" s="26">
        <v>0</v>
      </c>
      <c r="S20" s="7">
        <f t="shared" si="6"/>
        <v>0</v>
      </c>
      <c r="T20" s="19">
        <v>11</v>
      </c>
      <c r="U20" s="33">
        <f t="shared" si="7"/>
        <v>88</v>
      </c>
      <c r="V20" s="26">
        <v>21</v>
      </c>
      <c r="W20" s="8">
        <f t="shared" si="8"/>
        <v>63</v>
      </c>
      <c r="X20" s="26">
        <v>102</v>
      </c>
      <c r="Y20" s="16">
        <f t="shared" si="9"/>
        <v>102</v>
      </c>
      <c r="Z20" s="27">
        <v>0</v>
      </c>
      <c r="AA20" s="8">
        <f t="shared" si="10"/>
        <v>0</v>
      </c>
      <c r="AB20" s="27">
        <v>1</v>
      </c>
      <c r="AC20" s="8">
        <f t="shared" si="11"/>
        <v>12</v>
      </c>
      <c r="AD20" s="25">
        <v>42</v>
      </c>
      <c r="AE20" s="8">
        <f t="shared" si="12"/>
        <v>84</v>
      </c>
      <c r="AF20" s="89">
        <f t="shared" si="13"/>
        <v>746</v>
      </c>
    </row>
    <row r="21" spans="2:32" s="2" customFormat="1" ht="24" customHeight="1" x14ac:dyDescent="0.25">
      <c r="B21" s="6">
        <v>17</v>
      </c>
      <c r="C21" s="67" t="s">
        <v>119</v>
      </c>
      <c r="D21" s="24" t="s">
        <v>27</v>
      </c>
      <c r="E21" s="24" t="s">
        <v>20</v>
      </c>
      <c r="F21" s="26">
        <v>10</v>
      </c>
      <c r="G21" s="7">
        <f t="shared" si="0"/>
        <v>100</v>
      </c>
      <c r="H21" s="27">
        <v>78</v>
      </c>
      <c r="I21" s="8">
        <f t="shared" si="1"/>
        <v>78</v>
      </c>
      <c r="J21" s="26">
        <v>55</v>
      </c>
      <c r="K21" s="7">
        <f t="shared" si="2"/>
        <v>110</v>
      </c>
      <c r="L21" s="27">
        <v>14</v>
      </c>
      <c r="M21" s="8">
        <f t="shared" si="3"/>
        <v>140</v>
      </c>
      <c r="N21" s="26">
        <v>205</v>
      </c>
      <c r="O21" s="7">
        <f t="shared" si="4"/>
        <v>205</v>
      </c>
      <c r="P21" s="27">
        <v>52</v>
      </c>
      <c r="Q21" s="59">
        <f t="shared" si="5"/>
        <v>104</v>
      </c>
      <c r="R21" s="26">
        <v>3</v>
      </c>
      <c r="S21" s="7">
        <f t="shared" si="6"/>
        <v>30</v>
      </c>
      <c r="T21" s="19">
        <v>10</v>
      </c>
      <c r="U21" s="33">
        <f t="shared" si="7"/>
        <v>80</v>
      </c>
      <c r="V21" s="26">
        <v>21</v>
      </c>
      <c r="W21" s="8">
        <f t="shared" si="8"/>
        <v>63</v>
      </c>
      <c r="X21" s="26">
        <v>113</v>
      </c>
      <c r="Y21" s="16">
        <f t="shared" si="9"/>
        <v>113</v>
      </c>
      <c r="Z21" s="27">
        <v>17</v>
      </c>
      <c r="AA21" s="8">
        <f t="shared" si="10"/>
        <v>102</v>
      </c>
      <c r="AB21" s="27">
        <v>6</v>
      </c>
      <c r="AC21" s="8">
        <f t="shared" si="11"/>
        <v>72</v>
      </c>
      <c r="AD21" s="25">
        <v>60</v>
      </c>
      <c r="AE21" s="8">
        <f t="shared" si="12"/>
        <v>120</v>
      </c>
      <c r="AF21" s="89">
        <f t="shared" si="13"/>
        <v>1317</v>
      </c>
    </row>
    <row r="22" spans="2:32" s="2" customFormat="1" ht="24" customHeight="1" x14ac:dyDescent="0.25">
      <c r="B22" s="6">
        <v>18</v>
      </c>
      <c r="C22" s="67" t="s">
        <v>178</v>
      </c>
      <c r="D22" s="24" t="s">
        <v>27</v>
      </c>
      <c r="E22" s="24" t="s">
        <v>21</v>
      </c>
      <c r="F22" s="26">
        <v>9</v>
      </c>
      <c r="G22" s="7">
        <f t="shared" si="0"/>
        <v>90</v>
      </c>
      <c r="H22" s="27">
        <v>63</v>
      </c>
      <c r="I22" s="8">
        <f t="shared" si="1"/>
        <v>63</v>
      </c>
      <c r="J22" s="26">
        <v>33</v>
      </c>
      <c r="K22" s="7">
        <f t="shared" si="2"/>
        <v>66</v>
      </c>
      <c r="L22" s="27">
        <v>11</v>
      </c>
      <c r="M22" s="8">
        <f t="shared" si="3"/>
        <v>110</v>
      </c>
      <c r="N22" s="26">
        <v>180</v>
      </c>
      <c r="O22" s="7">
        <f t="shared" si="4"/>
        <v>180</v>
      </c>
      <c r="P22" s="27">
        <v>64</v>
      </c>
      <c r="Q22" s="59">
        <f t="shared" si="5"/>
        <v>128</v>
      </c>
      <c r="R22" s="26">
        <v>5</v>
      </c>
      <c r="S22" s="7">
        <f t="shared" si="6"/>
        <v>50</v>
      </c>
      <c r="T22" s="19">
        <v>10</v>
      </c>
      <c r="U22" s="33">
        <f t="shared" si="7"/>
        <v>80</v>
      </c>
      <c r="V22" s="26">
        <v>37</v>
      </c>
      <c r="W22" s="8">
        <f t="shared" si="8"/>
        <v>111</v>
      </c>
      <c r="X22" s="26">
        <v>110</v>
      </c>
      <c r="Y22" s="16">
        <f t="shared" si="9"/>
        <v>110</v>
      </c>
      <c r="Z22" s="27">
        <v>14</v>
      </c>
      <c r="AA22" s="8">
        <f t="shared" si="10"/>
        <v>84</v>
      </c>
      <c r="AB22" s="27">
        <v>0</v>
      </c>
      <c r="AC22" s="8">
        <f t="shared" si="11"/>
        <v>0</v>
      </c>
      <c r="AD22" s="25">
        <v>54</v>
      </c>
      <c r="AE22" s="8">
        <f t="shared" si="12"/>
        <v>108</v>
      </c>
      <c r="AF22" s="89">
        <f t="shared" si="13"/>
        <v>1180</v>
      </c>
    </row>
    <row r="23" spans="2:32" s="2" customFormat="1" ht="24" customHeight="1" x14ac:dyDescent="0.25">
      <c r="B23" s="6">
        <v>19</v>
      </c>
      <c r="C23" s="67" t="s">
        <v>182</v>
      </c>
      <c r="D23" s="24" t="s">
        <v>27</v>
      </c>
      <c r="E23" s="24" t="s">
        <v>21</v>
      </c>
      <c r="F23" s="26">
        <v>8</v>
      </c>
      <c r="G23" s="7">
        <f t="shared" si="0"/>
        <v>80</v>
      </c>
      <c r="H23" s="27">
        <v>50</v>
      </c>
      <c r="I23" s="8">
        <f t="shared" si="1"/>
        <v>50</v>
      </c>
      <c r="J23" s="26">
        <v>55</v>
      </c>
      <c r="K23" s="7">
        <f t="shared" si="2"/>
        <v>110</v>
      </c>
      <c r="L23" s="27">
        <v>6</v>
      </c>
      <c r="M23" s="8">
        <f t="shared" si="3"/>
        <v>60</v>
      </c>
      <c r="N23" s="26">
        <v>148</v>
      </c>
      <c r="O23" s="7">
        <f t="shared" si="4"/>
        <v>148</v>
      </c>
      <c r="P23" s="27">
        <v>51</v>
      </c>
      <c r="Q23" s="59">
        <f t="shared" si="5"/>
        <v>102</v>
      </c>
      <c r="R23" s="26">
        <v>6</v>
      </c>
      <c r="S23" s="7">
        <f t="shared" si="6"/>
        <v>60</v>
      </c>
      <c r="T23" s="19">
        <v>10</v>
      </c>
      <c r="U23" s="33">
        <f t="shared" si="7"/>
        <v>80</v>
      </c>
      <c r="V23" s="26">
        <v>32</v>
      </c>
      <c r="W23" s="8">
        <f t="shared" si="8"/>
        <v>96</v>
      </c>
      <c r="X23" s="26">
        <v>117</v>
      </c>
      <c r="Y23" s="16">
        <f t="shared" si="9"/>
        <v>117</v>
      </c>
      <c r="Z23" s="27">
        <v>13</v>
      </c>
      <c r="AA23" s="8">
        <f t="shared" si="10"/>
        <v>78</v>
      </c>
      <c r="AB23" s="27">
        <v>1</v>
      </c>
      <c r="AC23" s="8">
        <f t="shared" si="11"/>
        <v>12</v>
      </c>
      <c r="AD23" s="25">
        <v>44</v>
      </c>
      <c r="AE23" s="8">
        <f t="shared" si="12"/>
        <v>88</v>
      </c>
      <c r="AF23" s="89">
        <f t="shared" si="13"/>
        <v>1081</v>
      </c>
    </row>
    <row r="24" spans="2:32" s="2" customFormat="1" ht="24" customHeight="1" x14ac:dyDescent="0.25">
      <c r="B24" s="6">
        <v>20</v>
      </c>
      <c r="C24" s="67" t="s">
        <v>124</v>
      </c>
      <c r="D24" s="24" t="s">
        <v>27</v>
      </c>
      <c r="E24" s="24" t="s">
        <v>20</v>
      </c>
      <c r="F24" s="26">
        <v>9</v>
      </c>
      <c r="G24" s="7">
        <f t="shared" si="0"/>
        <v>90</v>
      </c>
      <c r="H24" s="27">
        <v>47</v>
      </c>
      <c r="I24" s="8">
        <f t="shared" si="1"/>
        <v>47</v>
      </c>
      <c r="J24" s="26">
        <v>25</v>
      </c>
      <c r="K24" s="7">
        <f t="shared" si="2"/>
        <v>50</v>
      </c>
      <c r="L24" s="27">
        <v>9</v>
      </c>
      <c r="M24" s="8">
        <f t="shared" si="3"/>
        <v>90</v>
      </c>
      <c r="N24" s="26">
        <v>173</v>
      </c>
      <c r="O24" s="7">
        <f t="shared" si="4"/>
        <v>173</v>
      </c>
      <c r="P24" s="27">
        <v>52</v>
      </c>
      <c r="Q24" s="59">
        <f t="shared" si="5"/>
        <v>104</v>
      </c>
      <c r="R24" s="26">
        <v>5</v>
      </c>
      <c r="S24" s="7">
        <f t="shared" si="6"/>
        <v>50</v>
      </c>
      <c r="T24" s="19">
        <v>10</v>
      </c>
      <c r="U24" s="33">
        <f t="shared" si="7"/>
        <v>80</v>
      </c>
      <c r="V24" s="26">
        <v>23</v>
      </c>
      <c r="W24" s="8">
        <f t="shared" si="8"/>
        <v>69</v>
      </c>
      <c r="X24" s="26">
        <v>101</v>
      </c>
      <c r="Y24" s="16">
        <f t="shared" si="9"/>
        <v>101</v>
      </c>
      <c r="Z24" s="27">
        <v>15</v>
      </c>
      <c r="AA24" s="8">
        <f t="shared" si="10"/>
        <v>90</v>
      </c>
      <c r="AB24" s="27">
        <v>2</v>
      </c>
      <c r="AC24" s="8">
        <f t="shared" si="11"/>
        <v>24</v>
      </c>
      <c r="AD24" s="25">
        <v>50</v>
      </c>
      <c r="AE24" s="8">
        <f t="shared" si="12"/>
        <v>100</v>
      </c>
      <c r="AF24" s="89">
        <f t="shared" si="13"/>
        <v>1068</v>
      </c>
    </row>
    <row r="25" spans="2:32" s="2" customFormat="1" ht="24" customHeight="1" x14ac:dyDescent="0.25">
      <c r="B25" s="6">
        <v>21</v>
      </c>
      <c r="C25" s="67" t="s">
        <v>186</v>
      </c>
      <c r="D25" s="24" t="s">
        <v>27</v>
      </c>
      <c r="E25" s="24" t="s">
        <v>21</v>
      </c>
      <c r="F25" s="26">
        <v>9</v>
      </c>
      <c r="G25" s="7">
        <f t="shared" si="0"/>
        <v>90</v>
      </c>
      <c r="H25" s="27">
        <v>63</v>
      </c>
      <c r="I25" s="8">
        <f t="shared" si="1"/>
        <v>63</v>
      </c>
      <c r="J25" s="26">
        <v>15</v>
      </c>
      <c r="K25" s="7">
        <f t="shared" si="2"/>
        <v>30</v>
      </c>
      <c r="L25" s="27">
        <v>10</v>
      </c>
      <c r="M25" s="8">
        <f t="shared" si="3"/>
        <v>100</v>
      </c>
      <c r="N25" s="26">
        <v>170</v>
      </c>
      <c r="O25" s="7">
        <f t="shared" si="4"/>
        <v>170</v>
      </c>
      <c r="P25" s="27">
        <v>53</v>
      </c>
      <c r="Q25" s="59">
        <f t="shared" si="5"/>
        <v>106</v>
      </c>
      <c r="R25" s="26">
        <v>5</v>
      </c>
      <c r="S25" s="7">
        <f t="shared" si="6"/>
        <v>50</v>
      </c>
      <c r="T25" s="19">
        <v>10</v>
      </c>
      <c r="U25" s="33">
        <f t="shared" si="7"/>
        <v>80</v>
      </c>
      <c r="V25" s="26">
        <v>8</v>
      </c>
      <c r="W25" s="8">
        <f t="shared" si="8"/>
        <v>24</v>
      </c>
      <c r="X25" s="26">
        <v>115</v>
      </c>
      <c r="Y25" s="16">
        <f t="shared" si="9"/>
        <v>115</v>
      </c>
      <c r="Z25" s="27">
        <v>21</v>
      </c>
      <c r="AA25" s="8">
        <f t="shared" si="10"/>
        <v>126</v>
      </c>
      <c r="AB25" s="27">
        <v>0</v>
      </c>
      <c r="AC25" s="8">
        <f t="shared" si="11"/>
        <v>0</v>
      </c>
      <c r="AD25" s="25">
        <v>40</v>
      </c>
      <c r="AE25" s="8">
        <f t="shared" si="12"/>
        <v>80</v>
      </c>
      <c r="AF25" s="89">
        <f t="shared" si="13"/>
        <v>1034</v>
      </c>
    </row>
    <row r="26" spans="2:32" s="2" customFormat="1" ht="24" customHeight="1" x14ac:dyDescent="0.25">
      <c r="B26" s="6">
        <v>22</v>
      </c>
      <c r="C26" s="67" t="s">
        <v>162</v>
      </c>
      <c r="D26" s="24" t="s">
        <v>22</v>
      </c>
      <c r="E26" s="24" t="s">
        <v>21</v>
      </c>
      <c r="F26" s="26">
        <v>7</v>
      </c>
      <c r="G26" s="7">
        <f t="shared" si="0"/>
        <v>70</v>
      </c>
      <c r="H26" s="27">
        <v>53</v>
      </c>
      <c r="I26" s="8">
        <f t="shared" si="1"/>
        <v>53</v>
      </c>
      <c r="J26" s="26">
        <v>48</v>
      </c>
      <c r="K26" s="7">
        <f t="shared" si="2"/>
        <v>96</v>
      </c>
      <c r="L26" s="27">
        <v>9</v>
      </c>
      <c r="M26" s="8">
        <f t="shared" si="3"/>
        <v>90</v>
      </c>
      <c r="N26" s="26">
        <v>140</v>
      </c>
      <c r="O26" s="7">
        <f t="shared" si="4"/>
        <v>140</v>
      </c>
      <c r="P26" s="27">
        <v>43</v>
      </c>
      <c r="Q26" s="59">
        <f t="shared" si="5"/>
        <v>86</v>
      </c>
      <c r="R26" s="26">
        <v>4</v>
      </c>
      <c r="S26" s="7">
        <f t="shared" si="6"/>
        <v>40</v>
      </c>
      <c r="T26" s="19">
        <v>10</v>
      </c>
      <c r="U26" s="33">
        <f t="shared" si="7"/>
        <v>80</v>
      </c>
      <c r="V26" s="26">
        <v>29</v>
      </c>
      <c r="W26" s="8">
        <f t="shared" si="8"/>
        <v>87</v>
      </c>
      <c r="X26" s="26">
        <v>96</v>
      </c>
      <c r="Y26" s="16">
        <f t="shared" si="9"/>
        <v>96</v>
      </c>
      <c r="Z26" s="27">
        <v>14</v>
      </c>
      <c r="AA26" s="8">
        <f t="shared" si="10"/>
        <v>84</v>
      </c>
      <c r="AB26" s="27">
        <v>1</v>
      </c>
      <c r="AC26" s="8">
        <f t="shared" si="11"/>
        <v>12</v>
      </c>
      <c r="AD26" s="25">
        <v>40</v>
      </c>
      <c r="AE26" s="8">
        <f t="shared" si="12"/>
        <v>80</v>
      </c>
      <c r="AF26" s="89">
        <f t="shared" si="13"/>
        <v>1014</v>
      </c>
    </row>
    <row r="27" spans="2:32" s="2" customFormat="1" ht="24" customHeight="1" x14ac:dyDescent="0.25">
      <c r="B27" s="6">
        <v>23</v>
      </c>
      <c r="C27" s="67" t="s">
        <v>188</v>
      </c>
      <c r="D27" s="24" t="s">
        <v>27</v>
      </c>
      <c r="E27" s="24" t="s">
        <v>21</v>
      </c>
      <c r="F27" s="26">
        <v>7</v>
      </c>
      <c r="G27" s="7">
        <f t="shared" si="0"/>
        <v>70</v>
      </c>
      <c r="H27" s="27">
        <v>62</v>
      </c>
      <c r="I27" s="8">
        <f t="shared" si="1"/>
        <v>62</v>
      </c>
      <c r="J27" s="26">
        <v>35</v>
      </c>
      <c r="K27" s="7">
        <f t="shared" si="2"/>
        <v>70</v>
      </c>
      <c r="L27" s="27">
        <v>7</v>
      </c>
      <c r="M27" s="8">
        <f t="shared" si="3"/>
        <v>70</v>
      </c>
      <c r="N27" s="26">
        <v>147</v>
      </c>
      <c r="O27" s="7">
        <f t="shared" si="4"/>
        <v>147</v>
      </c>
      <c r="P27" s="27">
        <v>49</v>
      </c>
      <c r="Q27" s="59">
        <f t="shared" si="5"/>
        <v>98</v>
      </c>
      <c r="R27" s="26">
        <v>1</v>
      </c>
      <c r="S27" s="7">
        <f t="shared" si="6"/>
        <v>10</v>
      </c>
      <c r="T27" s="19">
        <v>10</v>
      </c>
      <c r="U27" s="33">
        <f t="shared" si="7"/>
        <v>80</v>
      </c>
      <c r="V27" s="26">
        <v>21</v>
      </c>
      <c r="W27" s="8">
        <f t="shared" si="8"/>
        <v>63</v>
      </c>
      <c r="X27" s="26">
        <v>119</v>
      </c>
      <c r="Y27" s="16">
        <f t="shared" si="9"/>
        <v>119</v>
      </c>
      <c r="Z27" s="27">
        <v>14</v>
      </c>
      <c r="AA27" s="8">
        <f t="shared" si="10"/>
        <v>84</v>
      </c>
      <c r="AB27" s="27">
        <v>5</v>
      </c>
      <c r="AC27" s="8">
        <f t="shared" si="11"/>
        <v>60</v>
      </c>
      <c r="AD27" s="25">
        <v>33</v>
      </c>
      <c r="AE27" s="8">
        <f t="shared" si="12"/>
        <v>66</v>
      </c>
      <c r="AF27" s="89">
        <f t="shared" si="13"/>
        <v>999</v>
      </c>
    </row>
    <row r="28" spans="2:32" s="2" customFormat="1" ht="24" customHeight="1" x14ac:dyDescent="0.25">
      <c r="B28" s="6">
        <v>24</v>
      </c>
      <c r="C28" s="67" t="s">
        <v>191</v>
      </c>
      <c r="D28" s="24" t="s">
        <v>27</v>
      </c>
      <c r="E28" s="24" t="s">
        <v>21</v>
      </c>
      <c r="F28" s="26">
        <v>5</v>
      </c>
      <c r="G28" s="7">
        <f t="shared" si="0"/>
        <v>50</v>
      </c>
      <c r="H28" s="27">
        <v>67</v>
      </c>
      <c r="I28" s="8">
        <f t="shared" si="1"/>
        <v>67</v>
      </c>
      <c r="J28" s="26">
        <v>41</v>
      </c>
      <c r="K28" s="7">
        <f t="shared" si="2"/>
        <v>82</v>
      </c>
      <c r="L28" s="27">
        <v>10</v>
      </c>
      <c r="M28" s="8">
        <f t="shared" si="3"/>
        <v>100</v>
      </c>
      <c r="N28" s="26">
        <v>171</v>
      </c>
      <c r="O28" s="7">
        <f t="shared" si="4"/>
        <v>171</v>
      </c>
      <c r="P28" s="27">
        <v>48</v>
      </c>
      <c r="Q28" s="59">
        <f t="shared" si="5"/>
        <v>96</v>
      </c>
      <c r="R28" s="26">
        <v>2</v>
      </c>
      <c r="S28" s="7">
        <f t="shared" si="6"/>
        <v>20</v>
      </c>
      <c r="T28" s="19">
        <v>10</v>
      </c>
      <c r="U28" s="33">
        <f t="shared" si="7"/>
        <v>80</v>
      </c>
      <c r="V28" s="26">
        <v>37</v>
      </c>
      <c r="W28" s="8">
        <f t="shared" si="8"/>
        <v>111</v>
      </c>
      <c r="X28" s="26">
        <v>0</v>
      </c>
      <c r="Y28" s="16">
        <f t="shared" si="9"/>
        <v>0</v>
      </c>
      <c r="Z28" s="27">
        <v>0</v>
      </c>
      <c r="AA28" s="8">
        <f t="shared" si="10"/>
        <v>0</v>
      </c>
      <c r="AB28" s="27">
        <v>6</v>
      </c>
      <c r="AC28" s="8">
        <f t="shared" si="11"/>
        <v>72</v>
      </c>
      <c r="AD28" s="25">
        <v>56</v>
      </c>
      <c r="AE28" s="8">
        <f t="shared" si="12"/>
        <v>112</v>
      </c>
      <c r="AF28" s="89">
        <f t="shared" si="13"/>
        <v>961</v>
      </c>
    </row>
    <row r="29" spans="2:32" s="2" customFormat="1" ht="24" customHeight="1" x14ac:dyDescent="0.25">
      <c r="B29" s="6">
        <v>25</v>
      </c>
      <c r="C29" s="67" t="s">
        <v>163</v>
      </c>
      <c r="D29" s="24" t="s">
        <v>22</v>
      </c>
      <c r="E29" s="24" t="s">
        <v>21</v>
      </c>
      <c r="F29" s="26">
        <v>8</v>
      </c>
      <c r="G29" s="7">
        <f t="shared" si="0"/>
        <v>80</v>
      </c>
      <c r="H29" s="27">
        <v>49</v>
      </c>
      <c r="I29" s="8">
        <f t="shared" si="1"/>
        <v>49</v>
      </c>
      <c r="J29" s="26">
        <v>29</v>
      </c>
      <c r="K29" s="7">
        <f t="shared" si="2"/>
        <v>58</v>
      </c>
      <c r="L29" s="27">
        <v>8</v>
      </c>
      <c r="M29" s="8">
        <f t="shared" si="3"/>
        <v>80</v>
      </c>
      <c r="N29" s="26">
        <v>130</v>
      </c>
      <c r="O29" s="7">
        <f t="shared" si="4"/>
        <v>130</v>
      </c>
      <c r="P29" s="27">
        <v>28</v>
      </c>
      <c r="Q29" s="59">
        <f t="shared" si="5"/>
        <v>56</v>
      </c>
      <c r="R29" s="26">
        <v>5</v>
      </c>
      <c r="S29" s="7">
        <f t="shared" si="6"/>
        <v>50</v>
      </c>
      <c r="T29" s="19">
        <v>10</v>
      </c>
      <c r="U29" s="33">
        <f t="shared" si="7"/>
        <v>80</v>
      </c>
      <c r="V29" s="26">
        <v>15</v>
      </c>
      <c r="W29" s="8">
        <f t="shared" si="8"/>
        <v>45</v>
      </c>
      <c r="X29" s="26">
        <v>131</v>
      </c>
      <c r="Y29" s="16">
        <f t="shared" si="9"/>
        <v>131</v>
      </c>
      <c r="Z29" s="27">
        <v>12</v>
      </c>
      <c r="AA29" s="8">
        <f t="shared" si="10"/>
        <v>72</v>
      </c>
      <c r="AB29" s="27">
        <v>3</v>
      </c>
      <c r="AC29" s="8">
        <f t="shared" si="11"/>
        <v>36</v>
      </c>
      <c r="AD29" s="25">
        <v>44</v>
      </c>
      <c r="AE29" s="8">
        <f t="shared" si="12"/>
        <v>88</v>
      </c>
      <c r="AF29" s="89">
        <f t="shared" si="13"/>
        <v>955</v>
      </c>
    </row>
    <row r="30" spans="2:32" s="2" customFormat="1" ht="24" customHeight="1" x14ac:dyDescent="0.25">
      <c r="B30" s="6">
        <v>26</v>
      </c>
      <c r="C30" s="67" t="s">
        <v>147</v>
      </c>
      <c r="D30" s="24" t="s">
        <v>23</v>
      </c>
      <c r="E30" s="24" t="s">
        <v>21</v>
      </c>
      <c r="F30" s="26">
        <v>4</v>
      </c>
      <c r="G30" s="7">
        <f t="shared" si="0"/>
        <v>40</v>
      </c>
      <c r="H30" s="27">
        <v>52</v>
      </c>
      <c r="I30" s="8">
        <f t="shared" si="1"/>
        <v>52</v>
      </c>
      <c r="J30" s="26">
        <v>30</v>
      </c>
      <c r="K30" s="7">
        <f t="shared" si="2"/>
        <v>60</v>
      </c>
      <c r="L30" s="27">
        <v>6</v>
      </c>
      <c r="M30" s="8">
        <f t="shared" si="3"/>
        <v>60</v>
      </c>
      <c r="N30" s="26">
        <v>144</v>
      </c>
      <c r="O30" s="7">
        <f t="shared" si="4"/>
        <v>144</v>
      </c>
      <c r="P30" s="27">
        <v>31</v>
      </c>
      <c r="Q30" s="59">
        <f t="shared" si="5"/>
        <v>62</v>
      </c>
      <c r="R30" s="26">
        <v>2</v>
      </c>
      <c r="S30" s="7">
        <f t="shared" si="6"/>
        <v>20</v>
      </c>
      <c r="T30" s="19">
        <v>10</v>
      </c>
      <c r="U30" s="33">
        <f t="shared" si="7"/>
        <v>80</v>
      </c>
      <c r="V30" s="26">
        <v>24</v>
      </c>
      <c r="W30" s="8">
        <f t="shared" si="8"/>
        <v>72</v>
      </c>
      <c r="X30" s="26">
        <v>103</v>
      </c>
      <c r="Y30" s="16">
        <f t="shared" si="9"/>
        <v>103</v>
      </c>
      <c r="Z30" s="27">
        <v>12</v>
      </c>
      <c r="AA30" s="8">
        <f t="shared" si="10"/>
        <v>72</v>
      </c>
      <c r="AB30" s="27">
        <v>2</v>
      </c>
      <c r="AC30" s="8">
        <f t="shared" si="11"/>
        <v>24</v>
      </c>
      <c r="AD30" s="25">
        <v>41</v>
      </c>
      <c r="AE30" s="8">
        <f t="shared" si="12"/>
        <v>82</v>
      </c>
      <c r="AF30" s="89">
        <f t="shared" si="13"/>
        <v>871</v>
      </c>
    </row>
    <row r="31" spans="2:32" s="2" customFormat="1" ht="24" customHeight="1" x14ac:dyDescent="0.25">
      <c r="B31" s="6">
        <v>27</v>
      </c>
      <c r="C31" s="67" t="s">
        <v>176</v>
      </c>
      <c r="D31" s="24" t="s">
        <v>27</v>
      </c>
      <c r="E31" s="24" t="s">
        <v>21</v>
      </c>
      <c r="F31" s="26">
        <v>9</v>
      </c>
      <c r="G31" s="7">
        <f t="shared" si="0"/>
        <v>90</v>
      </c>
      <c r="H31" s="27">
        <v>70</v>
      </c>
      <c r="I31" s="8">
        <f t="shared" si="1"/>
        <v>70</v>
      </c>
      <c r="J31" s="26">
        <v>49</v>
      </c>
      <c r="K31" s="7">
        <f t="shared" si="2"/>
        <v>98</v>
      </c>
      <c r="L31" s="27">
        <v>12</v>
      </c>
      <c r="M31" s="8">
        <f t="shared" si="3"/>
        <v>120</v>
      </c>
      <c r="N31" s="26">
        <v>201</v>
      </c>
      <c r="O31" s="7">
        <f t="shared" si="4"/>
        <v>201</v>
      </c>
      <c r="P31" s="27">
        <v>55</v>
      </c>
      <c r="Q31" s="59">
        <f t="shared" si="5"/>
        <v>110</v>
      </c>
      <c r="R31" s="26">
        <v>2</v>
      </c>
      <c r="S31" s="7">
        <f t="shared" si="6"/>
        <v>20</v>
      </c>
      <c r="T31" s="19">
        <v>9</v>
      </c>
      <c r="U31" s="33">
        <f t="shared" si="7"/>
        <v>72</v>
      </c>
      <c r="V31" s="26">
        <v>32</v>
      </c>
      <c r="W31" s="8">
        <f t="shared" si="8"/>
        <v>96</v>
      </c>
      <c r="X31" s="26">
        <v>118</v>
      </c>
      <c r="Y31" s="16">
        <f t="shared" si="9"/>
        <v>118</v>
      </c>
      <c r="Z31" s="27">
        <v>18</v>
      </c>
      <c r="AA31" s="8">
        <f t="shared" si="10"/>
        <v>108</v>
      </c>
      <c r="AB31" s="27">
        <v>5</v>
      </c>
      <c r="AC31" s="8">
        <f t="shared" si="11"/>
        <v>60</v>
      </c>
      <c r="AD31" s="25">
        <v>58</v>
      </c>
      <c r="AE31" s="8">
        <f t="shared" si="12"/>
        <v>116</v>
      </c>
      <c r="AF31" s="89">
        <f t="shared" si="13"/>
        <v>1279</v>
      </c>
    </row>
    <row r="32" spans="2:32" s="2" customFormat="1" ht="24" customHeight="1" x14ac:dyDescent="0.25">
      <c r="B32" s="6">
        <v>28</v>
      </c>
      <c r="C32" s="67" t="s">
        <v>177</v>
      </c>
      <c r="D32" s="24" t="s">
        <v>27</v>
      </c>
      <c r="E32" s="24" t="s">
        <v>21</v>
      </c>
      <c r="F32" s="26">
        <v>7</v>
      </c>
      <c r="G32" s="7">
        <f t="shared" si="0"/>
        <v>70</v>
      </c>
      <c r="H32" s="27">
        <v>69</v>
      </c>
      <c r="I32" s="8">
        <f t="shared" si="1"/>
        <v>69</v>
      </c>
      <c r="J32" s="26">
        <v>36</v>
      </c>
      <c r="K32" s="7">
        <f t="shared" si="2"/>
        <v>72</v>
      </c>
      <c r="L32" s="27">
        <v>11</v>
      </c>
      <c r="M32" s="8">
        <f t="shared" si="3"/>
        <v>110</v>
      </c>
      <c r="N32" s="26">
        <v>212</v>
      </c>
      <c r="O32" s="7">
        <f t="shared" si="4"/>
        <v>212</v>
      </c>
      <c r="P32" s="27">
        <v>46</v>
      </c>
      <c r="Q32" s="59">
        <f t="shared" si="5"/>
        <v>92</v>
      </c>
      <c r="R32" s="26">
        <v>6</v>
      </c>
      <c r="S32" s="7">
        <f t="shared" si="6"/>
        <v>60</v>
      </c>
      <c r="T32" s="19">
        <v>9</v>
      </c>
      <c r="U32" s="33">
        <f t="shared" si="7"/>
        <v>72</v>
      </c>
      <c r="V32" s="26">
        <v>34</v>
      </c>
      <c r="W32" s="8">
        <f t="shared" si="8"/>
        <v>102</v>
      </c>
      <c r="X32" s="26">
        <v>131</v>
      </c>
      <c r="Y32" s="16">
        <f t="shared" si="9"/>
        <v>131</v>
      </c>
      <c r="Z32" s="27">
        <v>14</v>
      </c>
      <c r="AA32" s="8">
        <f t="shared" si="10"/>
        <v>84</v>
      </c>
      <c r="AB32" s="27">
        <v>1</v>
      </c>
      <c r="AC32" s="8">
        <f t="shared" si="11"/>
        <v>12</v>
      </c>
      <c r="AD32" s="25">
        <v>50</v>
      </c>
      <c r="AE32" s="8">
        <f t="shared" si="12"/>
        <v>100</v>
      </c>
      <c r="AF32" s="89">
        <f t="shared" si="13"/>
        <v>1186</v>
      </c>
    </row>
    <row r="33" spans="2:32" s="2" customFormat="1" ht="24" customHeight="1" x14ac:dyDescent="0.25">
      <c r="B33" s="6">
        <v>29</v>
      </c>
      <c r="C33" s="67" t="s">
        <v>102</v>
      </c>
      <c r="D33" s="24" t="s">
        <v>67</v>
      </c>
      <c r="E33" s="24" t="s">
        <v>28</v>
      </c>
      <c r="F33" s="26">
        <v>7</v>
      </c>
      <c r="G33" s="7">
        <f t="shared" si="0"/>
        <v>70</v>
      </c>
      <c r="H33" s="27">
        <v>70</v>
      </c>
      <c r="I33" s="8">
        <f t="shared" si="1"/>
        <v>70</v>
      </c>
      <c r="J33" s="26">
        <v>31</v>
      </c>
      <c r="K33" s="7">
        <f t="shared" si="2"/>
        <v>62</v>
      </c>
      <c r="L33" s="27">
        <v>10</v>
      </c>
      <c r="M33" s="8">
        <f t="shared" si="3"/>
        <v>100</v>
      </c>
      <c r="N33" s="26">
        <v>128</v>
      </c>
      <c r="O33" s="7">
        <f t="shared" si="4"/>
        <v>128</v>
      </c>
      <c r="P33" s="27">
        <v>77</v>
      </c>
      <c r="Q33" s="59">
        <f t="shared" si="5"/>
        <v>154</v>
      </c>
      <c r="R33" s="26">
        <v>3</v>
      </c>
      <c r="S33" s="7">
        <f t="shared" si="6"/>
        <v>30</v>
      </c>
      <c r="T33" s="19">
        <v>9</v>
      </c>
      <c r="U33" s="33">
        <f t="shared" si="7"/>
        <v>72</v>
      </c>
      <c r="V33" s="26">
        <v>18</v>
      </c>
      <c r="W33" s="8">
        <f t="shared" si="8"/>
        <v>54</v>
      </c>
      <c r="X33" s="26">
        <v>125</v>
      </c>
      <c r="Y33" s="16">
        <f t="shared" si="9"/>
        <v>125</v>
      </c>
      <c r="Z33" s="27">
        <v>20</v>
      </c>
      <c r="AA33" s="8">
        <f t="shared" si="10"/>
        <v>120</v>
      </c>
      <c r="AB33" s="27">
        <v>3</v>
      </c>
      <c r="AC33" s="8">
        <f t="shared" si="11"/>
        <v>36</v>
      </c>
      <c r="AD33" s="25">
        <v>24</v>
      </c>
      <c r="AE33" s="8">
        <f t="shared" si="12"/>
        <v>48</v>
      </c>
      <c r="AF33" s="89">
        <f t="shared" si="13"/>
        <v>1069</v>
      </c>
    </row>
    <row r="34" spans="2:32" s="2" customFormat="1" ht="24" customHeight="1" x14ac:dyDescent="0.25">
      <c r="B34" s="6">
        <v>30</v>
      </c>
      <c r="C34" s="67" t="s">
        <v>158</v>
      </c>
      <c r="D34" s="24" t="s">
        <v>22</v>
      </c>
      <c r="E34" s="24" t="s">
        <v>21</v>
      </c>
      <c r="F34" s="26">
        <v>10</v>
      </c>
      <c r="G34" s="7">
        <f t="shared" si="0"/>
        <v>100</v>
      </c>
      <c r="H34" s="27">
        <v>61</v>
      </c>
      <c r="I34" s="8">
        <f t="shared" si="1"/>
        <v>61</v>
      </c>
      <c r="J34" s="26">
        <v>27</v>
      </c>
      <c r="K34" s="7">
        <f t="shared" si="2"/>
        <v>54</v>
      </c>
      <c r="L34" s="27">
        <v>6</v>
      </c>
      <c r="M34" s="8">
        <f t="shared" si="3"/>
        <v>60</v>
      </c>
      <c r="N34" s="26">
        <v>147</v>
      </c>
      <c r="O34" s="7">
        <f t="shared" si="4"/>
        <v>147</v>
      </c>
      <c r="P34" s="27">
        <v>58</v>
      </c>
      <c r="Q34" s="59">
        <f t="shared" si="5"/>
        <v>116</v>
      </c>
      <c r="R34" s="26">
        <v>2</v>
      </c>
      <c r="S34" s="7">
        <f t="shared" si="6"/>
        <v>20</v>
      </c>
      <c r="T34" s="19">
        <v>9</v>
      </c>
      <c r="U34" s="33">
        <f t="shared" si="7"/>
        <v>72</v>
      </c>
      <c r="V34" s="26">
        <v>23</v>
      </c>
      <c r="W34" s="8">
        <f t="shared" si="8"/>
        <v>69</v>
      </c>
      <c r="X34" s="26">
        <v>130</v>
      </c>
      <c r="Y34" s="16">
        <f t="shared" si="9"/>
        <v>130</v>
      </c>
      <c r="Z34" s="27">
        <v>14</v>
      </c>
      <c r="AA34" s="8">
        <f t="shared" si="10"/>
        <v>84</v>
      </c>
      <c r="AB34" s="27">
        <v>3</v>
      </c>
      <c r="AC34" s="8">
        <f t="shared" si="11"/>
        <v>36</v>
      </c>
      <c r="AD34" s="25">
        <v>56</v>
      </c>
      <c r="AE34" s="8">
        <f t="shared" si="12"/>
        <v>112</v>
      </c>
      <c r="AF34" s="89">
        <f t="shared" si="13"/>
        <v>1061</v>
      </c>
    </row>
    <row r="35" spans="2:32" s="2" customFormat="1" ht="24" customHeight="1" x14ac:dyDescent="0.25">
      <c r="B35" s="6">
        <v>31</v>
      </c>
      <c r="C35" s="67" t="s">
        <v>125</v>
      </c>
      <c r="D35" s="24" t="s">
        <v>27</v>
      </c>
      <c r="E35" s="24" t="s">
        <v>20</v>
      </c>
      <c r="F35" s="26">
        <v>8</v>
      </c>
      <c r="G35" s="7">
        <f t="shared" si="0"/>
        <v>80</v>
      </c>
      <c r="H35" s="27">
        <v>58</v>
      </c>
      <c r="I35" s="8">
        <f t="shared" si="1"/>
        <v>58</v>
      </c>
      <c r="J35" s="26">
        <v>19</v>
      </c>
      <c r="K35" s="7">
        <f t="shared" si="2"/>
        <v>38</v>
      </c>
      <c r="L35" s="27">
        <v>9</v>
      </c>
      <c r="M35" s="8">
        <f t="shared" si="3"/>
        <v>90</v>
      </c>
      <c r="N35" s="26">
        <v>179</v>
      </c>
      <c r="O35" s="7">
        <f t="shared" si="4"/>
        <v>179</v>
      </c>
      <c r="P35" s="27">
        <v>49</v>
      </c>
      <c r="Q35" s="59">
        <f t="shared" si="5"/>
        <v>98</v>
      </c>
      <c r="R35" s="26">
        <v>5</v>
      </c>
      <c r="S35" s="7">
        <f t="shared" si="6"/>
        <v>50</v>
      </c>
      <c r="T35" s="19">
        <v>9</v>
      </c>
      <c r="U35" s="33">
        <f t="shared" si="7"/>
        <v>72</v>
      </c>
      <c r="V35" s="26">
        <v>21</v>
      </c>
      <c r="W35" s="8">
        <f t="shared" si="8"/>
        <v>63</v>
      </c>
      <c r="X35" s="26">
        <v>116</v>
      </c>
      <c r="Y35" s="16">
        <f t="shared" si="9"/>
        <v>116</v>
      </c>
      <c r="Z35" s="27">
        <v>11</v>
      </c>
      <c r="AA35" s="8">
        <f t="shared" si="10"/>
        <v>66</v>
      </c>
      <c r="AB35" s="27">
        <v>0</v>
      </c>
      <c r="AC35" s="8">
        <f t="shared" si="11"/>
        <v>0</v>
      </c>
      <c r="AD35" s="25">
        <v>54</v>
      </c>
      <c r="AE35" s="8">
        <f t="shared" si="12"/>
        <v>108</v>
      </c>
      <c r="AF35" s="89">
        <f t="shared" si="13"/>
        <v>1018</v>
      </c>
    </row>
    <row r="36" spans="2:32" s="2" customFormat="1" ht="24" customHeight="1" x14ac:dyDescent="0.25">
      <c r="B36" s="6">
        <v>32</v>
      </c>
      <c r="C36" s="67" t="s">
        <v>164</v>
      </c>
      <c r="D36" s="24" t="s">
        <v>22</v>
      </c>
      <c r="E36" s="24" t="s">
        <v>21</v>
      </c>
      <c r="F36" s="26">
        <v>6</v>
      </c>
      <c r="G36" s="7">
        <f t="shared" si="0"/>
        <v>60</v>
      </c>
      <c r="H36" s="27">
        <v>47</v>
      </c>
      <c r="I36" s="8">
        <f t="shared" si="1"/>
        <v>47</v>
      </c>
      <c r="J36" s="26">
        <v>27</v>
      </c>
      <c r="K36" s="7">
        <f t="shared" si="2"/>
        <v>54</v>
      </c>
      <c r="L36" s="27">
        <v>7</v>
      </c>
      <c r="M36" s="8">
        <f t="shared" si="3"/>
        <v>70</v>
      </c>
      <c r="N36" s="26">
        <v>125</v>
      </c>
      <c r="O36" s="7">
        <f t="shared" si="4"/>
        <v>125</v>
      </c>
      <c r="P36" s="27">
        <v>59</v>
      </c>
      <c r="Q36" s="59">
        <f t="shared" si="5"/>
        <v>118</v>
      </c>
      <c r="R36" s="26">
        <v>1</v>
      </c>
      <c r="S36" s="7">
        <f t="shared" si="6"/>
        <v>10</v>
      </c>
      <c r="T36" s="19">
        <v>9</v>
      </c>
      <c r="U36" s="33">
        <f t="shared" si="7"/>
        <v>72</v>
      </c>
      <c r="V36" s="26">
        <v>18</v>
      </c>
      <c r="W36" s="8">
        <f t="shared" si="8"/>
        <v>54</v>
      </c>
      <c r="X36" s="26">
        <v>107</v>
      </c>
      <c r="Y36" s="16">
        <f t="shared" si="9"/>
        <v>107</v>
      </c>
      <c r="Z36" s="27">
        <v>19</v>
      </c>
      <c r="AA36" s="8">
        <f t="shared" si="10"/>
        <v>114</v>
      </c>
      <c r="AB36" s="27">
        <v>1</v>
      </c>
      <c r="AC36" s="8">
        <f t="shared" si="11"/>
        <v>12</v>
      </c>
      <c r="AD36" s="25">
        <v>52</v>
      </c>
      <c r="AE36" s="8">
        <f t="shared" si="12"/>
        <v>104</v>
      </c>
      <c r="AF36" s="89">
        <f t="shared" si="13"/>
        <v>947</v>
      </c>
    </row>
    <row r="37" spans="2:32" s="2" customFormat="1" ht="24" customHeight="1" x14ac:dyDescent="0.25">
      <c r="B37" s="6">
        <v>33</v>
      </c>
      <c r="C37" s="67" t="s">
        <v>167</v>
      </c>
      <c r="D37" s="24" t="s">
        <v>22</v>
      </c>
      <c r="E37" s="24" t="s">
        <v>21</v>
      </c>
      <c r="F37" s="26">
        <v>7</v>
      </c>
      <c r="G37" s="7">
        <f t="shared" ref="G37:G68" si="14">F37*10</f>
        <v>70</v>
      </c>
      <c r="H37" s="27">
        <v>51</v>
      </c>
      <c r="I37" s="8">
        <f t="shared" ref="I37:I68" si="15">H37*1</f>
        <v>51</v>
      </c>
      <c r="J37" s="26">
        <v>16</v>
      </c>
      <c r="K37" s="7">
        <f t="shared" ref="K37:K68" si="16">J37*2</f>
        <v>32</v>
      </c>
      <c r="L37" s="27">
        <v>8</v>
      </c>
      <c r="M37" s="8">
        <f t="shared" ref="M37:M68" si="17">L37*10</f>
        <v>80</v>
      </c>
      <c r="N37" s="26">
        <v>169</v>
      </c>
      <c r="O37" s="7">
        <f t="shared" ref="O37:O68" si="18">N37</f>
        <v>169</v>
      </c>
      <c r="P37" s="27">
        <v>56</v>
      </c>
      <c r="Q37" s="59">
        <f t="shared" ref="Q37:Q68" si="19">P37*2</f>
        <v>112</v>
      </c>
      <c r="R37" s="26">
        <v>0</v>
      </c>
      <c r="S37" s="7">
        <f t="shared" ref="S37:S68" si="20">R37*10</f>
        <v>0</v>
      </c>
      <c r="T37" s="19">
        <v>9</v>
      </c>
      <c r="U37" s="33">
        <f t="shared" ref="U37:U68" si="21">T37*8</f>
        <v>72</v>
      </c>
      <c r="V37" s="26">
        <v>13</v>
      </c>
      <c r="W37" s="8">
        <f t="shared" ref="W37:W68" si="22">V37*3</f>
        <v>39</v>
      </c>
      <c r="X37" s="26">
        <v>84</v>
      </c>
      <c r="Y37" s="16">
        <f t="shared" ref="Y37:Y68" si="23">X37</f>
        <v>84</v>
      </c>
      <c r="Z37" s="27">
        <v>17</v>
      </c>
      <c r="AA37" s="8">
        <f t="shared" ref="AA37:AA68" si="24">Z37*6</f>
        <v>102</v>
      </c>
      <c r="AB37" s="27">
        <v>0</v>
      </c>
      <c r="AC37" s="8">
        <f t="shared" ref="AC37:AC68" si="25">AB37*12</f>
        <v>0</v>
      </c>
      <c r="AD37" s="25">
        <v>16</v>
      </c>
      <c r="AE37" s="8">
        <f t="shared" ref="AE37:AE68" si="26">AD37*2</f>
        <v>32</v>
      </c>
      <c r="AF37" s="89">
        <f t="shared" ref="AF37:AF68" si="27">G37+I37+K37+M37+O37+Q37+S37+U37+W37+Y37+AA37+AC37+AE37</f>
        <v>843</v>
      </c>
    </row>
    <row r="38" spans="2:32" s="2" customFormat="1" ht="24" customHeight="1" x14ac:dyDescent="0.25">
      <c r="B38" s="6">
        <v>34</v>
      </c>
      <c r="C38" s="67" t="s">
        <v>149</v>
      </c>
      <c r="D38" s="24" t="s">
        <v>23</v>
      </c>
      <c r="E38" s="24" t="s">
        <v>21</v>
      </c>
      <c r="F38" s="26">
        <v>4</v>
      </c>
      <c r="G38" s="7">
        <f t="shared" si="14"/>
        <v>40</v>
      </c>
      <c r="H38" s="27">
        <v>37</v>
      </c>
      <c r="I38" s="8">
        <f t="shared" si="15"/>
        <v>37</v>
      </c>
      <c r="J38" s="26">
        <v>29</v>
      </c>
      <c r="K38" s="7">
        <f t="shared" si="16"/>
        <v>58</v>
      </c>
      <c r="L38" s="27">
        <v>7</v>
      </c>
      <c r="M38" s="8">
        <f t="shared" si="17"/>
        <v>70</v>
      </c>
      <c r="N38" s="26">
        <v>124</v>
      </c>
      <c r="O38" s="7">
        <f t="shared" si="18"/>
        <v>124</v>
      </c>
      <c r="P38" s="27">
        <v>53</v>
      </c>
      <c r="Q38" s="59">
        <f t="shared" si="19"/>
        <v>106</v>
      </c>
      <c r="R38" s="26">
        <v>6</v>
      </c>
      <c r="S38" s="7">
        <f t="shared" si="20"/>
        <v>60</v>
      </c>
      <c r="T38" s="19">
        <v>9</v>
      </c>
      <c r="U38" s="33">
        <f t="shared" si="21"/>
        <v>72</v>
      </c>
      <c r="V38" s="26">
        <v>8</v>
      </c>
      <c r="W38" s="8">
        <f t="shared" si="22"/>
        <v>24</v>
      </c>
      <c r="X38" s="26">
        <v>68</v>
      </c>
      <c r="Y38" s="16">
        <f t="shared" si="23"/>
        <v>68</v>
      </c>
      <c r="Z38" s="27">
        <v>11</v>
      </c>
      <c r="AA38" s="8">
        <f t="shared" si="24"/>
        <v>66</v>
      </c>
      <c r="AB38" s="27">
        <v>2</v>
      </c>
      <c r="AC38" s="8">
        <f t="shared" si="25"/>
        <v>24</v>
      </c>
      <c r="AD38" s="25">
        <v>42</v>
      </c>
      <c r="AE38" s="8">
        <f t="shared" si="26"/>
        <v>84</v>
      </c>
      <c r="AF38" s="89">
        <f t="shared" si="27"/>
        <v>833</v>
      </c>
    </row>
    <row r="39" spans="2:32" s="2" customFormat="1" ht="24" customHeight="1" x14ac:dyDescent="0.25">
      <c r="B39" s="6">
        <v>35</v>
      </c>
      <c r="C39" s="67" t="s">
        <v>112</v>
      </c>
      <c r="D39" s="24" t="s">
        <v>108</v>
      </c>
      <c r="E39" s="24" t="s">
        <v>20</v>
      </c>
      <c r="F39" s="26">
        <v>8</v>
      </c>
      <c r="G39" s="7">
        <f t="shared" si="14"/>
        <v>80</v>
      </c>
      <c r="H39" s="27">
        <v>37</v>
      </c>
      <c r="I39" s="8">
        <f t="shared" si="15"/>
        <v>37</v>
      </c>
      <c r="J39" s="26">
        <v>19</v>
      </c>
      <c r="K39" s="7">
        <f t="shared" si="16"/>
        <v>38</v>
      </c>
      <c r="L39" s="27">
        <v>7</v>
      </c>
      <c r="M39" s="8">
        <f t="shared" si="17"/>
        <v>70</v>
      </c>
      <c r="N39" s="26">
        <v>132</v>
      </c>
      <c r="O39" s="7">
        <f t="shared" si="18"/>
        <v>132</v>
      </c>
      <c r="P39" s="27">
        <v>61</v>
      </c>
      <c r="Q39" s="59">
        <f t="shared" si="19"/>
        <v>122</v>
      </c>
      <c r="R39" s="26">
        <v>1</v>
      </c>
      <c r="S39" s="7">
        <f t="shared" si="20"/>
        <v>10</v>
      </c>
      <c r="T39" s="19">
        <v>9</v>
      </c>
      <c r="U39" s="33">
        <f t="shared" si="21"/>
        <v>72</v>
      </c>
      <c r="V39" s="26">
        <v>10</v>
      </c>
      <c r="W39" s="8">
        <f t="shared" si="22"/>
        <v>30</v>
      </c>
      <c r="X39" s="26">
        <v>56</v>
      </c>
      <c r="Y39" s="16">
        <f t="shared" si="23"/>
        <v>56</v>
      </c>
      <c r="Z39" s="27">
        <v>13</v>
      </c>
      <c r="AA39" s="8">
        <f t="shared" si="24"/>
        <v>78</v>
      </c>
      <c r="AB39" s="27">
        <v>0</v>
      </c>
      <c r="AC39" s="8">
        <f t="shared" si="25"/>
        <v>0</v>
      </c>
      <c r="AD39" s="25">
        <v>46</v>
      </c>
      <c r="AE39" s="8">
        <f t="shared" si="26"/>
        <v>92</v>
      </c>
      <c r="AF39" s="89">
        <f t="shared" si="27"/>
        <v>817</v>
      </c>
    </row>
    <row r="40" spans="2:32" s="2" customFormat="1" ht="24" customHeight="1" x14ac:dyDescent="0.25">
      <c r="B40" s="6">
        <v>36</v>
      </c>
      <c r="C40" s="67" t="s">
        <v>132</v>
      </c>
      <c r="D40" s="24" t="s">
        <v>27</v>
      </c>
      <c r="E40" s="24" t="s">
        <v>20</v>
      </c>
      <c r="F40" s="26">
        <v>9</v>
      </c>
      <c r="G40" s="7">
        <f t="shared" si="14"/>
        <v>90</v>
      </c>
      <c r="H40" s="27">
        <v>57</v>
      </c>
      <c r="I40" s="8">
        <f t="shared" si="15"/>
        <v>57</v>
      </c>
      <c r="J40" s="26">
        <v>20</v>
      </c>
      <c r="K40" s="7">
        <f t="shared" si="16"/>
        <v>40</v>
      </c>
      <c r="L40" s="27">
        <v>10</v>
      </c>
      <c r="M40" s="8">
        <f t="shared" si="17"/>
        <v>100</v>
      </c>
      <c r="N40" s="26">
        <v>123</v>
      </c>
      <c r="O40" s="7">
        <f t="shared" si="18"/>
        <v>123</v>
      </c>
      <c r="P40" s="27">
        <v>40</v>
      </c>
      <c r="Q40" s="59">
        <f t="shared" si="19"/>
        <v>80</v>
      </c>
      <c r="R40" s="26">
        <v>0</v>
      </c>
      <c r="S40" s="7">
        <f t="shared" si="20"/>
        <v>0</v>
      </c>
      <c r="T40" s="19">
        <v>9</v>
      </c>
      <c r="U40" s="33">
        <f t="shared" si="21"/>
        <v>72</v>
      </c>
      <c r="V40" s="26">
        <v>10</v>
      </c>
      <c r="W40" s="8">
        <f t="shared" si="22"/>
        <v>30</v>
      </c>
      <c r="X40" s="26">
        <v>87</v>
      </c>
      <c r="Y40" s="16">
        <f t="shared" si="23"/>
        <v>87</v>
      </c>
      <c r="Z40" s="27">
        <v>4</v>
      </c>
      <c r="AA40" s="8">
        <f t="shared" si="24"/>
        <v>24</v>
      </c>
      <c r="AB40" s="27">
        <v>2</v>
      </c>
      <c r="AC40" s="8">
        <f t="shared" si="25"/>
        <v>24</v>
      </c>
      <c r="AD40" s="25">
        <v>42</v>
      </c>
      <c r="AE40" s="8">
        <f t="shared" si="26"/>
        <v>84</v>
      </c>
      <c r="AF40" s="89">
        <f t="shared" si="27"/>
        <v>811</v>
      </c>
    </row>
    <row r="41" spans="2:32" s="2" customFormat="1" ht="24" customHeight="1" x14ac:dyDescent="0.25">
      <c r="B41" s="6">
        <v>37</v>
      </c>
      <c r="C41" s="67" t="s">
        <v>168</v>
      </c>
      <c r="D41" s="24" t="s">
        <v>22</v>
      </c>
      <c r="E41" s="24" t="s">
        <v>21</v>
      </c>
      <c r="F41" s="26">
        <v>4</v>
      </c>
      <c r="G41" s="7">
        <f t="shared" si="14"/>
        <v>40</v>
      </c>
      <c r="H41" s="27">
        <v>47</v>
      </c>
      <c r="I41" s="8">
        <f t="shared" si="15"/>
        <v>47</v>
      </c>
      <c r="J41" s="26">
        <v>10</v>
      </c>
      <c r="K41" s="7">
        <f t="shared" si="16"/>
        <v>20</v>
      </c>
      <c r="L41" s="27">
        <v>9</v>
      </c>
      <c r="M41" s="8">
        <f t="shared" si="17"/>
        <v>90</v>
      </c>
      <c r="N41" s="26">
        <v>153</v>
      </c>
      <c r="O41" s="7">
        <f t="shared" si="18"/>
        <v>153</v>
      </c>
      <c r="P41" s="27">
        <v>44</v>
      </c>
      <c r="Q41" s="59">
        <f t="shared" si="19"/>
        <v>88</v>
      </c>
      <c r="R41" s="26">
        <v>4</v>
      </c>
      <c r="S41" s="7">
        <f t="shared" si="20"/>
        <v>40</v>
      </c>
      <c r="T41" s="19">
        <v>9</v>
      </c>
      <c r="U41" s="33">
        <f t="shared" si="21"/>
        <v>72</v>
      </c>
      <c r="V41" s="26">
        <v>23</v>
      </c>
      <c r="W41" s="8">
        <f t="shared" si="22"/>
        <v>69</v>
      </c>
      <c r="X41" s="26">
        <v>0</v>
      </c>
      <c r="Y41" s="16">
        <f t="shared" si="23"/>
        <v>0</v>
      </c>
      <c r="Z41" s="27">
        <v>16</v>
      </c>
      <c r="AA41" s="8">
        <f t="shared" si="24"/>
        <v>96</v>
      </c>
      <c r="AB41" s="27">
        <v>2</v>
      </c>
      <c r="AC41" s="8">
        <f t="shared" si="25"/>
        <v>24</v>
      </c>
      <c r="AD41" s="25">
        <v>0</v>
      </c>
      <c r="AE41" s="8">
        <f t="shared" si="26"/>
        <v>0</v>
      </c>
      <c r="AF41" s="89">
        <f t="shared" si="27"/>
        <v>739</v>
      </c>
    </row>
    <row r="42" spans="2:32" s="2" customFormat="1" ht="24" customHeight="1" x14ac:dyDescent="0.25">
      <c r="B42" s="6">
        <v>38</v>
      </c>
      <c r="C42" s="67" t="s">
        <v>154</v>
      </c>
      <c r="D42" s="24" t="s">
        <v>23</v>
      </c>
      <c r="E42" s="24" t="s">
        <v>21</v>
      </c>
      <c r="F42" s="26">
        <v>5</v>
      </c>
      <c r="G42" s="7">
        <f t="shared" si="14"/>
        <v>50</v>
      </c>
      <c r="H42" s="27">
        <v>12</v>
      </c>
      <c r="I42" s="8">
        <f t="shared" si="15"/>
        <v>12</v>
      </c>
      <c r="J42" s="26">
        <v>0</v>
      </c>
      <c r="K42" s="7">
        <f t="shared" si="16"/>
        <v>0</v>
      </c>
      <c r="L42" s="27">
        <v>8</v>
      </c>
      <c r="M42" s="8">
        <f t="shared" si="17"/>
        <v>80</v>
      </c>
      <c r="N42" s="26">
        <v>105</v>
      </c>
      <c r="O42" s="7">
        <f t="shared" si="18"/>
        <v>105</v>
      </c>
      <c r="P42" s="27">
        <v>49</v>
      </c>
      <c r="Q42" s="59">
        <f t="shared" si="19"/>
        <v>98</v>
      </c>
      <c r="R42" s="26">
        <v>1</v>
      </c>
      <c r="S42" s="7">
        <f t="shared" si="20"/>
        <v>10</v>
      </c>
      <c r="T42" s="19">
        <v>9</v>
      </c>
      <c r="U42" s="33">
        <f t="shared" si="21"/>
        <v>72</v>
      </c>
      <c r="V42" s="26">
        <v>18</v>
      </c>
      <c r="W42" s="8">
        <f t="shared" si="22"/>
        <v>54</v>
      </c>
      <c r="X42" s="26">
        <v>0</v>
      </c>
      <c r="Y42" s="16">
        <f t="shared" si="23"/>
        <v>0</v>
      </c>
      <c r="Z42" s="27">
        <v>0</v>
      </c>
      <c r="AA42" s="8">
        <f t="shared" si="24"/>
        <v>0</v>
      </c>
      <c r="AB42" s="27">
        <v>2</v>
      </c>
      <c r="AC42" s="8">
        <f t="shared" si="25"/>
        <v>24</v>
      </c>
      <c r="AD42" s="25">
        <v>46</v>
      </c>
      <c r="AE42" s="8">
        <f t="shared" si="26"/>
        <v>92</v>
      </c>
      <c r="AF42" s="89">
        <f t="shared" si="27"/>
        <v>597</v>
      </c>
    </row>
    <row r="43" spans="2:32" s="2" customFormat="1" ht="24" customHeight="1" x14ac:dyDescent="0.25">
      <c r="B43" s="6">
        <v>39</v>
      </c>
      <c r="C43" s="70" t="s">
        <v>120</v>
      </c>
      <c r="D43" s="24" t="s">
        <v>27</v>
      </c>
      <c r="E43" s="24" t="s">
        <v>20</v>
      </c>
      <c r="F43" s="26">
        <v>9</v>
      </c>
      <c r="G43" s="7">
        <f t="shared" si="14"/>
        <v>90</v>
      </c>
      <c r="H43" s="27">
        <v>78</v>
      </c>
      <c r="I43" s="8">
        <f t="shared" si="15"/>
        <v>78</v>
      </c>
      <c r="J43" s="26">
        <v>56</v>
      </c>
      <c r="K43" s="7">
        <f t="shared" si="16"/>
        <v>112</v>
      </c>
      <c r="L43" s="27">
        <v>5</v>
      </c>
      <c r="M43" s="8">
        <f t="shared" si="17"/>
        <v>50</v>
      </c>
      <c r="N43" s="26">
        <v>194</v>
      </c>
      <c r="O43" s="7">
        <f t="shared" si="18"/>
        <v>194</v>
      </c>
      <c r="P43" s="27">
        <v>51</v>
      </c>
      <c r="Q43" s="59">
        <f t="shared" si="19"/>
        <v>102</v>
      </c>
      <c r="R43" s="26">
        <v>3</v>
      </c>
      <c r="S43" s="7">
        <f t="shared" si="20"/>
        <v>30</v>
      </c>
      <c r="T43" s="19">
        <v>8</v>
      </c>
      <c r="U43" s="33">
        <f t="shared" si="21"/>
        <v>64</v>
      </c>
      <c r="V43" s="26">
        <v>36</v>
      </c>
      <c r="W43" s="8">
        <f t="shared" si="22"/>
        <v>108</v>
      </c>
      <c r="X43" s="26">
        <v>118</v>
      </c>
      <c r="Y43" s="16">
        <f t="shared" si="23"/>
        <v>118</v>
      </c>
      <c r="Z43" s="27">
        <v>17</v>
      </c>
      <c r="AA43" s="8">
        <f t="shared" si="24"/>
        <v>102</v>
      </c>
      <c r="AB43" s="27">
        <v>5</v>
      </c>
      <c r="AC43" s="8">
        <f t="shared" si="25"/>
        <v>60</v>
      </c>
      <c r="AD43" s="25">
        <v>58</v>
      </c>
      <c r="AE43" s="8">
        <f t="shared" si="26"/>
        <v>116</v>
      </c>
      <c r="AF43" s="89">
        <f t="shared" si="27"/>
        <v>1224</v>
      </c>
    </row>
    <row r="44" spans="2:32" s="2" customFormat="1" ht="24" customHeight="1" x14ac:dyDescent="0.25">
      <c r="B44" s="6">
        <v>40</v>
      </c>
      <c r="C44" s="67" t="s">
        <v>159</v>
      </c>
      <c r="D44" s="24" t="s">
        <v>22</v>
      </c>
      <c r="E44" s="24" t="s">
        <v>21</v>
      </c>
      <c r="F44" s="26">
        <v>10</v>
      </c>
      <c r="G44" s="7">
        <f t="shared" si="14"/>
        <v>100</v>
      </c>
      <c r="H44" s="27">
        <v>64</v>
      </c>
      <c r="I44" s="8">
        <f t="shared" si="15"/>
        <v>64</v>
      </c>
      <c r="J44" s="26">
        <v>47</v>
      </c>
      <c r="K44" s="7">
        <f t="shared" si="16"/>
        <v>94</v>
      </c>
      <c r="L44" s="27">
        <v>8</v>
      </c>
      <c r="M44" s="8">
        <f t="shared" si="17"/>
        <v>80</v>
      </c>
      <c r="N44" s="26">
        <v>120</v>
      </c>
      <c r="O44" s="7">
        <f t="shared" si="18"/>
        <v>120</v>
      </c>
      <c r="P44" s="27">
        <v>67</v>
      </c>
      <c r="Q44" s="59">
        <f t="shared" si="19"/>
        <v>134</v>
      </c>
      <c r="R44" s="26">
        <v>2</v>
      </c>
      <c r="S44" s="7">
        <f t="shared" si="20"/>
        <v>20</v>
      </c>
      <c r="T44" s="19">
        <v>8</v>
      </c>
      <c r="U44" s="33">
        <f t="shared" si="21"/>
        <v>64</v>
      </c>
      <c r="V44" s="26">
        <v>29</v>
      </c>
      <c r="W44" s="8">
        <f t="shared" si="22"/>
        <v>87</v>
      </c>
      <c r="X44" s="26">
        <v>128</v>
      </c>
      <c r="Y44" s="16">
        <f t="shared" si="23"/>
        <v>128</v>
      </c>
      <c r="Z44" s="27">
        <v>13</v>
      </c>
      <c r="AA44" s="8">
        <f t="shared" si="24"/>
        <v>78</v>
      </c>
      <c r="AB44" s="27">
        <v>1</v>
      </c>
      <c r="AC44" s="8">
        <f t="shared" si="25"/>
        <v>12</v>
      </c>
      <c r="AD44" s="25">
        <v>36</v>
      </c>
      <c r="AE44" s="8">
        <f t="shared" si="26"/>
        <v>72</v>
      </c>
      <c r="AF44" s="89">
        <f t="shared" si="27"/>
        <v>1053</v>
      </c>
    </row>
    <row r="45" spans="2:32" s="2" customFormat="1" ht="24" customHeight="1" x14ac:dyDescent="0.25">
      <c r="B45" s="6">
        <v>41</v>
      </c>
      <c r="C45" s="67" t="s">
        <v>103</v>
      </c>
      <c r="D45" s="24" t="s">
        <v>67</v>
      </c>
      <c r="E45" s="24" t="s">
        <v>28</v>
      </c>
      <c r="F45" s="26">
        <v>9</v>
      </c>
      <c r="G45" s="7">
        <f t="shared" si="14"/>
        <v>90</v>
      </c>
      <c r="H45" s="27">
        <v>59</v>
      </c>
      <c r="I45" s="8">
        <f t="shared" si="15"/>
        <v>59</v>
      </c>
      <c r="J45" s="26">
        <v>22</v>
      </c>
      <c r="K45" s="7">
        <f t="shared" si="16"/>
        <v>44</v>
      </c>
      <c r="L45" s="27">
        <v>9</v>
      </c>
      <c r="M45" s="8">
        <f t="shared" si="17"/>
        <v>90</v>
      </c>
      <c r="N45" s="26">
        <v>163</v>
      </c>
      <c r="O45" s="7">
        <f t="shared" si="18"/>
        <v>163</v>
      </c>
      <c r="P45" s="27">
        <v>39</v>
      </c>
      <c r="Q45" s="59">
        <f t="shared" si="19"/>
        <v>78</v>
      </c>
      <c r="R45" s="26">
        <v>2</v>
      </c>
      <c r="S45" s="7">
        <f t="shared" si="20"/>
        <v>20</v>
      </c>
      <c r="T45" s="19">
        <v>8</v>
      </c>
      <c r="U45" s="33">
        <f t="shared" si="21"/>
        <v>64</v>
      </c>
      <c r="V45" s="26">
        <v>18</v>
      </c>
      <c r="W45" s="8">
        <f t="shared" si="22"/>
        <v>54</v>
      </c>
      <c r="X45" s="26">
        <v>88</v>
      </c>
      <c r="Y45" s="16">
        <f t="shared" si="23"/>
        <v>88</v>
      </c>
      <c r="Z45" s="27">
        <v>6</v>
      </c>
      <c r="AA45" s="8">
        <f t="shared" si="24"/>
        <v>36</v>
      </c>
      <c r="AB45" s="27">
        <v>1</v>
      </c>
      <c r="AC45" s="8">
        <f t="shared" si="25"/>
        <v>12</v>
      </c>
      <c r="AD45" s="25">
        <v>56</v>
      </c>
      <c r="AE45" s="8">
        <f t="shared" si="26"/>
        <v>112</v>
      </c>
      <c r="AF45" s="89">
        <f t="shared" si="27"/>
        <v>910</v>
      </c>
    </row>
    <row r="46" spans="2:32" s="2" customFormat="1" ht="24" customHeight="1" x14ac:dyDescent="0.25">
      <c r="B46" s="6">
        <v>42</v>
      </c>
      <c r="C46" s="67" t="s">
        <v>195</v>
      </c>
      <c r="D46" s="24" t="s">
        <v>27</v>
      </c>
      <c r="E46" s="24" t="s">
        <v>21</v>
      </c>
      <c r="F46" s="26">
        <v>7</v>
      </c>
      <c r="G46" s="7">
        <f t="shared" si="14"/>
        <v>70</v>
      </c>
      <c r="H46" s="27">
        <v>70</v>
      </c>
      <c r="I46" s="8">
        <f t="shared" si="15"/>
        <v>70</v>
      </c>
      <c r="J46" s="26">
        <v>56</v>
      </c>
      <c r="K46" s="7">
        <f t="shared" si="16"/>
        <v>112</v>
      </c>
      <c r="L46" s="27">
        <v>12</v>
      </c>
      <c r="M46" s="8">
        <f t="shared" si="17"/>
        <v>120</v>
      </c>
      <c r="N46" s="26">
        <v>117</v>
      </c>
      <c r="O46" s="7">
        <f t="shared" si="18"/>
        <v>117</v>
      </c>
      <c r="P46" s="27">
        <v>41</v>
      </c>
      <c r="Q46" s="59">
        <f t="shared" si="19"/>
        <v>82</v>
      </c>
      <c r="R46" s="26">
        <v>0</v>
      </c>
      <c r="S46" s="7">
        <f t="shared" si="20"/>
        <v>0</v>
      </c>
      <c r="T46" s="19">
        <v>8</v>
      </c>
      <c r="U46" s="33">
        <f t="shared" si="21"/>
        <v>64</v>
      </c>
      <c r="V46" s="26">
        <v>5</v>
      </c>
      <c r="W46" s="8">
        <f t="shared" si="22"/>
        <v>15</v>
      </c>
      <c r="X46" s="26">
        <v>100</v>
      </c>
      <c r="Y46" s="16">
        <f t="shared" si="23"/>
        <v>100</v>
      </c>
      <c r="Z46" s="27">
        <v>6</v>
      </c>
      <c r="AA46" s="8">
        <f t="shared" si="24"/>
        <v>36</v>
      </c>
      <c r="AB46" s="27">
        <v>3</v>
      </c>
      <c r="AC46" s="8">
        <f t="shared" si="25"/>
        <v>36</v>
      </c>
      <c r="AD46" s="25">
        <v>40</v>
      </c>
      <c r="AE46" s="8">
        <f t="shared" si="26"/>
        <v>80</v>
      </c>
      <c r="AF46" s="89">
        <f t="shared" si="27"/>
        <v>902</v>
      </c>
    </row>
    <row r="47" spans="2:32" s="2" customFormat="1" ht="24" customHeight="1" x14ac:dyDescent="0.25">
      <c r="B47" s="6">
        <v>43</v>
      </c>
      <c r="C47" s="67" t="s">
        <v>110</v>
      </c>
      <c r="D47" s="24" t="s">
        <v>108</v>
      </c>
      <c r="E47" s="24" t="s">
        <v>20</v>
      </c>
      <c r="F47" s="26">
        <v>10</v>
      </c>
      <c r="G47" s="7">
        <f t="shared" si="14"/>
        <v>100</v>
      </c>
      <c r="H47" s="27">
        <v>43</v>
      </c>
      <c r="I47" s="8">
        <f t="shared" si="15"/>
        <v>43</v>
      </c>
      <c r="J47" s="26">
        <v>37</v>
      </c>
      <c r="K47" s="7">
        <f t="shared" si="16"/>
        <v>74</v>
      </c>
      <c r="L47" s="27">
        <v>8</v>
      </c>
      <c r="M47" s="8">
        <f t="shared" si="17"/>
        <v>80</v>
      </c>
      <c r="N47" s="26">
        <v>119</v>
      </c>
      <c r="O47" s="7">
        <f t="shared" si="18"/>
        <v>119</v>
      </c>
      <c r="P47" s="27">
        <v>47</v>
      </c>
      <c r="Q47" s="59">
        <f t="shared" si="19"/>
        <v>94</v>
      </c>
      <c r="R47" s="26">
        <v>6</v>
      </c>
      <c r="S47" s="7">
        <f t="shared" si="20"/>
        <v>60</v>
      </c>
      <c r="T47" s="19">
        <v>8</v>
      </c>
      <c r="U47" s="33">
        <f t="shared" si="21"/>
        <v>64</v>
      </c>
      <c r="V47" s="26">
        <v>0</v>
      </c>
      <c r="W47" s="8">
        <f t="shared" si="22"/>
        <v>0</v>
      </c>
      <c r="X47" s="26">
        <v>105</v>
      </c>
      <c r="Y47" s="16">
        <f t="shared" si="23"/>
        <v>105</v>
      </c>
      <c r="Z47" s="27">
        <v>2</v>
      </c>
      <c r="AA47" s="8">
        <f t="shared" si="24"/>
        <v>12</v>
      </c>
      <c r="AB47" s="27">
        <v>2</v>
      </c>
      <c r="AC47" s="8">
        <f t="shared" si="25"/>
        <v>24</v>
      </c>
      <c r="AD47" s="25">
        <v>50</v>
      </c>
      <c r="AE47" s="8">
        <f t="shared" si="26"/>
        <v>100</v>
      </c>
      <c r="AF47" s="89">
        <f t="shared" si="27"/>
        <v>875</v>
      </c>
    </row>
    <row r="48" spans="2:32" s="2" customFormat="1" ht="24" customHeight="1" x14ac:dyDescent="0.25">
      <c r="B48" s="6">
        <v>44</v>
      </c>
      <c r="C48" s="67" t="s">
        <v>97</v>
      </c>
      <c r="D48" s="24" t="s">
        <v>67</v>
      </c>
      <c r="E48" s="24" t="s">
        <v>29</v>
      </c>
      <c r="F48" s="26">
        <v>5</v>
      </c>
      <c r="G48" s="7">
        <f t="shared" si="14"/>
        <v>50</v>
      </c>
      <c r="H48" s="27">
        <v>55</v>
      </c>
      <c r="I48" s="8">
        <f t="shared" si="15"/>
        <v>55</v>
      </c>
      <c r="J48" s="26">
        <v>31</v>
      </c>
      <c r="K48" s="7">
        <f t="shared" si="16"/>
        <v>62</v>
      </c>
      <c r="L48" s="27">
        <v>7</v>
      </c>
      <c r="M48" s="8">
        <f t="shared" si="17"/>
        <v>70</v>
      </c>
      <c r="N48" s="26">
        <v>176</v>
      </c>
      <c r="O48" s="7">
        <f t="shared" si="18"/>
        <v>176</v>
      </c>
      <c r="P48" s="27">
        <v>44</v>
      </c>
      <c r="Q48" s="59">
        <f t="shared" si="19"/>
        <v>88</v>
      </c>
      <c r="R48" s="26">
        <v>2</v>
      </c>
      <c r="S48" s="7">
        <f t="shared" si="20"/>
        <v>20</v>
      </c>
      <c r="T48" s="19">
        <v>8</v>
      </c>
      <c r="U48" s="33">
        <f t="shared" si="21"/>
        <v>64</v>
      </c>
      <c r="V48" s="26">
        <v>16</v>
      </c>
      <c r="W48" s="8">
        <f t="shared" si="22"/>
        <v>48</v>
      </c>
      <c r="X48" s="26">
        <v>107</v>
      </c>
      <c r="Y48" s="16">
        <f t="shared" si="23"/>
        <v>107</v>
      </c>
      <c r="Z48" s="27">
        <v>4</v>
      </c>
      <c r="AA48" s="8">
        <f t="shared" si="24"/>
        <v>24</v>
      </c>
      <c r="AB48" s="27">
        <v>0</v>
      </c>
      <c r="AC48" s="8">
        <f t="shared" si="25"/>
        <v>0</v>
      </c>
      <c r="AD48" s="25">
        <v>36</v>
      </c>
      <c r="AE48" s="8">
        <f t="shared" si="26"/>
        <v>72</v>
      </c>
      <c r="AF48" s="89">
        <f t="shared" si="27"/>
        <v>836</v>
      </c>
    </row>
    <row r="49" spans="2:32" s="2" customFormat="1" ht="24" customHeight="1" x14ac:dyDescent="0.25">
      <c r="B49" s="6">
        <v>45</v>
      </c>
      <c r="C49" s="67" t="s">
        <v>99</v>
      </c>
      <c r="D49" s="24" t="s">
        <v>67</v>
      </c>
      <c r="E49" s="24" t="s">
        <v>29</v>
      </c>
      <c r="F49" s="26">
        <v>5</v>
      </c>
      <c r="G49" s="7">
        <f t="shared" si="14"/>
        <v>50</v>
      </c>
      <c r="H49" s="27">
        <v>59</v>
      </c>
      <c r="I49" s="8">
        <f t="shared" si="15"/>
        <v>59</v>
      </c>
      <c r="J49" s="26">
        <v>16</v>
      </c>
      <c r="K49" s="7">
        <f t="shared" si="16"/>
        <v>32</v>
      </c>
      <c r="L49" s="27">
        <v>7</v>
      </c>
      <c r="M49" s="8">
        <f t="shared" si="17"/>
        <v>70</v>
      </c>
      <c r="N49" s="26">
        <v>51</v>
      </c>
      <c r="O49" s="7">
        <f t="shared" si="18"/>
        <v>51</v>
      </c>
      <c r="P49" s="27">
        <v>38</v>
      </c>
      <c r="Q49" s="59">
        <f t="shared" si="19"/>
        <v>76</v>
      </c>
      <c r="R49" s="26">
        <v>2</v>
      </c>
      <c r="S49" s="7">
        <f t="shared" si="20"/>
        <v>20</v>
      </c>
      <c r="T49" s="19">
        <v>8</v>
      </c>
      <c r="U49" s="33">
        <f t="shared" si="21"/>
        <v>64</v>
      </c>
      <c r="V49" s="26">
        <v>5</v>
      </c>
      <c r="W49" s="8">
        <f t="shared" si="22"/>
        <v>15</v>
      </c>
      <c r="X49" s="26">
        <v>127</v>
      </c>
      <c r="Y49" s="16">
        <f t="shared" si="23"/>
        <v>127</v>
      </c>
      <c r="Z49" s="27">
        <v>3</v>
      </c>
      <c r="AA49" s="8">
        <f t="shared" si="24"/>
        <v>18</v>
      </c>
      <c r="AB49" s="27">
        <v>0</v>
      </c>
      <c r="AC49" s="8">
        <f t="shared" si="25"/>
        <v>0</v>
      </c>
      <c r="AD49" s="25">
        <v>44</v>
      </c>
      <c r="AE49" s="8">
        <f t="shared" si="26"/>
        <v>88</v>
      </c>
      <c r="AF49" s="89">
        <f t="shared" si="27"/>
        <v>670</v>
      </c>
    </row>
    <row r="50" spans="2:32" s="2" customFormat="1" ht="24" customHeight="1" x14ac:dyDescent="0.25">
      <c r="B50" s="6">
        <v>46</v>
      </c>
      <c r="C50" s="67" t="s">
        <v>114</v>
      </c>
      <c r="D50" s="24" t="s">
        <v>108</v>
      </c>
      <c r="E50" s="24" t="s">
        <v>20</v>
      </c>
      <c r="F50" s="26">
        <v>4</v>
      </c>
      <c r="G50" s="7">
        <f t="shared" si="14"/>
        <v>40</v>
      </c>
      <c r="H50" s="27">
        <v>22</v>
      </c>
      <c r="I50" s="8">
        <f t="shared" si="15"/>
        <v>22</v>
      </c>
      <c r="J50" s="26">
        <v>1</v>
      </c>
      <c r="K50" s="7">
        <f t="shared" si="16"/>
        <v>2</v>
      </c>
      <c r="L50" s="27">
        <v>4</v>
      </c>
      <c r="M50" s="8">
        <f t="shared" si="17"/>
        <v>40</v>
      </c>
      <c r="N50" s="26">
        <v>86</v>
      </c>
      <c r="O50" s="7">
        <f t="shared" si="18"/>
        <v>86</v>
      </c>
      <c r="P50" s="27">
        <v>40</v>
      </c>
      <c r="Q50" s="59">
        <f t="shared" si="19"/>
        <v>80</v>
      </c>
      <c r="R50" s="26">
        <v>1</v>
      </c>
      <c r="S50" s="7">
        <f t="shared" si="20"/>
        <v>10</v>
      </c>
      <c r="T50" s="19">
        <v>8</v>
      </c>
      <c r="U50" s="33">
        <f t="shared" si="21"/>
        <v>64</v>
      </c>
      <c r="V50" s="26">
        <v>0</v>
      </c>
      <c r="W50" s="8">
        <f t="shared" si="22"/>
        <v>0</v>
      </c>
      <c r="X50" s="26">
        <v>98</v>
      </c>
      <c r="Y50" s="16">
        <f t="shared" si="23"/>
        <v>98</v>
      </c>
      <c r="Z50" s="27">
        <v>15</v>
      </c>
      <c r="AA50" s="8">
        <f t="shared" si="24"/>
        <v>90</v>
      </c>
      <c r="AB50" s="27">
        <v>2</v>
      </c>
      <c r="AC50" s="8">
        <f t="shared" si="25"/>
        <v>24</v>
      </c>
      <c r="AD50" s="25">
        <v>45</v>
      </c>
      <c r="AE50" s="8">
        <f t="shared" si="26"/>
        <v>90</v>
      </c>
      <c r="AF50" s="89">
        <f t="shared" si="27"/>
        <v>646</v>
      </c>
    </row>
    <row r="51" spans="2:32" s="2" customFormat="1" ht="24" customHeight="1" x14ac:dyDescent="0.25">
      <c r="B51" s="6">
        <v>47</v>
      </c>
      <c r="C51" s="67" t="s">
        <v>98</v>
      </c>
      <c r="D51" s="24" t="s">
        <v>27</v>
      </c>
      <c r="E51" s="24" t="s">
        <v>20</v>
      </c>
      <c r="F51" s="26">
        <v>4</v>
      </c>
      <c r="G51" s="7">
        <f t="shared" si="14"/>
        <v>40</v>
      </c>
      <c r="H51" s="27">
        <v>40</v>
      </c>
      <c r="I51" s="8">
        <f t="shared" si="15"/>
        <v>40</v>
      </c>
      <c r="J51" s="26">
        <v>28</v>
      </c>
      <c r="K51" s="7">
        <f t="shared" si="16"/>
        <v>56</v>
      </c>
      <c r="L51" s="27">
        <v>4</v>
      </c>
      <c r="M51" s="8">
        <f t="shared" si="17"/>
        <v>40</v>
      </c>
      <c r="N51" s="26">
        <v>97</v>
      </c>
      <c r="O51" s="7">
        <f t="shared" si="18"/>
        <v>97</v>
      </c>
      <c r="P51" s="27">
        <v>26</v>
      </c>
      <c r="Q51" s="59">
        <f t="shared" si="19"/>
        <v>52</v>
      </c>
      <c r="R51" s="26">
        <v>1</v>
      </c>
      <c r="S51" s="7">
        <f t="shared" si="20"/>
        <v>10</v>
      </c>
      <c r="T51" s="19">
        <v>8</v>
      </c>
      <c r="U51" s="33">
        <f t="shared" si="21"/>
        <v>64</v>
      </c>
      <c r="V51" s="26">
        <v>18</v>
      </c>
      <c r="W51" s="8">
        <f t="shared" si="22"/>
        <v>54</v>
      </c>
      <c r="X51" s="26">
        <v>103</v>
      </c>
      <c r="Y51" s="16">
        <f t="shared" si="23"/>
        <v>103</v>
      </c>
      <c r="Z51" s="27">
        <v>2</v>
      </c>
      <c r="AA51" s="8">
        <f t="shared" si="24"/>
        <v>12</v>
      </c>
      <c r="AB51" s="27">
        <v>1</v>
      </c>
      <c r="AC51" s="8">
        <f t="shared" si="25"/>
        <v>12</v>
      </c>
      <c r="AD51" s="25">
        <v>32</v>
      </c>
      <c r="AE51" s="8">
        <f t="shared" si="26"/>
        <v>64</v>
      </c>
      <c r="AF51" s="89">
        <f t="shared" si="27"/>
        <v>644</v>
      </c>
    </row>
    <row r="52" spans="2:32" s="2" customFormat="1" ht="24" customHeight="1" x14ac:dyDescent="0.25">
      <c r="B52" s="6">
        <v>48</v>
      </c>
      <c r="C52" s="67" t="s">
        <v>105</v>
      </c>
      <c r="D52" s="24" t="s">
        <v>67</v>
      </c>
      <c r="E52" s="24" t="s">
        <v>28</v>
      </c>
      <c r="F52" s="26">
        <v>4</v>
      </c>
      <c r="G52" s="7">
        <f t="shared" si="14"/>
        <v>40</v>
      </c>
      <c r="H52" s="27">
        <v>25</v>
      </c>
      <c r="I52" s="8">
        <f t="shared" si="15"/>
        <v>25</v>
      </c>
      <c r="J52" s="26">
        <v>16</v>
      </c>
      <c r="K52" s="7">
        <f t="shared" si="16"/>
        <v>32</v>
      </c>
      <c r="L52" s="27">
        <v>6</v>
      </c>
      <c r="M52" s="8">
        <f t="shared" si="17"/>
        <v>60</v>
      </c>
      <c r="N52" s="26">
        <v>80</v>
      </c>
      <c r="O52" s="7">
        <f t="shared" si="18"/>
        <v>80</v>
      </c>
      <c r="P52" s="27">
        <v>37</v>
      </c>
      <c r="Q52" s="59">
        <f t="shared" si="19"/>
        <v>74</v>
      </c>
      <c r="R52" s="26">
        <v>1</v>
      </c>
      <c r="S52" s="7">
        <f t="shared" si="20"/>
        <v>10</v>
      </c>
      <c r="T52" s="19">
        <v>8</v>
      </c>
      <c r="U52" s="33">
        <f t="shared" si="21"/>
        <v>64</v>
      </c>
      <c r="V52" s="26">
        <v>8</v>
      </c>
      <c r="W52" s="8">
        <f t="shared" si="22"/>
        <v>24</v>
      </c>
      <c r="X52" s="26">
        <v>0</v>
      </c>
      <c r="Y52" s="16">
        <f t="shared" si="23"/>
        <v>0</v>
      </c>
      <c r="Z52" s="27">
        <v>18</v>
      </c>
      <c r="AA52" s="8">
        <f t="shared" si="24"/>
        <v>108</v>
      </c>
      <c r="AB52" s="27">
        <v>0</v>
      </c>
      <c r="AC52" s="8">
        <f t="shared" si="25"/>
        <v>0</v>
      </c>
      <c r="AD52" s="25">
        <v>47</v>
      </c>
      <c r="AE52" s="8">
        <f t="shared" si="26"/>
        <v>94</v>
      </c>
      <c r="AF52" s="89">
        <f t="shared" si="27"/>
        <v>611</v>
      </c>
    </row>
    <row r="53" spans="2:32" s="2" customFormat="1" ht="24" customHeight="1" x14ac:dyDescent="0.25">
      <c r="B53" s="6">
        <v>49</v>
      </c>
      <c r="C53" s="67" t="s">
        <v>117</v>
      </c>
      <c r="D53" s="24" t="s">
        <v>108</v>
      </c>
      <c r="E53" s="24" t="s">
        <v>20</v>
      </c>
      <c r="F53" s="26">
        <v>2</v>
      </c>
      <c r="G53" s="7">
        <f t="shared" si="14"/>
        <v>20</v>
      </c>
      <c r="H53" s="27">
        <v>21</v>
      </c>
      <c r="I53" s="8">
        <f t="shared" si="15"/>
        <v>21</v>
      </c>
      <c r="J53" s="26">
        <v>6</v>
      </c>
      <c r="K53" s="7">
        <f t="shared" si="16"/>
        <v>12</v>
      </c>
      <c r="L53" s="27">
        <v>2</v>
      </c>
      <c r="M53" s="8">
        <f t="shared" si="17"/>
        <v>20</v>
      </c>
      <c r="N53" s="26">
        <v>87</v>
      </c>
      <c r="O53" s="7">
        <f t="shared" si="18"/>
        <v>87</v>
      </c>
      <c r="P53" s="27">
        <v>49</v>
      </c>
      <c r="Q53" s="59">
        <f t="shared" si="19"/>
        <v>98</v>
      </c>
      <c r="R53" s="26">
        <v>1</v>
      </c>
      <c r="S53" s="7">
        <f t="shared" si="20"/>
        <v>10</v>
      </c>
      <c r="T53" s="19">
        <v>8</v>
      </c>
      <c r="U53" s="33">
        <f t="shared" si="21"/>
        <v>64</v>
      </c>
      <c r="V53" s="26">
        <v>13</v>
      </c>
      <c r="W53" s="8">
        <f t="shared" si="22"/>
        <v>39</v>
      </c>
      <c r="X53" s="26">
        <v>0</v>
      </c>
      <c r="Y53" s="16">
        <f t="shared" si="23"/>
        <v>0</v>
      </c>
      <c r="Z53" s="27">
        <v>14</v>
      </c>
      <c r="AA53" s="8">
        <f t="shared" si="24"/>
        <v>84</v>
      </c>
      <c r="AB53" s="27">
        <v>0</v>
      </c>
      <c r="AC53" s="8">
        <f t="shared" si="25"/>
        <v>0</v>
      </c>
      <c r="AD53" s="25">
        <v>30</v>
      </c>
      <c r="AE53" s="8">
        <f t="shared" si="26"/>
        <v>60</v>
      </c>
      <c r="AF53" s="89">
        <f t="shared" si="27"/>
        <v>515</v>
      </c>
    </row>
    <row r="54" spans="2:32" s="2" customFormat="1" ht="24" customHeight="1" x14ac:dyDescent="0.25">
      <c r="B54" s="6">
        <v>50</v>
      </c>
      <c r="C54" s="67" t="s">
        <v>86</v>
      </c>
      <c r="D54" s="24" t="s">
        <v>67</v>
      </c>
      <c r="E54" s="24" t="s">
        <v>85</v>
      </c>
      <c r="F54" s="26">
        <v>7</v>
      </c>
      <c r="G54" s="7">
        <f t="shared" si="14"/>
        <v>70</v>
      </c>
      <c r="H54" s="27">
        <v>30</v>
      </c>
      <c r="I54" s="8">
        <f t="shared" si="15"/>
        <v>30</v>
      </c>
      <c r="J54" s="26">
        <v>27</v>
      </c>
      <c r="K54" s="7">
        <f t="shared" si="16"/>
        <v>54</v>
      </c>
      <c r="L54" s="27">
        <v>3</v>
      </c>
      <c r="M54" s="8">
        <f t="shared" si="17"/>
        <v>30</v>
      </c>
      <c r="N54" s="26">
        <v>123</v>
      </c>
      <c r="O54" s="7">
        <f t="shared" si="18"/>
        <v>123</v>
      </c>
      <c r="P54" s="27">
        <v>24</v>
      </c>
      <c r="Q54" s="59">
        <f t="shared" si="19"/>
        <v>48</v>
      </c>
      <c r="R54" s="26">
        <v>1</v>
      </c>
      <c r="S54" s="7">
        <f t="shared" si="20"/>
        <v>10</v>
      </c>
      <c r="T54" s="19">
        <v>8</v>
      </c>
      <c r="U54" s="33">
        <f t="shared" si="21"/>
        <v>64</v>
      </c>
      <c r="V54" s="130"/>
      <c r="W54" s="131">
        <f t="shared" si="22"/>
        <v>0</v>
      </c>
      <c r="X54" s="26">
        <v>0</v>
      </c>
      <c r="Y54" s="16">
        <f t="shared" si="23"/>
        <v>0</v>
      </c>
      <c r="Z54" s="133"/>
      <c r="AA54" s="131">
        <f t="shared" si="24"/>
        <v>0</v>
      </c>
      <c r="AB54" s="133"/>
      <c r="AC54" s="131">
        <f t="shared" si="25"/>
        <v>0</v>
      </c>
      <c r="AD54" s="135"/>
      <c r="AE54" s="131">
        <f t="shared" si="26"/>
        <v>0</v>
      </c>
      <c r="AF54" s="89">
        <f t="shared" si="27"/>
        <v>429</v>
      </c>
    </row>
    <row r="55" spans="2:32" s="2" customFormat="1" ht="24" customHeight="1" x14ac:dyDescent="0.25">
      <c r="B55" s="6">
        <v>51</v>
      </c>
      <c r="C55" s="67" t="s">
        <v>179</v>
      </c>
      <c r="D55" s="24" t="s">
        <v>27</v>
      </c>
      <c r="E55" s="24" t="s">
        <v>21</v>
      </c>
      <c r="F55" s="26">
        <v>10</v>
      </c>
      <c r="G55" s="7">
        <f t="shared" si="14"/>
        <v>100</v>
      </c>
      <c r="H55" s="27">
        <v>57</v>
      </c>
      <c r="I55" s="8">
        <f t="shared" si="15"/>
        <v>57</v>
      </c>
      <c r="J55" s="26">
        <v>44</v>
      </c>
      <c r="K55" s="7">
        <f t="shared" si="16"/>
        <v>88</v>
      </c>
      <c r="L55" s="27">
        <v>9</v>
      </c>
      <c r="M55" s="8">
        <f t="shared" si="17"/>
        <v>90</v>
      </c>
      <c r="N55" s="26">
        <v>218</v>
      </c>
      <c r="O55" s="7">
        <f t="shared" si="18"/>
        <v>218</v>
      </c>
      <c r="P55" s="27">
        <v>66</v>
      </c>
      <c r="Q55" s="59">
        <f t="shared" si="19"/>
        <v>132</v>
      </c>
      <c r="R55" s="26">
        <v>3</v>
      </c>
      <c r="S55" s="7">
        <f t="shared" si="20"/>
        <v>30</v>
      </c>
      <c r="T55" s="19">
        <v>7</v>
      </c>
      <c r="U55" s="33">
        <f t="shared" si="21"/>
        <v>56</v>
      </c>
      <c r="V55" s="26">
        <v>26</v>
      </c>
      <c r="W55" s="8">
        <f t="shared" si="22"/>
        <v>78</v>
      </c>
      <c r="X55" s="26">
        <v>90</v>
      </c>
      <c r="Y55" s="16">
        <f t="shared" si="23"/>
        <v>90</v>
      </c>
      <c r="Z55" s="27">
        <v>15</v>
      </c>
      <c r="AA55" s="8">
        <f t="shared" si="24"/>
        <v>90</v>
      </c>
      <c r="AB55" s="27">
        <v>4</v>
      </c>
      <c r="AC55" s="8">
        <f t="shared" si="25"/>
        <v>48</v>
      </c>
      <c r="AD55" s="25">
        <v>58</v>
      </c>
      <c r="AE55" s="8">
        <f t="shared" si="26"/>
        <v>116</v>
      </c>
      <c r="AF55" s="89">
        <f t="shared" si="27"/>
        <v>1193</v>
      </c>
    </row>
    <row r="56" spans="2:32" s="2" customFormat="1" ht="24" customHeight="1" x14ac:dyDescent="0.25">
      <c r="B56" s="6">
        <v>52</v>
      </c>
      <c r="C56" s="67" t="s">
        <v>157</v>
      </c>
      <c r="D56" s="24" t="s">
        <v>22</v>
      </c>
      <c r="E56" s="24" t="s">
        <v>21</v>
      </c>
      <c r="F56" s="26">
        <v>8</v>
      </c>
      <c r="G56" s="7">
        <f t="shared" si="14"/>
        <v>80</v>
      </c>
      <c r="H56" s="27">
        <v>44</v>
      </c>
      <c r="I56" s="8">
        <f t="shared" si="15"/>
        <v>44</v>
      </c>
      <c r="J56" s="26">
        <v>40</v>
      </c>
      <c r="K56" s="7">
        <f t="shared" si="16"/>
        <v>80</v>
      </c>
      <c r="L56" s="27">
        <v>9</v>
      </c>
      <c r="M56" s="8">
        <f t="shared" si="17"/>
        <v>90</v>
      </c>
      <c r="N56" s="26">
        <v>165</v>
      </c>
      <c r="O56" s="7">
        <f t="shared" si="18"/>
        <v>165</v>
      </c>
      <c r="P56" s="27">
        <v>49</v>
      </c>
      <c r="Q56" s="59">
        <f t="shared" si="19"/>
        <v>98</v>
      </c>
      <c r="R56" s="26">
        <v>0</v>
      </c>
      <c r="S56" s="7">
        <f t="shared" si="20"/>
        <v>0</v>
      </c>
      <c r="T56" s="19">
        <v>7</v>
      </c>
      <c r="U56" s="33">
        <f t="shared" si="21"/>
        <v>56</v>
      </c>
      <c r="V56" s="26">
        <v>41</v>
      </c>
      <c r="W56" s="8">
        <f t="shared" si="22"/>
        <v>123</v>
      </c>
      <c r="X56" s="26">
        <v>126</v>
      </c>
      <c r="Y56" s="16">
        <f t="shared" si="23"/>
        <v>126</v>
      </c>
      <c r="Z56" s="27">
        <v>20</v>
      </c>
      <c r="AA56" s="8">
        <f t="shared" si="24"/>
        <v>120</v>
      </c>
      <c r="AB56" s="27">
        <v>3</v>
      </c>
      <c r="AC56" s="8">
        <f t="shared" si="25"/>
        <v>36</v>
      </c>
      <c r="AD56" s="25">
        <v>42</v>
      </c>
      <c r="AE56" s="8">
        <f t="shared" si="26"/>
        <v>84</v>
      </c>
      <c r="AF56" s="89">
        <f t="shared" si="27"/>
        <v>1102</v>
      </c>
    </row>
    <row r="57" spans="2:32" s="2" customFormat="1" ht="24" customHeight="1" x14ac:dyDescent="0.25">
      <c r="B57" s="6">
        <v>53</v>
      </c>
      <c r="C57" s="67" t="s">
        <v>185</v>
      </c>
      <c r="D57" s="24" t="s">
        <v>27</v>
      </c>
      <c r="E57" s="24" t="s">
        <v>21</v>
      </c>
      <c r="F57" s="26">
        <v>9</v>
      </c>
      <c r="G57" s="7">
        <f t="shared" si="14"/>
        <v>90</v>
      </c>
      <c r="H57" s="27">
        <v>63</v>
      </c>
      <c r="I57" s="8">
        <f t="shared" si="15"/>
        <v>63</v>
      </c>
      <c r="J57" s="26">
        <v>40</v>
      </c>
      <c r="K57" s="7">
        <f t="shared" si="16"/>
        <v>80</v>
      </c>
      <c r="L57" s="27">
        <v>7</v>
      </c>
      <c r="M57" s="8">
        <f t="shared" si="17"/>
        <v>70</v>
      </c>
      <c r="N57" s="26">
        <v>168</v>
      </c>
      <c r="O57" s="7">
        <f t="shared" si="18"/>
        <v>168</v>
      </c>
      <c r="P57" s="27">
        <v>59</v>
      </c>
      <c r="Q57" s="59">
        <f t="shared" si="19"/>
        <v>118</v>
      </c>
      <c r="R57" s="26">
        <v>3</v>
      </c>
      <c r="S57" s="7">
        <f t="shared" si="20"/>
        <v>30</v>
      </c>
      <c r="T57" s="19">
        <v>7</v>
      </c>
      <c r="U57" s="33">
        <f t="shared" si="21"/>
        <v>56</v>
      </c>
      <c r="V57" s="26">
        <v>25</v>
      </c>
      <c r="W57" s="8">
        <f t="shared" si="22"/>
        <v>75</v>
      </c>
      <c r="X57" s="26">
        <v>116</v>
      </c>
      <c r="Y57" s="16">
        <f t="shared" si="23"/>
        <v>116</v>
      </c>
      <c r="Z57" s="27">
        <v>17</v>
      </c>
      <c r="AA57" s="8">
        <f t="shared" si="24"/>
        <v>102</v>
      </c>
      <c r="AB57" s="27">
        <v>2</v>
      </c>
      <c r="AC57" s="8">
        <f t="shared" si="25"/>
        <v>24</v>
      </c>
      <c r="AD57" s="25">
        <v>48</v>
      </c>
      <c r="AE57" s="8">
        <f t="shared" si="26"/>
        <v>96</v>
      </c>
      <c r="AF57" s="89">
        <f t="shared" si="27"/>
        <v>1088</v>
      </c>
    </row>
    <row r="58" spans="2:32" s="2" customFormat="1" ht="24" customHeight="1" x14ac:dyDescent="0.25">
      <c r="B58" s="6">
        <v>54</v>
      </c>
      <c r="C58" s="67" t="s">
        <v>184</v>
      </c>
      <c r="D58" s="24" t="s">
        <v>27</v>
      </c>
      <c r="E58" s="24" t="s">
        <v>21</v>
      </c>
      <c r="F58" s="26">
        <v>9</v>
      </c>
      <c r="G58" s="7">
        <f t="shared" si="14"/>
        <v>90</v>
      </c>
      <c r="H58" s="27">
        <v>68</v>
      </c>
      <c r="I58" s="8">
        <f t="shared" si="15"/>
        <v>68</v>
      </c>
      <c r="J58" s="26">
        <v>56</v>
      </c>
      <c r="K58" s="7">
        <f t="shared" si="16"/>
        <v>112</v>
      </c>
      <c r="L58" s="27">
        <v>10</v>
      </c>
      <c r="M58" s="8">
        <f t="shared" si="17"/>
        <v>100</v>
      </c>
      <c r="N58" s="26">
        <v>198</v>
      </c>
      <c r="O58" s="7">
        <f t="shared" si="18"/>
        <v>198</v>
      </c>
      <c r="P58" s="27">
        <v>51</v>
      </c>
      <c r="Q58" s="59">
        <f t="shared" si="19"/>
        <v>102</v>
      </c>
      <c r="R58" s="26">
        <v>2</v>
      </c>
      <c r="S58" s="7">
        <f t="shared" si="20"/>
        <v>20</v>
      </c>
      <c r="T58" s="19">
        <v>7</v>
      </c>
      <c r="U58" s="33">
        <f t="shared" si="21"/>
        <v>56</v>
      </c>
      <c r="V58" s="26">
        <v>26</v>
      </c>
      <c r="W58" s="8">
        <f t="shared" si="22"/>
        <v>78</v>
      </c>
      <c r="X58" s="26">
        <v>86</v>
      </c>
      <c r="Y58" s="16">
        <f t="shared" si="23"/>
        <v>86</v>
      </c>
      <c r="Z58" s="27">
        <v>10</v>
      </c>
      <c r="AA58" s="8">
        <f t="shared" si="24"/>
        <v>60</v>
      </c>
      <c r="AB58" s="27">
        <v>1</v>
      </c>
      <c r="AC58" s="8">
        <f t="shared" si="25"/>
        <v>12</v>
      </c>
      <c r="AD58" s="25">
        <v>47</v>
      </c>
      <c r="AE58" s="8">
        <f t="shared" si="26"/>
        <v>94</v>
      </c>
      <c r="AF58" s="89">
        <f t="shared" si="27"/>
        <v>1076</v>
      </c>
    </row>
    <row r="59" spans="2:32" s="2" customFormat="1" ht="24" customHeight="1" x14ac:dyDescent="0.25">
      <c r="B59" s="6">
        <v>55</v>
      </c>
      <c r="C59" s="67" t="s">
        <v>189</v>
      </c>
      <c r="D59" s="24" t="s">
        <v>27</v>
      </c>
      <c r="E59" s="24" t="s">
        <v>21</v>
      </c>
      <c r="F59" s="26">
        <v>6</v>
      </c>
      <c r="G59" s="7">
        <f t="shared" si="14"/>
        <v>60</v>
      </c>
      <c r="H59" s="27">
        <v>55</v>
      </c>
      <c r="I59" s="8">
        <f t="shared" si="15"/>
        <v>55</v>
      </c>
      <c r="J59" s="26">
        <v>38</v>
      </c>
      <c r="K59" s="7">
        <f t="shared" si="16"/>
        <v>76</v>
      </c>
      <c r="L59" s="27">
        <v>8</v>
      </c>
      <c r="M59" s="8">
        <f t="shared" si="17"/>
        <v>80</v>
      </c>
      <c r="N59" s="26">
        <v>123</v>
      </c>
      <c r="O59" s="7">
        <f t="shared" si="18"/>
        <v>123</v>
      </c>
      <c r="P59" s="27">
        <v>54</v>
      </c>
      <c r="Q59" s="59">
        <f t="shared" si="19"/>
        <v>108</v>
      </c>
      <c r="R59" s="26">
        <v>2</v>
      </c>
      <c r="S59" s="7">
        <f t="shared" si="20"/>
        <v>20</v>
      </c>
      <c r="T59" s="19">
        <v>7</v>
      </c>
      <c r="U59" s="33">
        <f t="shared" si="21"/>
        <v>56</v>
      </c>
      <c r="V59" s="26">
        <v>31</v>
      </c>
      <c r="W59" s="8">
        <f t="shared" si="22"/>
        <v>93</v>
      </c>
      <c r="X59" s="26">
        <v>108</v>
      </c>
      <c r="Y59" s="16">
        <f t="shared" si="23"/>
        <v>108</v>
      </c>
      <c r="Z59" s="27">
        <v>11</v>
      </c>
      <c r="AA59" s="8">
        <f t="shared" si="24"/>
        <v>66</v>
      </c>
      <c r="AB59" s="27">
        <v>6</v>
      </c>
      <c r="AC59" s="8">
        <f t="shared" si="25"/>
        <v>72</v>
      </c>
      <c r="AD59" s="25">
        <v>38</v>
      </c>
      <c r="AE59" s="8">
        <f t="shared" si="26"/>
        <v>76</v>
      </c>
      <c r="AF59" s="89">
        <f t="shared" si="27"/>
        <v>993</v>
      </c>
    </row>
    <row r="60" spans="2:32" s="2" customFormat="1" ht="24" customHeight="1" x14ac:dyDescent="0.25">
      <c r="B60" s="6">
        <v>56</v>
      </c>
      <c r="C60" s="67" t="s">
        <v>146</v>
      </c>
      <c r="D60" s="24" t="s">
        <v>23</v>
      </c>
      <c r="E60" s="24" t="s">
        <v>21</v>
      </c>
      <c r="F60" s="26">
        <v>6</v>
      </c>
      <c r="G60" s="7">
        <f t="shared" si="14"/>
        <v>60</v>
      </c>
      <c r="H60" s="27">
        <v>53</v>
      </c>
      <c r="I60" s="8">
        <f t="shared" si="15"/>
        <v>53</v>
      </c>
      <c r="J60" s="26">
        <v>34</v>
      </c>
      <c r="K60" s="7">
        <f t="shared" si="16"/>
        <v>68</v>
      </c>
      <c r="L60" s="27">
        <v>11</v>
      </c>
      <c r="M60" s="8">
        <f t="shared" si="17"/>
        <v>110</v>
      </c>
      <c r="N60" s="26">
        <v>168</v>
      </c>
      <c r="O60" s="7">
        <f t="shared" si="18"/>
        <v>168</v>
      </c>
      <c r="P60" s="27">
        <v>23</v>
      </c>
      <c r="Q60" s="59">
        <f t="shared" si="19"/>
        <v>46</v>
      </c>
      <c r="R60" s="26">
        <v>3</v>
      </c>
      <c r="S60" s="7">
        <f t="shared" si="20"/>
        <v>30</v>
      </c>
      <c r="T60" s="19">
        <v>7</v>
      </c>
      <c r="U60" s="33">
        <f t="shared" si="21"/>
        <v>56</v>
      </c>
      <c r="V60" s="26">
        <v>16</v>
      </c>
      <c r="W60" s="8">
        <f t="shared" si="22"/>
        <v>48</v>
      </c>
      <c r="X60" s="26">
        <v>125</v>
      </c>
      <c r="Y60" s="16">
        <f t="shared" si="23"/>
        <v>125</v>
      </c>
      <c r="Z60" s="27">
        <v>15</v>
      </c>
      <c r="AA60" s="8">
        <f t="shared" si="24"/>
        <v>90</v>
      </c>
      <c r="AB60" s="27">
        <v>3</v>
      </c>
      <c r="AC60" s="8">
        <f t="shared" si="25"/>
        <v>36</v>
      </c>
      <c r="AD60" s="25">
        <v>29</v>
      </c>
      <c r="AE60" s="8">
        <f t="shared" si="26"/>
        <v>58</v>
      </c>
      <c r="AF60" s="89">
        <f t="shared" si="27"/>
        <v>948</v>
      </c>
    </row>
    <row r="61" spans="2:32" s="2" customFormat="1" ht="24" customHeight="1" x14ac:dyDescent="0.25">
      <c r="B61" s="6">
        <v>57</v>
      </c>
      <c r="C61" s="67" t="s">
        <v>129</v>
      </c>
      <c r="D61" s="24" t="s">
        <v>27</v>
      </c>
      <c r="E61" s="24" t="s">
        <v>20</v>
      </c>
      <c r="F61" s="26">
        <v>6</v>
      </c>
      <c r="G61" s="7">
        <f t="shared" si="14"/>
        <v>60</v>
      </c>
      <c r="H61" s="27">
        <v>55</v>
      </c>
      <c r="I61" s="8">
        <f t="shared" si="15"/>
        <v>55</v>
      </c>
      <c r="J61" s="26">
        <v>22</v>
      </c>
      <c r="K61" s="7">
        <f t="shared" si="16"/>
        <v>44</v>
      </c>
      <c r="L61" s="27">
        <v>8</v>
      </c>
      <c r="M61" s="8">
        <f t="shared" si="17"/>
        <v>80</v>
      </c>
      <c r="N61" s="26">
        <v>135</v>
      </c>
      <c r="O61" s="7">
        <f t="shared" si="18"/>
        <v>135</v>
      </c>
      <c r="P61" s="27">
        <v>43</v>
      </c>
      <c r="Q61" s="59">
        <f t="shared" si="19"/>
        <v>86</v>
      </c>
      <c r="R61" s="26">
        <v>2</v>
      </c>
      <c r="S61" s="7">
        <f t="shared" si="20"/>
        <v>20</v>
      </c>
      <c r="T61" s="19">
        <v>7</v>
      </c>
      <c r="U61" s="33">
        <f t="shared" si="21"/>
        <v>56</v>
      </c>
      <c r="V61" s="26">
        <v>28</v>
      </c>
      <c r="W61" s="8">
        <f t="shared" si="22"/>
        <v>84</v>
      </c>
      <c r="X61" s="26">
        <v>113</v>
      </c>
      <c r="Y61" s="16">
        <f t="shared" si="23"/>
        <v>113</v>
      </c>
      <c r="Z61" s="27">
        <v>10</v>
      </c>
      <c r="AA61" s="8">
        <f t="shared" si="24"/>
        <v>60</v>
      </c>
      <c r="AB61" s="27">
        <v>1</v>
      </c>
      <c r="AC61" s="8">
        <f t="shared" si="25"/>
        <v>12</v>
      </c>
      <c r="AD61" s="25">
        <v>62</v>
      </c>
      <c r="AE61" s="8">
        <f t="shared" si="26"/>
        <v>124</v>
      </c>
      <c r="AF61" s="89">
        <f t="shared" si="27"/>
        <v>929</v>
      </c>
    </row>
    <row r="62" spans="2:32" s="2" customFormat="1" ht="24" customHeight="1" x14ac:dyDescent="0.25">
      <c r="B62" s="6">
        <v>58</v>
      </c>
      <c r="C62" s="67" t="s">
        <v>165</v>
      </c>
      <c r="D62" s="24" t="s">
        <v>22</v>
      </c>
      <c r="E62" s="24" t="s">
        <v>21</v>
      </c>
      <c r="F62" s="26">
        <v>7</v>
      </c>
      <c r="G62" s="7">
        <f t="shared" si="14"/>
        <v>70</v>
      </c>
      <c r="H62" s="27">
        <v>68</v>
      </c>
      <c r="I62" s="8">
        <f t="shared" si="15"/>
        <v>68</v>
      </c>
      <c r="J62" s="26">
        <v>14</v>
      </c>
      <c r="K62" s="7">
        <f t="shared" si="16"/>
        <v>28</v>
      </c>
      <c r="L62" s="27">
        <v>8</v>
      </c>
      <c r="M62" s="8">
        <f t="shared" si="17"/>
        <v>80</v>
      </c>
      <c r="N62" s="26">
        <v>166</v>
      </c>
      <c r="O62" s="7">
        <f t="shared" si="18"/>
        <v>166</v>
      </c>
      <c r="P62" s="27">
        <v>32</v>
      </c>
      <c r="Q62" s="59">
        <f t="shared" si="19"/>
        <v>64</v>
      </c>
      <c r="R62" s="26">
        <v>5</v>
      </c>
      <c r="S62" s="7">
        <f t="shared" si="20"/>
        <v>50</v>
      </c>
      <c r="T62" s="19">
        <v>7</v>
      </c>
      <c r="U62" s="33">
        <f t="shared" si="21"/>
        <v>56</v>
      </c>
      <c r="V62" s="26">
        <v>16</v>
      </c>
      <c r="W62" s="8">
        <f t="shared" si="22"/>
        <v>48</v>
      </c>
      <c r="X62" s="26">
        <v>91</v>
      </c>
      <c r="Y62" s="16">
        <f t="shared" si="23"/>
        <v>91</v>
      </c>
      <c r="Z62" s="27">
        <v>15</v>
      </c>
      <c r="AA62" s="8">
        <f t="shared" si="24"/>
        <v>90</v>
      </c>
      <c r="AB62" s="27">
        <v>1</v>
      </c>
      <c r="AC62" s="8">
        <f t="shared" si="25"/>
        <v>12</v>
      </c>
      <c r="AD62" s="25">
        <v>45</v>
      </c>
      <c r="AE62" s="8">
        <f t="shared" si="26"/>
        <v>90</v>
      </c>
      <c r="AF62" s="89">
        <f t="shared" si="27"/>
        <v>913</v>
      </c>
    </row>
    <row r="63" spans="2:32" s="2" customFormat="1" ht="24" customHeight="1" x14ac:dyDescent="0.25">
      <c r="B63" s="6">
        <v>59</v>
      </c>
      <c r="C63" s="67" t="s">
        <v>194</v>
      </c>
      <c r="D63" s="24" t="s">
        <v>27</v>
      </c>
      <c r="E63" s="24" t="s">
        <v>21</v>
      </c>
      <c r="F63" s="26">
        <v>8</v>
      </c>
      <c r="G63" s="7">
        <f t="shared" si="14"/>
        <v>80</v>
      </c>
      <c r="H63" s="27">
        <v>47</v>
      </c>
      <c r="I63" s="8">
        <f t="shared" si="15"/>
        <v>47</v>
      </c>
      <c r="J63" s="26">
        <v>33</v>
      </c>
      <c r="K63" s="7">
        <f t="shared" si="16"/>
        <v>66</v>
      </c>
      <c r="L63" s="27">
        <v>7</v>
      </c>
      <c r="M63" s="8">
        <f t="shared" si="17"/>
        <v>70</v>
      </c>
      <c r="N63" s="26">
        <v>156</v>
      </c>
      <c r="O63" s="7">
        <f t="shared" si="18"/>
        <v>156</v>
      </c>
      <c r="P63" s="27">
        <v>18</v>
      </c>
      <c r="Q63" s="59">
        <f t="shared" si="19"/>
        <v>36</v>
      </c>
      <c r="R63" s="26">
        <v>3</v>
      </c>
      <c r="S63" s="7">
        <f t="shared" si="20"/>
        <v>30</v>
      </c>
      <c r="T63" s="19">
        <v>7</v>
      </c>
      <c r="U63" s="33">
        <f t="shared" si="21"/>
        <v>56</v>
      </c>
      <c r="V63" s="26">
        <v>20</v>
      </c>
      <c r="W63" s="8">
        <f t="shared" si="22"/>
        <v>60</v>
      </c>
      <c r="X63" s="26">
        <v>70</v>
      </c>
      <c r="Y63" s="16">
        <f t="shared" si="23"/>
        <v>70</v>
      </c>
      <c r="Z63" s="27">
        <v>20</v>
      </c>
      <c r="AA63" s="8">
        <f t="shared" si="24"/>
        <v>120</v>
      </c>
      <c r="AB63" s="27">
        <v>2</v>
      </c>
      <c r="AC63" s="8">
        <f t="shared" si="25"/>
        <v>24</v>
      </c>
      <c r="AD63" s="25">
        <v>39</v>
      </c>
      <c r="AE63" s="8">
        <f t="shared" si="26"/>
        <v>78</v>
      </c>
      <c r="AF63" s="89">
        <f t="shared" si="27"/>
        <v>893</v>
      </c>
    </row>
    <row r="64" spans="2:32" s="2" customFormat="1" ht="24" customHeight="1" x14ac:dyDescent="0.25">
      <c r="B64" s="6">
        <v>60</v>
      </c>
      <c r="C64" s="67" t="s">
        <v>111</v>
      </c>
      <c r="D64" s="24" t="s">
        <v>108</v>
      </c>
      <c r="E64" s="24" t="s">
        <v>20</v>
      </c>
      <c r="F64" s="26">
        <v>7</v>
      </c>
      <c r="G64" s="7">
        <f t="shared" si="14"/>
        <v>70</v>
      </c>
      <c r="H64" s="27">
        <v>52</v>
      </c>
      <c r="I64" s="8">
        <f t="shared" si="15"/>
        <v>52</v>
      </c>
      <c r="J64" s="26">
        <v>13</v>
      </c>
      <c r="K64" s="7">
        <f t="shared" si="16"/>
        <v>26</v>
      </c>
      <c r="L64" s="27">
        <v>6</v>
      </c>
      <c r="M64" s="8">
        <f t="shared" si="17"/>
        <v>60</v>
      </c>
      <c r="N64" s="26">
        <v>130</v>
      </c>
      <c r="O64" s="7">
        <f t="shared" si="18"/>
        <v>130</v>
      </c>
      <c r="P64" s="27">
        <v>61</v>
      </c>
      <c r="Q64" s="59">
        <f t="shared" si="19"/>
        <v>122</v>
      </c>
      <c r="R64" s="26">
        <v>2</v>
      </c>
      <c r="S64" s="7">
        <f t="shared" si="20"/>
        <v>20</v>
      </c>
      <c r="T64" s="19">
        <v>7</v>
      </c>
      <c r="U64" s="33">
        <f t="shared" si="21"/>
        <v>56</v>
      </c>
      <c r="V64" s="26">
        <v>21</v>
      </c>
      <c r="W64" s="8">
        <f t="shared" si="22"/>
        <v>63</v>
      </c>
      <c r="X64" s="26">
        <v>107</v>
      </c>
      <c r="Y64" s="16">
        <f t="shared" si="23"/>
        <v>107</v>
      </c>
      <c r="Z64" s="27">
        <v>12</v>
      </c>
      <c r="AA64" s="8">
        <f t="shared" si="24"/>
        <v>72</v>
      </c>
      <c r="AB64" s="27">
        <v>1</v>
      </c>
      <c r="AC64" s="8">
        <f t="shared" si="25"/>
        <v>12</v>
      </c>
      <c r="AD64" s="25">
        <v>28</v>
      </c>
      <c r="AE64" s="8">
        <f t="shared" si="26"/>
        <v>56</v>
      </c>
      <c r="AF64" s="89">
        <f t="shared" si="27"/>
        <v>846</v>
      </c>
    </row>
    <row r="65" spans="2:32" s="2" customFormat="1" ht="24" customHeight="1" x14ac:dyDescent="0.25">
      <c r="B65" s="6">
        <v>61</v>
      </c>
      <c r="C65" s="67" t="s">
        <v>130</v>
      </c>
      <c r="D65" s="24" t="s">
        <v>27</v>
      </c>
      <c r="E65" s="24" t="s">
        <v>20</v>
      </c>
      <c r="F65" s="26">
        <v>8</v>
      </c>
      <c r="G65" s="7">
        <f t="shared" si="14"/>
        <v>80</v>
      </c>
      <c r="H65" s="27">
        <v>47</v>
      </c>
      <c r="I65" s="8">
        <f t="shared" si="15"/>
        <v>47</v>
      </c>
      <c r="J65" s="26">
        <v>23</v>
      </c>
      <c r="K65" s="7">
        <f t="shared" si="16"/>
        <v>46</v>
      </c>
      <c r="L65" s="27">
        <v>9</v>
      </c>
      <c r="M65" s="8">
        <f t="shared" si="17"/>
        <v>90</v>
      </c>
      <c r="N65" s="26">
        <v>133</v>
      </c>
      <c r="O65" s="7">
        <f t="shared" si="18"/>
        <v>133</v>
      </c>
      <c r="P65" s="27">
        <v>8</v>
      </c>
      <c r="Q65" s="59">
        <f t="shared" si="19"/>
        <v>16</v>
      </c>
      <c r="R65" s="26">
        <v>3</v>
      </c>
      <c r="S65" s="7">
        <f t="shared" si="20"/>
        <v>30</v>
      </c>
      <c r="T65" s="19">
        <v>7</v>
      </c>
      <c r="U65" s="33">
        <f t="shared" si="21"/>
        <v>56</v>
      </c>
      <c r="V65" s="26">
        <v>37</v>
      </c>
      <c r="W65" s="8">
        <f t="shared" si="22"/>
        <v>111</v>
      </c>
      <c r="X65" s="26">
        <v>93</v>
      </c>
      <c r="Y65" s="16">
        <f t="shared" si="23"/>
        <v>93</v>
      </c>
      <c r="Z65" s="27">
        <v>3</v>
      </c>
      <c r="AA65" s="8">
        <f t="shared" si="24"/>
        <v>18</v>
      </c>
      <c r="AB65" s="27">
        <v>4</v>
      </c>
      <c r="AC65" s="8">
        <f t="shared" si="25"/>
        <v>48</v>
      </c>
      <c r="AD65" s="25">
        <v>39</v>
      </c>
      <c r="AE65" s="8">
        <f t="shared" si="26"/>
        <v>78</v>
      </c>
      <c r="AF65" s="89">
        <f t="shared" si="27"/>
        <v>846</v>
      </c>
    </row>
    <row r="66" spans="2:32" s="2" customFormat="1" ht="24" customHeight="1" x14ac:dyDescent="0.25">
      <c r="B66" s="6">
        <v>62</v>
      </c>
      <c r="C66" s="67" t="s">
        <v>200</v>
      </c>
      <c r="D66" s="24" t="s">
        <v>27</v>
      </c>
      <c r="E66" s="24" t="s">
        <v>21</v>
      </c>
      <c r="F66" s="26">
        <v>5</v>
      </c>
      <c r="G66" s="7">
        <f t="shared" si="14"/>
        <v>50</v>
      </c>
      <c r="H66" s="27">
        <v>50</v>
      </c>
      <c r="I66" s="8">
        <f t="shared" si="15"/>
        <v>50</v>
      </c>
      <c r="J66" s="26">
        <v>18</v>
      </c>
      <c r="K66" s="7">
        <f t="shared" si="16"/>
        <v>36</v>
      </c>
      <c r="L66" s="27">
        <v>6</v>
      </c>
      <c r="M66" s="8">
        <f t="shared" si="17"/>
        <v>60</v>
      </c>
      <c r="N66" s="26">
        <v>142</v>
      </c>
      <c r="O66" s="7">
        <f t="shared" si="18"/>
        <v>142</v>
      </c>
      <c r="P66" s="27">
        <v>51</v>
      </c>
      <c r="Q66" s="59">
        <f t="shared" si="19"/>
        <v>102</v>
      </c>
      <c r="R66" s="26">
        <v>3</v>
      </c>
      <c r="S66" s="7">
        <f t="shared" si="20"/>
        <v>30</v>
      </c>
      <c r="T66" s="19">
        <v>7</v>
      </c>
      <c r="U66" s="33">
        <f t="shared" si="21"/>
        <v>56</v>
      </c>
      <c r="V66" s="26">
        <v>15</v>
      </c>
      <c r="W66" s="8">
        <f t="shared" si="22"/>
        <v>45</v>
      </c>
      <c r="X66" s="26">
        <v>95</v>
      </c>
      <c r="Y66" s="16">
        <f t="shared" si="23"/>
        <v>95</v>
      </c>
      <c r="Z66" s="27">
        <v>12</v>
      </c>
      <c r="AA66" s="8">
        <f t="shared" si="24"/>
        <v>72</v>
      </c>
      <c r="AB66" s="27">
        <v>1</v>
      </c>
      <c r="AC66" s="8">
        <f t="shared" si="25"/>
        <v>12</v>
      </c>
      <c r="AD66" s="25">
        <v>44</v>
      </c>
      <c r="AE66" s="8">
        <f t="shared" si="26"/>
        <v>88</v>
      </c>
      <c r="AF66" s="89">
        <f t="shared" si="27"/>
        <v>838</v>
      </c>
    </row>
    <row r="67" spans="2:32" s="2" customFormat="1" ht="24" customHeight="1" x14ac:dyDescent="0.25">
      <c r="B67" s="6">
        <v>63</v>
      </c>
      <c r="C67" s="67" t="s">
        <v>131</v>
      </c>
      <c r="D67" s="24" t="s">
        <v>27</v>
      </c>
      <c r="E67" s="24" t="s">
        <v>20</v>
      </c>
      <c r="F67" s="26">
        <v>7</v>
      </c>
      <c r="G67" s="7">
        <f t="shared" si="14"/>
        <v>70</v>
      </c>
      <c r="H67" s="27">
        <v>60</v>
      </c>
      <c r="I67" s="8">
        <f t="shared" si="15"/>
        <v>60</v>
      </c>
      <c r="J67" s="26">
        <v>30</v>
      </c>
      <c r="K67" s="7">
        <f t="shared" si="16"/>
        <v>60</v>
      </c>
      <c r="L67" s="27">
        <v>6</v>
      </c>
      <c r="M67" s="8">
        <f t="shared" si="17"/>
        <v>60</v>
      </c>
      <c r="N67" s="26">
        <v>161</v>
      </c>
      <c r="O67" s="7">
        <f t="shared" si="18"/>
        <v>161</v>
      </c>
      <c r="P67" s="27">
        <v>66</v>
      </c>
      <c r="Q67" s="59">
        <f t="shared" si="19"/>
        <v>132</v>
      </c>
      <c r="R67" s="26">
        <v>1</v>
      </c>
      <c r="S67" s="7">
        <f t="shared" si="20"/>
        <v>10</v>
      </c>
      <c r="T67" s="19">
        <v>7</v>
      </c>
      <c r="U67" s="33">
        <f t="shared" si="21"/>
        <v>56</v>
      </c>
      <c r="V67" s="26">
        <v>5</v>
      </c>
      <c r="W67" s="8">
        <f t="shared" si="22"/>
        <v>15</v>
      </c>
      <c r="X67" s="26">
        <v>0</v>
      </c>
      <c r="Y67" s="16">
        <f t="shared" si="23"/>
        <v>0</v>
      </c>
      <c r="Z67" s="27">
        <v>16</v>
      </c>
      <c r="AA67" s="8">
        <f t="shared" si="24"/>
        <v>96</v>
      </c>
      <c r="AB67" s="27">
        <v>2</v>
      </c>
      <c r="AC67" s="8">
        <f t="shared" si="25"/>
        <v>24</v>
      </c>
      <c r="AD67" s="25">
        <v>34</v>
      </c>
      <c r="AE67" s="8">
        <f t="shared" si="26"/>
        <v>68</v>
      </c>
      <c r="AF67" s="89">
        <f t="shared" si="27"/>
        <v>812</v>
      </c>
    </row>
    <row r="68" spans="2:32" s="2" customFormat="1" ht="24" customHeight="1" x14ac:dyDescent="0.25">
      <c r="B68" s="6">
        <v>64</v>
      </c>
      <c r="C68" s="67" t="s">
        <v>133</v>
      </c>
      <c r="D68" s="24" t="s">
        <v>27</v>
      </c>
      <c r="E68" s="24" t="s">
        <v>20</v>
      </c>
      <c r="F68" s="26">
        <v>8</v>
      </c>
      <c r="G68" s="7">
        <f t="shared" si="14"/>
        <v>80</v>
      </c>
      <c r="H68" s="27">
        <v>40</v>
      </c>
      <c r="I68" s="8">
        <f t="shared" si="15"/>
        <v>40</v>
      </c>
      <c r="J68" s="26">
        <v>17</v>
      </c>
      <c r="K68" s="7">
        <f t="shared" si="16"/>
        <v>34</v>
      </c>
      <c r="L68" s="27">
        <v>5</v>
      </c>
      <c r="M68" s="8">
        <f t="shared" si="17"/>
        <v>50</v>
      </c>
      <c r="N68" s="26">
        <v>99</v>
      </c>
      <c r="O68" s="7">
        <f t="shared" si="18"/>
        <v>99</v>
      </c>
      <c r="P68" s="27">
        <v>63</v>
      </c>
      <c r="Q68" s="59">
        <f t="shared" si="19"/>
        <v>126</v>
      </c>
      <c r="R68" s="26">
        <v>2</v>
      </c>
      <c r="S68" s="7">
        <f t="shared" si="20"/>
        <v>20</v>
      </c>
      <c r="T68" s="19">
        <v>7</v>
      </c>
      <c r="U68" s="33">
        <f t="shared" si="21"/>
        <v>56</v>
      </c>
      <c r="V68" s="26">
        <v>5</v>
      </c>
      <c r="W68" s="8">
        <f t="shared" si="22"/>
        <v>15</v>
      </c>
      <c r="X68" s="26">
        <v>77</v>
      </c>
      <c r="Y68" s="16">
        <f t="shared" si="23"/>
        <v>77</v>
      </c>
      <c r="Z68" s="27">
        <v>18</v>
      </c>
      <c r="AA68" s="8">
        <f t="shared" si="24"/>
        <v>108</v>
      </c>
      <c r="AB68" s="27">
        <v>0</v>
      </c>
      <c r="AC68" s="8">
        <f t="shared" si="25"/>
        <v>0</v>
      </c>
      <c r="AD68" s="25">
        <v>32</v>
      </c>
      <c r="AE68" s="8">
        <f t="shared" si="26"/>
        <v>64</v>
      </c>
      <c r="AF68" s="89">
        <f t="shared" si="27"/>
        <v>769</v>
      </c>
    </row>
    <row r="69" spans="2:32" s="2" customFormat="1" ht="24" customHeight="1" x14ac:dyDescent="0.25">
      <c r="B69" s="6">
        <v>65</v>
      </c>
      <c r="C69" s="67" t="s">
        <v>171</v>
      </c>
      <c r="D69" s="24" t="s">
        <v>22</v>
      </c>
      <c r="E69" s="24" t="s">
        <v>21</v>
      </c>
      <c r="F69" s="26">
        <v>2</v>
      </c>
      <c r="G69" s="7">
        <f t="shared" ref="G69:G100" si="28">F69*10</f>
        <v>20</v>
      </c>
      <c r="H69" s="27">
        <v>44</v>
      </c>
      <c r="I69" s="8">
        <f t="shared" ref="I69:I100" si="29">H69*1</f>
        <v>44</v>
      </c>
      <c r="J69" s="26">
        <v>45</v>
      </c>
      <c r="K69" s="7">
        <f t="shared" ref="K69:K100" si="30">J69*2</f>
        <v>90</v>
      </c>
      <c r="L69" s="27">
        <v>7</v>
      </c>
      <c r="M69" s="8">
        <f t="shared" ref="M69:M100" si="31">L69*10</f>
        <v>70</v>
      </c>
      <c r="N69" s="26">
        <v>118</v>
      </c>
      <c r="O69" s="7">
        <f t="shared" ref="O69:O100" si="32">N69</f>
        <v>118</v>
      </c>
      <c r="P69" s="27">
        <v>34</v>
      </c>
      <c r="Q69" s="59">
        <f t="shared" ref="Q69:Q100" si="33">P69*2</f>
        <v>68</v>
      </c>
      <c r="R69" s="26">
        <v>6</v>
      </c>
      <c r="S69" s="7">
        <f t="shared" ref="S69:S100" si="34">R69*10</f>
        <v>60</v>
      </c>
      <c r="T69" s="19">
        <v>7</v>
      </c>
      <c r="U69" s="33">
        <f t="shared" ref="U69:U100" si="35">T69*8</f>
        <v>56</v>
      </c>
      <c r="V69" s="26">
        <v>10</v>
      </c>
      <c r="W69" s="8">
        <f t="shared" ref="W69:W100" si="36">V69*3</f>
        <v>30</v>
      </c>
      <c r="X69" s="26">
        <v>99</v>
      </c>
      <c r="Y69" s="16">
        <f t="shared" ref="Y69:Y100" si="37">X69</f>
        <v>99</v>
      </c>
      <c r="Z69" s="27">
        <v>0</v>
      </c>
      <c r="AA69" s="8">
        <f t="shared" ref="AA69:AA100" si="38">Z69*6</f>
        <v>0</v>
      </c>
      <c r="AB69" s="27">
        <v>0</v>
      </c>
      <c r="AC69" s="8">
        <f t="shared" ref="AC69:AC100" si="39">AB69*12</f>
        <v>0</v>
      </c>
      <c r="AD69" s="25">
        <v>24</v>
      </c>
      <c r="AE69" s="8">
        <f t="shared" ref="AE69:AE100" si="40">AD69*2</f>
        <v>48</v>
      </c>
      <c r="AF69" s="89">
        <f t="shared" ref="AF69:AF100" si="41">G69+I69+K69+M69+O69+Q69+S69+U69+W69+Y69+AA69+AC69+AE69</f>
        <v>703</v>
      </c>
    </row>
    <row r="70" spans="2:32" s="2" customFormat="1" ht="24" customHeight="1" x14ac:dyDescent="0.25">
      <c r="B70" s="6">
        <v>66</v>
      </c>
      <c r="C70" s="68" t="s">
        <v>202</v>
      </c>
      <c r="D70" s="24" t="s">
        <v>27</v>
      </c>
      <c r="E70" s="24" t="s">
        <v>21</v>
      </c>
      <c r="F70" s="26">
        <v>5</v>
      </c>
      <c r="G70" s="7">
        <f t="shared" si="28"/>
        <v>50</v>
      </c>
      <c r="H70" s="27">
        <v>48</v>
      </c>
      <c r="I70" s="8">
        <f t="shared" si="29"/>
        <v>48</v>
      </c>
      <c r="J70" s="26">
        <v>3</v>
      </c>
      <c r="K70" s="7">
        <f t="shared" si="30"/>
        <v>6</v>
      </c>
      <c r="L70" s="27">
        <v>7</v>
      </c>
      <c r="M70" s="8">
        <f t="shared" si="31"/>
        <v>70</v>
      </c>
      <c r="N70" s="26">
        <v>140</v>
      </c>
      <c r="O70" s="7">
        <f t="shared" si="32"/>
        <v>140</v>
      </c>
      <c r="P70" s="27">
        <v>33</v>
      </c>
      <c r="Q70" s="59">
        <f t="shared" si="33"/>
        <v>66</v>
      </c>
      <c r="R70" s="26">
        <v>1</v>
      </c>
      <c r="S70" s="7">
        <f t="shared" si="34"/>
        <v>10</v>
      </c>
      <c r="T70" s="19">
        <v>7</v>
      </c>
      <c r="U70" s="33">
        <f t="shared" si="35"/>
        <v>56</v>
      </c>
      <c r="V70" s="26">
        <v>8</v>
      </c>
      <c r="W70" s="8">
        <f t="shared" si="36"/>
        <v>24</v>
      </c>
      <c r="X70" s="26">
        <v>64</v>
      </c>
      <c r="Y70" s="16">
        <f t="shared" si="37"/>
        <v>64</v>
      </c>
      <c r="Z70" s="27">
        <v>10</v>
      </c>
      <c r="AA70" s="8">
        <f t="shared" si="38"/>
        <v>60</v>
      </c>
      <c r="AB70" s="27">
        <v>0</v>
      </c>
      <c r="AC70" s="8">
        <f t="shared" si="39"/>
        <v>0</v>
      </c>
      <c r="AD70" s="25">
        <v>38</v>
      </c>
      <c r="AE70" s="8">
        <f t="shared" si="40"/>
        <v>76</v>
      </c>
      <c r="AF70" s="89">
        <f t="shared" si="41"/>
        <v>670</v>
      </c>
    </row>
    <row r="71" spans="2:32" s="2" customFormat="1" ht="24" customHeight="1" x14ac:dyDescent="0.25">
      <c r="B71" s="6">
        <v>67</v>
      </c>
      <c r="C71" s="67" t="s">
        <v>100</v>
      </c>
      <c r="D71" s="24" t="s">
        <v>67</v>
      </c>
      <c r="E71" s="24" t="s">
        <v>29</v>
      </c>
      <c r="F71" s="26">
        <v>10</v>
      </c>
      <c r="G71" s="7">
        <f t="shared" si="28"/>
        <v>100</v>
      </c>
      <c r="H71" s="27">
        <v>23</v>
      </c>
      <c r="I71" s="8">
        <f t="shared" si="29"/>
        <v>23</v>
      </c>
      <c r="J71" s="26">
        <v>11</v>
      </c>
      <c r="K71" s="7">
        <f t="shared" si="30"/>
        <v>22</v>
      </c>
      <c r="L71" s="27">
        <v>5</v>
      </c>
      <c r="M71" s="8">
        <f t="shared" si="31"/>
        <v>50</v>
      </c>
      <c r="N71" s="26">
        <v>88</v>
      </c>
      <c r="O71" s="7">
        <f t="shared" si="32"/>
        <v>88</v>
      </c>
      <c r="P71" s="27">
        <v>50</v>
      </c>
      <c r="Q71" s="59">
        <f t="shared" si="33"/>
        <v>100</v>
      </c>
      <c r="R71" s="26">
        <v>1</v>
      </c>
      <c r="S71" s="7">
        <f t="shared" si="34"/>
        <v>10</v>
      </c>
      <c r="T71" s="19">
        <v>7</v>
      </c>
      <c r="U71" s="33">
        <f t="shared" si="35"/>
        <v>56</v>
      </c>
      <c r="V71" s="26">
        <v>18</v>
      </c>
      <c r="W71" s="8">
        <f t="shared" si="36"/>
        <v>54</v>
      </c>
      <c r="X71" s="26">
        <v>57</v>
      </c>
      <c r="Y71" s="16">
        <f t="shared" si="37"/>
        <v>57</v>
      </c>
      <c r="Z71" s="27">
        <v>2</v>
      </c>
      <c r="AA71" s="8">
        <f t="shared" si="38"/>
        <v>12</v>
      </c>
      <c r="AB71" s="27">
        <v>1</v>
      </c>
      <c r="AC71" s="8">
        <f t="shared" si="39"/>
        <v>12</v>
      </c>
      <c r="AD71" s="25">
        <v>28</v>
      </c>
      <c r="AE71" s="8">
        <f t="shared" si="40"/>
        <v>56</v>
      </c>
      <c r="AF71" s="89">
        <f t="shared" si="41"/>
        <v>640</v>
      </c>
    </row>
    <row r="72" spans="2:32" s="2" customFormat="1" ht="24" customHeight="1" x14ac:dyDescent="0.25">
      <c r="B72" s="6">
        <v>68</v>
      </c>
      <c r="C72" s="67" t="s">
        <v>205</v>
      </c>
      <c r="D72" s="24" t="s">
        <v>27</v>
      </c>
      <c r="E72" s="24" t="s">
        <v>21</v>
      </c>
      <c r="F72" s="26">
        <v>4</v>
      </c>
      <c r="G72" s="7">
        <f t="shared" si="28"/>
        <v>40</v>
      </c>
      <c r="H72" s="27">
        <v>41</v>
      </c>
      <c r="I72" s="8">
        <f t="shared" si="29"/>
        <v>41</v>
      </c>
      <c r="J72" s="26">
        <v>26</v>
      </c>
      <c r="K72" s="7">
        <f t="shared" si="30"/>
        <v>52</v>
      </c>
      <c r="L72" s="27">
        <v>10</v>
      </c>
      <c r="M72" s="8">
        <f t="shared" si="31"/>
        <v>100</v>
      </c>
      <c r="N72" s="26">
        <v>75</v>
      </c>
      <c r="O72" s="7">
        <f t="shared" si="32"/>
        <v>75</v>
      </c>
      <c r="P72" s="27">
        <v>36</v>
      </c>
      <c r="Q72" s="59">
        <f t="shared" si="33"/>
        <v>72</v>
      </c>
      <c r="R72" s="26">
        <v>3</v>
      </c>
      <c r="S72" s="7">
        <f t="shared" si="34"/>
        <v>30</v>
      </c>
      <c r="T72" s="19">
        <v>7</v>
      </c>
      <c r="U72" s="33">
        <f t="shared" si="35"/>
        <v>56</v>
      </c>
      <c r="V72" s="26">
        <v>13</v>
      </c>
      <c r="W72" s="8">
        <f t="shared" si="36"/>
        <v>39</v>
      </c>
      <c r="X72" s="26">
        <v>0</v>
      </c>
      <c r="Y72" s="16">
        <f t="shared" si="37"/>
        <v>0</v>
      </c>
      <c r="Z72" s="27">
        <v>4</v>
      </c>
      <c r="AA72" s="8">
        <f t="shared" si="38"/>
        <v>24</v>
      </c>
      <c r="AB72" s="27">
        <v>1</v>
      </c>
      <c r="AC72" s="8">
        <f t="shared" si="39"/>
        <v>12</v>
      </c>
      <c r="AD72" s="25">
        <v>41</v>
      </c>
      <c r="AE72" s="8">
        <f t="shared" si="40"/>
        <v>82</v>
      </c>
      <c r="AF72" s="89">
        <f t="shared" si="41"/>
        <v>623</v>
      </c>
    </row>
    <row r="73" spans="2:32" s="2" customFormat="1" ht="24" customHeight="1" x14ac:dyDescent="0.25">
      <c r="B73" s="6">
        <v>69</v>
      </c>
      <c r="C73" s="67" t="s">
        <v>92</v>
      </c>
      <c r="D73" s="24" t="s">
        <v>67</v>
      </c>
      <c r="E73" s="24" t="s">
        <v>91</v>
      </c>
      <c r="F73" s="26">
        <v>7</v>
      </c>
      <c r="G73" s="7">
        <f t="shared" si="28"/>
        <v>70</v>
      </c>
      <c r="H73" s="27">
        <v>24</v>
      </c>
      <c r="I73" s="8">
        <f t="shared" si="29"/>
        <v>24</v>
      </c>
      <c r="J73" s="26">
        <v>0</v>
      </c>
      <c r="K73" s="7">
        <f t="shared" si="30"/>
        <v>0</v>
      </c>
      <c r="L73" s="27">
        <v>8</v>
      </c>
      <c r="M73" s="8">
        <f t="shared" si="31"/>
        <v>80</v>
      </c>
      <c r="N73" s="26">
        <v>137</v>
      </c>
      <c r="O73" s="7">
        <f t="shared" si="32"/>
        <v>137</v>
      </c>
      <c r="P73" s="27">
        <v>36</v>
      </c>
      <c r="Q73" s="59">
        <f t="shared" si="33"/>
        <v>72</v>
      </c>
      <c r="R73" s="26">
        <v>1</v>
      </c>
      <c r="S73" s="7">
        <f t="shared" si="34"/>
        <v>10</v>
      </c>
      <c r="T73" s="19">
        <v>7</v>
      </c>
      <c r="U73" s="33">
        <f t="shared" si="35"/>
        <v>56</v>
      </c>
      <c r="V73" s="130"/>
      <c r="W73" s="131">
        <f t="shared" si="36"/>
        <v>0</v>
      </c>
      <c r="X73" s="26">
        <v>132</v>
      </c>
      <c r="Y73" s="16">
        <f t="shared" si="37"/>
        <v>132</v>
      </c>
      <c r="Z73" s="133"/>
      <c r="AA73" s="131">
        <f t="shared" si="38"/>
        <v>0</v>
      </c>
      <c r="AB73" s="133"/>
      <c r="AC73" s="131">
        <f t="shared" si="39"/>
        <v>0</v>
      </c>
      <c r="AD73" s="135"/>
      <c r="AE73" s="131">
        <f t="shared" si="40"/>
        <v>0</v>
      </c>
      <c r="AF73" s="89">
        <f t="shared" si="41"/>
        <v>581</v>
      </c>
    </row>
    <row r="74" spans="2:32" s="2" customFormat="1" ht="24" customHeight="1" x14ac:dyDescent="0.25">
      <c r="B74" s="14">
        <v>70</v>
      </c>
      <c r="C74" s="69" t="s">
        <v>93</v>
      </c>
      <c r="D74" s="24" t="s">
        <v>67</v>
      </c>
      <c r="E74" s="24" t="s">
        <v>91</v>
      </c>
      <c r="F74" s="26">
        <v>5</v>
      </c>
      <c r="G74" s="7">
        <f t="shared" si="28"/>
        <v>50</v>
      </c>
      <c r="H74" s="27">
        <v>67</v>
      </c>
      <c r="I74" s="8">
        <f t="shared" si="29"/>
        <v>67</v>
      </c>
      <c r="J74" s="26">
        <v>5</v>
      </c>
      <c r="K74" s="7">
        <f t="shared" si="30"/>
        <v>10</v>
      </c>
      <c r="L74" s="27">
        <v>5</v>
      </c>
      <c r="M74" s="8">
        <f t="shared" si="31"/>
        <v>50</v>
      </c>
      <c r="N74" s="26">
        <v>140</v>
      </c>
      <c r="O74" s="7">
        <f t="shared" si="32"/>
        <v>140</v>
      </c>
      <c r="P74" s="27">
        <v>38</v>
      </c>
      <c r="Q74" s="59">
        <f t="shared" si="33"/>
        <v>76</v>
      </c>
      <c r="R74" s="26">
        <v>2</v>
      </c>
      <c r="S74" s="7">
        <f t="shared" si="34"/>
        <v>20</v>
      </c>
      <c r="T74" s="19">
        <v>7</v>
      </c>
      <c r="U74" s="33">
        <f t="shared" si="35"/>
        <v>56</v>
      </c>
      <c r="V74" s="130"/>
      <c r="W74" s="131">
        <f t="shared" si="36"/>
        <v>0</v>
      </c>
      <c r="X74" s="26">
        <v>101</v>
      </c>
      <c r="Y74" s="16">
        <f t="shared" si="37"/>
        <v>101</v>
      </c>
      <c r="Z74" s="133"/>
      <c r="AA74" s="131">
        <f t="shared" si="38"/>
        <v>0</v>
      </c>
      <c r="AB74" s="133"/>
      <c r="AC74" s="131">
        <f t="shared" si="39"/>
        <v>0</v>
      </c>
      <c r="AD74" s="135"/>
      <c r="AE74" s="131">
        <f t="shared" si="40"/>
        <v>0</v>
      </c>
      <c r="AF74" s="89">
        <f t="shared" si="41"/>
        <v>570</v>
      </c>
    </row>
    <row r="75" spans="2:32" ht="24" customHeight="1" x14ac:dyDescent="0.25">
      <c r="B75" s="6">
        <v>71</v>
      </c>
      <c r="C75" s="67" t="s">
        <v>140</v>
      </c>
      <c r="D75" s="24" t="s">
        <v>27</v>
      </c>
      <c r="E75" s="24" t="s">
        <v>20</v>
      </c>
      <c r="F75" s="26">
        <v>4</v>
      </c>
      <c r="G75" s="7">
        <f t="shared" si="28"/>
        <v>40</v>
      </c>
      <c r="H75" s="27">
        <v>12</v>
      </c>
      <c r="I75" s="8">
        <f t="shared" si="29"/>
        <v>12</v>
      </c>
      <c r="J75" s="26">
        <v>0</v>
      </c>
      <c r="K75" s="7">
        <f t="shared" si="30"/>
        <v>0</v>
      </c>
      <c r="L75" s="27">
        <v>5</v>
      </c>
      <c r="M75" s="8">
        <f t="shared" si="31"/>
        <v>50</v>
      </c>
      <c r="N75" s="26">
        <v>63</v>
      </c>
      <c r="O75" s="7">
        <f t="shared" si="32"/>
        <v>63</v>
      </c>
      <c r="P75" s="27">
        <v>45</v>
      </c>
      <c r="Q75" s="59">
        <f t="shared" si="33"/>
        <v>90</v>
      </c>
      <c r="R75" s="26">
        <v>1</v>
      </c>
      <c r="S75" s="7">
        <f t="shared" si="34"/>
        <v>10</v>
      </c>
      <c r="T75" s="19">
        <v>7</v>
      </c>
      <c r="U75" s="33">
        <f t="shared" si="35"/>
        <v>56</v>
      </c>
      <c r="V75" s="26">
        <v>10</v>
      </c>
      <c r="W75" s="8">
        <f t="shared" si="36"/>
        <v>30</v>
      </c>
      <c r="X75" s="26">
        <v>67</v>
      </c>
      <c r="Y75" s="16">
        <f t="shared" si="37"/>
        <v>67</v>
      </c>
      <c r="Z75" s="27">
        <v>2</v>
      </c>
      <c r="AA75" s="8">
        <f t="shared" si="38"/>
        <v>12</v>
      </c>
      <c r="AB75" s="27">
        <v>0</v>
      </c>
      <c r="AC75" s="8">
        <f t="shared" si="39"/>
        <v>0</v>
      </c>
      <c r="AD75" s="25">
        <v>34</v>
      </c>
      <c r="AE75" s="8">
        <f t="shared" si="40"/>
        <v>68</v>
      </c>
      <c r="AF75" s="89">
        <f t="shared" si="41"/>
        <v>498</v>
      </c>
    </row>
    <row r="76" spans="2:32" ht="24" customHeight="1" x14ac:dyDescent="0.25">
      <c r="B76" s="6">
        <v>72</v>
      </c>
      <c r="C76" s="67" t="s">
        <v>141</v>
      </c>
      <c r="D76" s="24" t="s">
        <v>27</v>
      </c>
      <c r="E76" s="24" t="s">
        <v>20</v>
      </c>
      <c r="F76" s="26">
        <v>5</v>
      </c>
      <c r="G76" s="7">
        <f t="shared" si="28"/>
        <v>50</v>
      </c>
      <c r="H76" s="27">
        <v>16</v>
      </c>
      <c r="I76" s="8">
        <f t="shared" si="29"/>
        <v>16</v>
      </c>
      <c r="J76" s="26">
        <v>14</v>
      </c>
      <c r="K76" s="7">
        <f t="shared" si="30"/>
        <v>28</v>
      </c>
      <c r="L76" s="27">
        <v>8</v>
      </c>
      <c r="M76" s="8">
        <f t="shared" si="31"/>
        <v>80</v>
      </c>
      <c r="N76" s="26">
        <v>43</v>
      </c>
      <c r="O76" s="7">
        <f t="shared" si="32"/>
        <v>43</v>
      </c>
      <c r="P76" s="27">
        <v>38</v>
      </c>
      <c r="Q76" s="59">
        <f t="shared" si="33"/>
        <v>76</v>
      </c>
      <c r="R76" s="26">
        <v>1</v>
      </c>
      <c r="S76" s="7">
        <f t="shared" si="34"/>
        <v>10</v>
      </c>
      <c r="T76" s="19">
        <v>7</v>
      </c>
      <c r="U76" s="33">
        <f t="shared" si="35"/>
        <v>56</v>
      </c>
      <c r="V76" s="26">
        <v>8</v>
      </c>
      <c r="W76" s="8">
        <f t="shared" si="36"/>
        <v>24</v>
      </c>
      <c r="X76" s="26">
        <v>0</v>
      </c>
      <c r="Y76" s="16">
        <f t="shared" si="37"/>
        <v>0</v>
      </c>
      <c r="Z76" s="27">
        <v>0</v>
      </c>
      <c r="AA76" s="8">
        <f t="shared" si="38"/>
        <v>0</v>
      </c>
      <c r="AB76" s="27">
        <v>2</v>
      </c>
      <c r="AC76" s="8">
        <f t="shared" si="39"/>
        <v>24</v>
      </c>
      <c r="AD76" s="25">
        <v>34</v>
      </c>
      <c r="AE76" s="8">
        <f t="shared" si="40"/>
        <v>68</v>
      </c>
      <c r="AF76" s="89">
        <f t="shared" si="41"/>
        <v>475</v>
      </c>
    </row>
    <row r="77" spans="2:32" ht="24" customHeight="1" x14ac:dyDescent="0.25">
      <c r="B77" s="6">
        <v>73</v>
      </c>
      <c r="C77" s="67" t="s">
        <v>208</v>
      </c>
      <c r="D77" s="24" t="s">
        <v>27</v>
      </c>
      <c r="E77" s="24" t="s">
        <v>21</v>
      </c>
      <c r="F77" s="26">
        <v>4</v>
      </c>
      <c r="G77" s="7">
        <f t="shared" si="28"/>
        <v>40</v>
      </c>
      <c r="H77" s="27">
        <v>17</v>
      </c>
      <c r="I77" s="8">
        <f t="shared" si="29"/>
        <v>17</v>
      </c>
      <c r="J77" s="26">
        <v>4</v>
      </c>
      <c r="K77" s="7">
        <f t="shared" si="30"/>
        <v>8</v>
      </c>
      <c r="L77" s="27">
        <v>6</v>
      </c>
      <c r="M77" s="8">
        <f t="shared" si="31"/>
        <v>60</v>
      </c>
      <c r="N77" s="26">
        <v>85</v>
      </c>
      <c r="O77" s="7">
        <f t="shared" si="32"/>
        <v>85</v>
      </c>
      <c r="P77" s="27">
        <v>15</v>
      </c>
      <c r="Q77" s="59">
        <f t="shared" si="33"/>
        <v>30</v>
      </c>
      <c r="R77" s="26">
        <v>3</v>
      </c>
      <c r="S77" s="7">
        <f t="shared" si="34"/>
        <v>30</v>
      </c>
      <c r="T77" s="19">
        <v>7</v>
      </c>
      <c r="U77" s="33">
        <f t="shared" si="35"/>
        <v>56</v>
      </c>
      <c r="V77" s="26">
        <v>8</v>
      </c>
      <c r="W77" s="8">
        <f t="shared" si="36"/>
        <v>24</v>
      </c>
      <c r="X77" s="26">
        <v>0</v>
      </c>
      <c r="Y77" s="16">
        <f t="shared" si="37"/>
        <v>0</v>
      </c>
      <c r="Z77" s="27">
        <v>0</v>
      </c>
      <c r="AA77" s="8">
        <f t="shared" si="38"/>
        <v>0</v>
      </c>
      <c r="AB77" s="27">
        <v>3</v>
      </c>
      <c r="AC77" s="8">
        <f t="shared" si="39"/>
        <v>36</v>
      </c>
      <c r="AD77" s="25">
        <v>26</v>
      </c>
      <c r="AE77" s="8">
        <f t="shared" si="40"/>
        <v>52</v>
      </c>
      <c r="AF77" s="89">
        <f t="shared" si="41"/>
        <v>438</v>
      </c>
    </row>
    <row r="78" spans="2:32" ht="24" customHeight="1" x14ac:dyDescent="0.25">
      <c r="B78" s="6">
        <v>74</v>
      </c>
      <c r="C78" s="67" t="s">
        <v>126</v>
      </c>
      <c r="D78" s="24" t="s">
        <v>27</v>
      </c>
      <c r="E78" s="24" t="s">
        <v>20</v>
      </c>
      <c r="F78" s="26">
        <v>7</v>
      </c>
      <c r="G78" s="7">
        <f t="shared" si="28"/>
        <v>70</v>
      </c>
      <c r="H78" s="27">
        <v>51</v>
      </c>
      <c r="I78" s="8">
        <f t="shared" si="29"/>
        <v>51</v>
      </c>
      <c r="J78" s="26">
        <v>25</v>
      </c>
      <c r="K78" s="7">
        <f t="shared" si="30"/>
        <v>50</v>
      </c>
      <c r="L78" s="27">
        <v>8</v>
      </c>
      <c r="M78" s="8">
        <f t="shared" si="31"/>
        <v>80</v>
      </c>
      <c r="N78" s="26">
        <v>156</v>
      </c>
      <c r="O78" s="7">
        <f t="shared" si="32"/>
        <v>156</v>
      </c>
      <c r="P78" s="27">
        <v>46</v>
      </c>
      <c r="Q78" s="59">
        <f t="shared" si="33"/>
        <v>92</v>
      </c>
      <c r="R78" s="26">
        <v>2</v>
      </c>
      <c r="S78" s="7">
        <f t="shared" si="34"/>
        <v>20</v>
      </c>
      <c r="T78" s="19">
        <v>6</v>
      </c>
      <c r="U78" s="33">
        <f t="shared" si="35"/>
        <v>48</v>
      </c>
      <c r="V78" s="26">
        <v>29</v>
      </c>
      <c r="W78" s="8">
        <f t="shared" si="36"/>
        <v>87</v>
      </c>
      <c r="X78" s="26">
        <v>112</v>
      </c>
      <c r="Y78" s="16">
        <f t="shared" si="37"/>
        <v>112</v>
      </c>
      <c r="Z78" s="27">
        <v>13</v>
      </c>
      <c r="AA78" s="8">
        <f t="shared" si="38"/>
        <v>78</v>
      </c>
      <c r="AB78" s="27">
        <v>1</v>
      </c>
      <c r="AC78" s="8">
        <f t="shared" si="39"/>
        <v>12</v>
      </c>
      <c r="AD78" s="25">
        <v>50</v>
      </c>
      <c r="AE78" s="8">
        <f t="shared" si="40"/>
        <v>100</v>
      </c>
      <c r="AF78" s="89">
        <f t="shared" si="41"/>
        <v>956</v>
      </c>
    </row>
    <row r="79" spans="2:32" ht="24" customHeight="1" x14ac:dyDescent="0.25">
      <c r="B79" s="6">
        <v>75</v>
      </c>
      <c r="C79" s="67" t="s">
        <v>166</v>
      </c>
      <c r="D79" s="24" t="s">
        <v>22</v>
      </c>
      <c r="E79" s="24" t="s">
        <v>21</v>
      </c>
      <c r="F79" s="26">
        <v>8</v>
      </c>
      <c r="G79" s="7">
        <f t="shared" si="28"/>
        <v>80</v>
      </c>
      <c r="H79" s="27">
        <v>37</v>
      </c>
      <c r="I79" s="8">
        <f t="shared" si="29"/>
        <v>37</v>
      </c>
      <c r="J79" s="26">
        <v>23</v>
      </c>
      <c r="K79" s="7">
        <f t="shared" si="30"/>
        <v>46</v>
      </c>
      <c r="L79" s="27">
        <v>6</v>
      </c>
      <c r="M79" s="8">
        <f t="shared" si="31"/>
        <v>60</v>
      </c>
      <c r="N79" s="26">
        <v>116</v>
      </c>
      <c r="O79" s="7">
        <f t="shared" si="32"/>
        <v>116</v>
      </c>
      <c r="P79" s="27">
        <v>46</v>
      </c>
      <c r="Q79" s="59">
        <f t="shared" si="33"/>
        <v>92</v>
      </c>
      <c r="R79" s="26">
        <v>1</v>
      </c>
      <c r="S79" s="7">
        <f t="shared" si="34"/>
        <v>10</v>
      </c>
      <c r="T79" s="19">
        <v>6</v>
      </c>
      <c r="U79" s="33">
        <f t="shared" si="35"/>
        <v>48</v>
      </c>
      <c r="V79" s="26">
        <v>33</v>
      </c>
      <c r="W79" s="8">
        <f t="shared" si="36"/>
        <v>99</v>
      </c>
      <c r="X79" s="26">
        <v>56</v>
      </c>
      <c r="Y79" s="16">
        <f t="shared" si="37"/>
        <v>56</v>
      </c>
      <c r="Z79" s="27">
        <v>17</v>
      </c>
      <c r="AA79" s="8">
        <f t="shared" si="38"/>
        <v>102</v>
      </c>
      <c r="AB79" s="27">
        <v>1</v>
      </c>
      <c r="AC79" s="8">
        <f t="shared" si="39"/>
        <v>12</v>
      </c>
      <c r="AD79" s="25">
        <v>60</v>
      </c>
      <c r="AE79" s="8">
        <f t="shared" si="40"/>
        <v>120</v>
      </c>
      <c r="AF79" s="89">
        <f t="shared" si="41"/>
        <v>878</v>
      </c>
    </row>
    <row r="80" spans="2:32" ht="24" customHeight="1" x14ac:dyDescent="0.25">
      <c r="B80" s="6">
        <v>76</v>
      </c>
      <c r="C80" s="67" t="s">
        <v>148</v>
      </c>
      <c r="D80" s="24" t="s">
        <v>23</v>
      </c>
      <c r="E80" s="24" t="s">
        <v>21</v>
      </c>
      <c r="F80" s="26">
        <v>10</v>
      </c>
      <c r="G80" s="7">
        <f t="shared" si="28"/>
        <v>100</v>
      </c>
      <c r="H80" s="27">
        <v>61</v>
      </c>
      <c r="I80" s="8">
        <f t="shared" si="29"/>
        <v>61</v>
      </c>
      <c r="J80" s="26">
        <v>13</v>
      </c>
      <c r="K80" s="7">
        <f t="shared" si="30"/>
        <v>26</v>
      </c>
      <c r="L80" s="27">
        <v>7</v>
      </c>
      <c r="M80" s="8">
        <f t="shared" si="31"/>
        <v>70</v>
      </c>
      <c r="N80" s="26">
        <v>140</v>
      </c>
      <c r="O80" s="7">
        <f t="shared" si="32"/>
        <v>140</v>
      </c>
      <c r="P80" s="27">
        <v>24</v>
      </c>
      <c r="Q80" s="59">
        <f t="shared" si="33"/>
        <v>48</v>
      </c>
      <c r="R80" s="26">
        <v>4</v>
      </c>
      <c r="S80" s="7">
        <f t="shared" si="34"/>
        <v>40</v>
      </c>
      <c r="T80" s="19">
        <v>6</v>
      </c>
      <c r="U80" s="33">
        <f t="shared" si="35"/>
        <v>48</v>
      </c>
      <c r="V80" s="26">
        <v>13</v>
      </c>
      <c r="W80" s="8">
        <f t="shared" si="36"/>
        <v>39</v>
      </c>
      <c r="X80" s="26">
        <v>93</v>
      </c>
      <c r="Y80" s="16">
        <f t="shared" si="37"/>
        <v>93</v>
      </c>
      <c r="Z80" s="27">
        <v>21</v>
      </c>
      <c r="AA80" s="8">
        <f t="shared" si="38"/>
        <v>126</v>
      </c>
      <c r="AB80" s="27">
        <v>0</v>
      </c>
      <c r="AC80" s="8">
        <f t="shared" si="39"/>
        <v>0</v>
      </c>
      <c r="AD80" s="25">
        <v>37</v>
      </c>
      <c r="AE80" s="8">
        <f t="shared" si="40"/>
        <v>74</v>
      </c>
      <c r="AF80" s="89">
        <f t="shared" si="41"/>
        <v>865</v>
      </c>
    </row>
    <row r="81" spans="2:32" ht="24" customHeight="1" x14ac:dyDescent="0.25">
      <c r="B81" s="6">
        <v>77</v>
      </c>
      <c r="C81" s="67" t="s">
        <v>113</v>
      </c>
      <c r="D81" s="24" t="s">
        <v>108</v>
      </c>
      <c r="E81" s="24" t="s">
        <v>20</v>
      </c>
      <c r="F81" s="26">
        <v>4</v>
      </c>
      <c r="G81" s="7">
        <f t="shared" si="28"/>
        <v>40</v>
      </c>
      <c r="H81" s="27">
        <v>52</v>
      </c>
      <c r="I81" s="8">
        <f t="shared" si="29"/>
        <v>52</v>
      </c>
      <c r="J81" s="26">
        <v>39</v>
      </c>
      <c r="K81" s="7">
        <f t="shared" si="30"/>
        <v>78</v>
      </c>
      <c r="L81" s="27">
        <v>5</v>
      </c>
      <c r="M81" s="8">
        <f t="shared" si="31"/>
        <v>50</v>
      </c>
      <c r="N81" s="26">
        <v>102</v>
      </c>
      <c r="O81" s="7">
        <f t="shared" si="32"/>
        <v>102</v>
      </c>
      <c r="P81" s="27">
        <v>39</v>
      </c>
      <c r="Q81" s="59">
        <f t="shared" si="33"/>
        <v>78</v>
      </c>
      <c r="R81" s="26">
        <v>2</v>
      </c>
      <c r="S81" s="7">
        <f t="shared" si="34"/>
        <v>20</v>
      </c>
      <c r="T81" s="19">
        <v>6</v>
      </c>
      <c r="U81" s="33">
        <f t="shared" si="35"/>
        <v>48</v>
      </c>
      <c r="V81" s="26">
        <v>22</v>
      </c>
      <c r="W81" s="8">
        <f t="shared" si="36"/>
        <v>66</v>
      </c>
      <c r="X81" s="26">
        <v>106</v>
      </c>
      <c r="Y81" s="16">
        <f t="shared" si="37"/>
        <v>106</v>
      </c>
      <c r="Z81" s="27">
        <v>7</v>
      </c>
      <c r="AA81" s="8">
        <f t="shared" si="38"/>
        <v>42</v>
      </c>
      <c r="AB81" s="27">
        <v>2</v>
      </c>
      <c r="AC81" s="8">
        <f t="shared" si="39"/>
        <v>24</v>
      </c>
      <c r="AD81" s="25">
        <v>45</v>
      </c>
      <c r="AE81" s="8">
        <f t="shared" si="40"/>
        <v>90</v>
      </c>
      <c r="AF81" s="89">
        <f t="shared" si="41"/>
        <v>796</v>
      </c>
    </row>
    <row r="82" spans="2:32" ht="24" customHeight="1" x14ac:dyDescent="0.25">
      <c r="B82" s="6">
        <v>78</v>
      </c>
      <c r="C82" s="67" t="s">
        <v>169</v>
      </c>
      <c r="D82" s="24" t="s">
        <v>22</v>
      </c>
      <c r="E82" s="24" t="s">
        <v>21</v>
      </c>
      <c r="F82" s="26">
        <v>4</v>
      </c>
      <c r="G82" s="7">
        <f t="shared" si="28"/>
        <v>40</v>
      </c>
      <c r="H82" s="27">
        <v>34</v>
      </c>
      <c r="I82" s="8">
        <f t="shared" si="29"/>
        <v>34</v>
      </c>
      <c r="J82" s="26">
        <v>19</v>
      </c>
      <c r="K82" s="7">
        <f t="shared" si="30"/>
        <v>38</v>
      </c>
      <c r="L82" s="27">
        <v>8</v>
      </c>
      <c r="M82" s="8">
        <f t="shared" si="31"/>
        <v>80</v>
      </c>
      <c r="N82" s="26">
        <v>133</v>
      </c>
      <c r="O82" s="7">
        <f t="shared" si="32"/>
        <v>133</v>
      </c>
      <c r="P82" s="27">
        <v>41</v>
      </c>
      <c r="Q82" s="59">
        <f t="shared" si="33"/>
        <v>82</v>
      </c>
      <c r="R82" s="26">
        <v>6</v>
      </c>
      <c r="S82" s="7">
        <f t="shared" si="34"/>
        <v>60</v>
      </c>
      <c r="T82" s="19">
        <v>6</v>
      </c>
      <c r="U82" s="33">
        <f t="shared" si="35"/>
        <v>48</v>
      </c>
      <c r="V82" s="26">
        <v>5</v>
      </c>
      <c r="W82" s="8">
        <f t="shared" si="36"/>
        <v>15</v>
      </c>
      <c r="X82" s="26">
        <v>83</v>
      </c>
      <c r="Y82" s="16">
        <f t="shared" si="37"/>
        <v>83</v>
      </c>
      <c r="Z82" s="27">
        <v>1</v>
      </c>
      <c r="AA82" s="8">
        <f t="shared" si="38"/>
        <v>6</v>
      </c>
      <c r="AB82" s="27">
        <v>1</v>
      </c>
      <c r="AC82" s="8">
        <f t="shared" si="39"/>
        <v>12</v>
      </c>
      <c r="AD82" s="25">
        <v>45</v>
      </c>
      <c r="AE82" s="8">
        <f t="shared" si="40"/>
        <v>90</v>
      </c>
      <c r="AF82" s="89">
        <f t="shared" si="41"/>
        <v>721</v>
      </c>
    </row>
    <row r="83" spans="2:32" ht="24" customHeight="1" x14ac:dyDescent="0.25">
      <c r="B83" s="6">
        <v>79</v>
      </c>
      <c r="C83" s="67" t="s">
        <v>136</v>
      </c>
      <c r="D83" s="24" t="s">
        <v>27</v>
      </c>
      <c r="E83" s="24" t="s">
        <v>20</v>
      </c>
      <c r="F83" s="26">
        <v>6</v>
      </c>
      <c r="G83" s="7">
        <f t="shared" si="28"/>
        <v>60</v>
      </c>
      <c r="H83" s="27">
        <v>26</v>
      </c>
      <c r="I83" s="8">
        <f t="shared" si="29"/>
        <v>26</v>
      </c>
      <c r="J83" s="26">
        <v>32</v>
      </c>
      <c r="K83" s="7">
        <f t="shared" si="30"/>
        <v>64</v>
      </c>
      <c r="L83" s="27">
        <v>5</v>
      </c>
      <c r="M83" s="8">
        <f t="shared" si="31"/>
        <v>50</v>
      </c>
      <c r="N83" s="26">
        <v>134</v>
      </c>
      <c r="O83" s="7">
        <f t="shared" si="32"/>
        <v>134</v>
      </c>
      <c r="P83" s="27">
        <v>15</v>
      </c>
      <c r="Q83" s="59">
        <f t="shared" si="33"/>
        <v>30</v>
      </c>
      <c r="R83" s="26">
        <v>1</v>
      </c>
      <c r="S83" s="7">
        <f t="shared" si="34"/>
        <v>10</v>
      </c>
      <c r="T83" s="19">
        <v>6</v>
      </c>
      <c r="U83" s="33">
        <f t="shared" si="35"/>
        <v>48</v>
      </c>
      <c r="V83" s="26">
        <v>0</v>
      </c>
      <c r="W83" s="8">
        <f t="shared" si="36"/>
        <v>0</v>
      </c>
      <c r="X83" s="26">
        <v>106</v>
      </c>
      <c r="Y83" s="16">
        <f t="shared" si="37"/>
        <v>106</v>
      </c>
      <c r="Z83" s="27">
        <v>0</v>
      </c>
      <c r="AA83" s="8">
        <f t="shared" si="38"/>
        <v>0</v>
      </c>
      <c r="AB83" s="27">
        <v>4</v>
      </c>
      <c r="AC83" s="8">
        <f t="shared" si="39"/>
        <v>48</v>
      </c>
      <c r="AD83" s="25">
        <v>40</v>
      </c>
      <c r="AE83" s="8">
        <f t="shared" si="40"/>
        <v>80</v>
      </c>
      <c r="AF83" s="89">
        <f t="shared" si="41"/>
        <v>656</v>
      </c>
    </row>
    <row r="84" spans="2:32" ht="24" customHeight="1" x14ac:dyDescent="0.25">
      <c r="B84" s="6">
        <v>80</v>
      </c>
      <c r="C84" s="67" t="s">
        <v>153</v>
      </c>
      <c r="D84" s="24" t="s">
        <v>23</v>
      </c>
      <c r="E84" s="24" t="s">
        <v>21</v>
      </c>
      <c r="F84" s="26">
        <v>4</v>
      </c>
      <c r="G84" s="7">
        <f t="shared" si="28"/>
        <v>40</v>
      </c>
      <c r="H84" s="27">
        <v>31</v>
      </c>
      <c r="I84" s="8">
        <f t="shared" si="29"/>
        <v>31</v>
      </c>
      <c r="J84" s="26">
        <v>14</v>
      </c>
      <c r="K84" s="7">
        <f t="shared" si="30"/>
        <v>28</v>
      </c>
      <c r="L84" s="27">
        <v>5</v>
      </c>
      <c r="M84" s="8">
        <f t="shared" si="31"/>
        <v>50</v>
      </c>
      <c r="N84" s="26">
        <v>69</v>
      </c>
      <c r="O84" s="7">
        <f t="shared" si="32"/>
        <v>69</v>
      </c>
      <c r="P84" s="27">
        <v>49</v>
      </c>
      <c r="Q84" s="59">
        <f t="shared" si="33"/>
        <v>98</v>
      </c>
      <c r="R84" s="26">
        <v>0</v>
      </c>
      <c r="S84" s="7">
        <f t="shared" si="34"/>
        <v>0</v>
      </c>
      <c r="T84" s="19">
        <v>6</v>
      </c>
      <c r="U84" s="33">
        <f t="shared" si="35"/>
        <v>48</v>
      </c>
      <c r="V84" s="26">
        <v>0</v>
      </c>
      <c r="W84" s="8">
        <f t="shared" si="36"/>
        <v>0</v>
      </c>
      <c r="X84" s="26">
        <v>0</v>
      </c>
      <c r="Y84" s="16">
        <f t="shared" si="37"/>
        <v>0</v>
      </c>
      <c r="Z84" s="27">
        <v>20</v>
      </c>
      <c r="AA84" s="8">
        <f t="shared" si="38"/>
        <v>120</v>
      </c>
      <c r="AB84" s="27">
        <v>1</v>
      </c>
      <c r="AC84" s="8">
        <f t="shared" si="39"/>
        <v>12</v>
      </c>
      <c r="AD84" s="25">
        <v>51</v>
      </c>
      <c r="AE84" s="8">
        <f t="shared" si="40"/>
        <v>102</v>
      </c>
      <c r="AF84" s="89">
        <f t="shared" si="41"/>
        <v>598</v>
      </c>
    </row>
    <row r="85" spans="2:32" ht="24" customHeight="1" x14ac:dyDescent="0.25">
      <c r="B85" s="6">
        <v>81</v>
      </c>
      <c r="C85" s="67" t="s">
        <v>116</v>
      </c>
      <c r="D85" s="24" t="s">
        <v>108</v>
      </c>
      <c r="E85" s="24" t="s">
        <v>20</v>
      </c>
      <c r="F85" s="26">
        <v>2</v>
      </c>
      <c r="G85" s="7">
        <f t="shared" si="28"/>
        <v>20</v>
      </c>
      <c r="H85" s="27">
        <v>5</v>
      </c>
      <c r="I85" s="8">
        <f t="shared" si="29"/>
        <v>5</v>
      </c>
      <c r="J85" s="26">
        <v>9</v>
      </c>
      <c r="K85" s="7">
        <f t="shared" si="30"/>
        <v>18</v>
      </c>
      <c r="L85" s="27">
        <v>6</v>
      </c>
      <c r="M85" s="8">
        <f t="shared" si="31"/>
        <v>60</v>
      </c>
      <c r="N85" s="26">
        <v>84</v>
      </c>
      <c r="O85" s="7">
        <f t="shared" si="32"/>
        <v>84</v>
      </c>
      <c r="P85" s="27">
        <v>48</v>
      </c>
      <c r="Q85" s="59">
        <f t="shared" si="33"/>
        <v>96</v>
      </c>
      <c r="R85" s="26">
        <v>1</v>
      </c>
      <c r="S85" s="7">
        <f t="shared" si="34"/>
        <v>10</v>
      </c>
      <c r="T85" s="19">
        <v>6</v>
      </c>
      <c r="U85" s="33">
        <f t="shared" si="35"/>
        <v>48</v>
      </c>
      <c r="V85" s="26">
        <v>0</v>
      </c>
      <c r="W85" s="8">
        <f t="shared" si="36"/>
        <v>0</v>
      </c>
      <c r="X85" s="26">
        <v>78</v>
      </c>
      <c r="Y85" s="16">
        <f t="shared" si="37"/>
        <v>78</v>
      </c>
      <c r="Z85" s="27">
        <v>8</v>
      </c>
      <c r="AA85" s="8">
        <f t="shared" si="38"/>
        <v>48</v>
      </c>
      <c r="AB85" s="27">
        <v>1</v>
      </c>
      <c r="AC85" s="8">
        <f t="shared" si="39"/>
        <v>12</v>
      </c>
      <c r="AD85" s="25">
        <v>32</v>
      </c>
      <c r="AE85" s="8">
        <f t="shared" si="40"/>
        <v>64</v>
      </c>
      <c r="AF85" s="89">
        <f t="shared" si="41"/>
        <v>543</v>
      </c>
    </row>
    <row r="86" spans="2:32" ht="24" customHeight="1" x14ac:dyDescent="0.25">
      <c r="B86" s="6">
        <v>82</v>
      </c>
      <c r="C86" s="67" t="s">
        <v>206</v>
      </c>
      <c r="D86" s="24" t="s">
        <v>27</v>
      </c>
      <c r="E86" s="24" t="s">
        <v>21</v>
      </c>
      <c r="F86" s="26">
        <v>3</v>
      </c>
      <c r="G86" s="7">
        <f t="shared" si="28"/>
        <v>30</v>
      </c>
      <c r="H86" s="27">
        <v>43</v>
      </c>
      <c r="I86" s="8">
        <f t="shared" si="29"/>
        <v>43</v>
      </c>
      <c r="J86" s="26">
        <v>24</v>
      </c>
      <c r="K86" s="7">
        <f t="shared" si="30"/>
        <v>48</v>
      </c>
      <c r="L86" s="27">
        <v>9</v>
      </c>
      <c r="M86" s="8">
        <f t="shared" si="31"/>
        <v>90</v>
      </c>
      <c r="N86" s="26">
        <v>86</v>
      </c>
      <c r="O86" s="7">
        <f t="shared" si="32"/>
        <v>86</v>
      </c>
      <c r="P86" s="27">
        <v>25</v>
      </c>
      <c r="Q86" s="59">
        <f t="shared" si="33"/>
        <v>50</v>
      </c>
      <c r="R86" s="26">
        <v>1</v>
      </c>
      <c r="S86" s="7">
        <f t="shared" si="34"/>
        <v>10</v>
      </c>
      <c r="T86" s="19">
        <v>6</v>
      </c>
      <c r="U86" s="33">
        <f t="shared" si="35"/>
        <v>48</v>
      </c>
      <c r="V86" s="26">
        <v>16</v>
      </c>
      <c r="W86" s="8">
        <f t="shared" si="36"/>
        <v>48</v>
      </c>
      <c r="X86" s="26">
        <v>0</v>
      </c>
      <c r="Y86" s="16">
        <f t="shared" si="37"/>
        <v>0</v>
      </c>
      <c r="Z86" s="27">
        <v>0</v>
      </c>
      <c r="AA86" s="8">
        <f t="shared" si="38"/>
        <v>0</v>
      </c>
      <c r="AB86" s="27">
        <v>2</v>
      </c>
      <c r="AC86" s="8">
        <f t="shared" si="39"/>
        <v>24</v>
      </c>
      <c r="AD86" s="25">
        <v>5</v>
      </c>
      <c r="AE86" s="8">
        <f t="shared" si="40"/>
        <v>10</v>
      </c>
      <c r="AF86" s="89">
        <f t="shared" si="41"/>
        <v>487</v>
      </c>
    </row>
    <row r="87" spans="2:32" ht="24" customHeight="1" x14ac:dyDescent="0.25">
      <c r="B87" s="6">
        <v>83</v>
      </c>
      <c r="C87" s="67" t="s">
        <v>181</v>
      </c>
      <c r="D87" s="24" t="s">
        <v>27</v>
      </c>
      <c r="E87" s="24" t="s">
        <v>21</v>
      </c>
      <c r="F87" s="26">
        <v>7</v>
      </c>
      <c r="G87" s="7">
        <f t="shared" si="28"/>
        <v>70</v>
      </c>
      <c r="H87" s="27">
        <v>78</v>
      </c>
      <c r="I87" s="8">
        <f t="shared" si="29"/>
        <v>78</v>
      </c>
      <c r="J87" s="26">
        <v>34</v>
      </c>
      <c r="K87" s="7">
        <f t="shared" si="30"/>
        <v>68</v>
      </c>
      <c r="L87" s="27">
        <v>12</v>
      </c>
      <c r="M87" s="8">
        <f t="shared" si="31"/>
        <v>120</v>
      </c>
      <c r="N87" s="26">
        <v>186</v>
      </c>
      <c r="O87" s="7">
        <f t="shared" si="32"/>
        <v>186</v>
      </c>
      <c r="P87" s="27">
        <v>56</v>
      </c>
      <c r="Q87" s="59">
        <f t="shared" si="33"/>
        <v>112</v>
      </c>
      <c r="R87" s="26">
        <v>2</v>
      </c>
      <c r="S87" s="7">
        <f t="shared" si="34"/>
        <v>20</v>
      </c>
      <c r="T87" s="19">
        <v>5</v>
      </c>
      <c r="U87" s="33">
        <f t="shared" si="35"/>
        <v>40</v>
      </c>
      <c r="V87" s="26">
        <v>35</v>
      </c>
      <c r="W87" s="8">
        <f t="shared" si="36"/>
        <v>105</v>
      </c>
      <c r="X87" s="26">
        <v>117</v>
      </c>
      <c r="Y87" s="16">
        <f t="shared" si="37"/>
        <v>117</v>
      </c>
      <c r="Z87" s="27">
        <v>14</v>
      </c>
      <c r="AA87" s="8">
        <f t="shared" si="38"/>
        <v>84</v>
      </c>
      <c r="AB87" s="27">
        <v>4</v>
      </c>
      <c r="AC87" s="8">
        <f t="shared" si="39"/>
        <v>48</v>
      </c>
      <c r="AD87" s="25">
        <v>48</v>
      </c>
      <c r="AE87" s="8">
        <f t="shared" si="40"/>
        <v>96</v>
      </c>
      <c r="AF87" s="89">
        <f t="shared" si="41"/>
        <v>1144</v>
      </c>
    </row>
    <row r="88" spans="2:32" ht="24" customHeight="1" x14ac:dyDescent="0.25">
      <c r="B88" s="6">
        <v>84</v>
      </c>
      <c r="C88" s="67" t="s">
        <v>123</v>
      </c>
      <c r="D88" s="24" t="s">
        <v>27</v>
      </c>
      <c r="E88" s="24" t="s">
        <v>20</v>
      </c>
      <c r="F88" s="26">
        <v>3</v>
      </c>
      <c r="G88" s="7">
        <f t="shared" si="28"/>
        <v>30</v>
      </c>
      <c r="H88" s="27">
        <v>66</v>
      </c>
      <c r="I88" s="8">
        <f t="shared" si="29"/>
        <v>66</v>
      </c>
      <c r="J88" s="26">
        <v>62</v>
      </c>
      <c r="K88" s="7">
        <f t="shared" si="30"/>
        <v>124</v>
      </c>
      <c r="L88" s="27">
        <v>9</v>
      </c>
      <c r="M88" s="8">
        <f t="shared" si="31"/>
        <v>90</v>
      </c>
      <c r="N88" s="26">
        <v>187</v>
      </c>
      <c r="O88" s="7">
        <f t="shared" si="32"/>
        <v>187</v>
      </c>
      <c r="P88" s="27">
        <v>69</v>
      </c>
      <c r="Q88" s="59">
        <f t="shared" si="33"/>
        <v>138</v>
      </c>
      <c r="R88" s="26">
        <v>5</v>
      </c>
      <c r="S88" s="7">
        <f t="shared" si="34"/>
        <v>50</v>
      </c>
      <c r="T88" s="19">
        <v>5</v>
      </c>
      <c r="U88" s="33">
        <f t="shared" si="35"/>
        <v>40</v>
      </c>
      <c r="V88" s="26">
        <v>21</v>
      </c>
      <c r="W88" s="8">
        <f t="shared" si="36"/>
        <v>63</v>
      </c>
      <c r="X88" s="26">
        <v>123</v>
      </c>
      <c r="Y88" s="16">
        <f t="shared" si="37"/>
        <v>123</v>
      </c>
      <c r="Z88" s="27">
        <v>10</v>
      </c>
      <c r="AA88" s="8">
        <f t="shared" si="38"/>
        <v>60</v>
      </c>
      <c r="AB88" s="27">
        <v>2</v>
      </c>
      <c r="AC88" s="8">
        <f t="shared" si="39"/>
        <v>24</v>
      </c>
      <c r="AD88" s="25">
        <v>47</v>
      </c>
      <c r="AE88" s="8">
        <f t="shared" si="40"/>
        <v>94</v>
      </c>
      <c r="AF88" s="89">
        <f t="shared" si="41"/>
        <v>1089</v>
      </c>
    </row>
    <row r="89" spans="2:32" ht="24" customHeight="1" x14ac:dyDescent="0.25">
      <c r="B89" s="6">
        <v>85</v>
      </c>
      <c r="C89" s="67" t="s">
        <v>183</v>
      </c>
      <c r="D89" s="24" t="s">
        <v>27</v>
      </c>
      <c r="E89" s="24" t="s">
        <v>21</v>
      </c>
      <c r="F89" s="26">
        <v>5</v>
      </c>
      <c r="G89" s="7">
        <f t="shared" si="28"/>
        <v>50</v>
      </c>
      <c r="H89" s="27">
        <v>46</v>
      </c>
      <c r="I89" s="8">
        <f t="shared" si="29"/>
        <v>46</v>
      </c>
      <c r="J89" s="26">
        <v>52</v>
      </c>
      <c r="K89" s="7">
        <f t="shared" si="30"/>
        <v>104</v>
      </c>
      <c r="L89" s="27">
        <v>8</v>
      </c>
      <c r="M89" s="8">
        <f t="shared" si="31"/>
        <v>80</v>
      </c>
      <c r="N89" s="26">
        <v>187</v>
      </c>
      <c r="O89" s="7">
        <f t="shared" si="32"/>
        <v>187</v>
      </c>
      <c r="P89" s="27">
        <v>39</v>
      </c>
      <c r="Q89" s="59">
        <f t="shared" si="33"/>
        <v>78</v>
      </c>
      <c r="R89" s="26">
        <v>6</v>
      </c>
      <c r="S89" s="7">
        <f t="shared" si="34"/>
        <v>60</v>
      </c>
      <c r="T89" s="19">
        <v>5</v>
      </c>
      <c r="U89" s="33">
        <f t="shared" si="35"/>
        <v>40</v>
      </c>
      <c r="V89" s="26">
        <v>18</v>
      </c>
      <c r="W89" s="8">
        <f t="shared" si="36"/>
        <v>54</v>
      </c>
      <c r="X89" s="26">
        <v>109</v>
      </c>
      <c r="Y89" s="16">
        <f t="shared" si="37"/>
        <v>109</v>
      </c>
      <c r="Z89" s="27">
        <v>18</v>
      </c>
      <c r="AA89" s="8">
        <f t="shared" si="38"/>
        <v>108</v>
      </c>
      <c r="AB89" s="27">
        <v>5</v>
      </c>
      <c r="AC89" s="8">
        <f t="shared" si="39"/>
        <v>60</v>
      </c>
      <c r="AD89" s="25">
        <v>52</v>
      </c>
      <c r="AE89" s="8">
        <f t="shared" si="40"/>
        <v>104</v>
      </c>
      <c r="AF89" s="89">
        <f t="shared" si="41"/>
        <v>1080</v>
      </c>
    </row>
    <row r="90" spans="2:32" ht="24" customHeight="1" x14ac:dyDescent="0.25">
      <c r="B90" s="6">
        <v>86</v>
      </c>
      <c r="C90" s="67" t="s">
        <v>128</v>
      </c>
      <c r="D90" s="24" t="s">
        <v>27</v>
      </c>
      <c r="E90" s="24" t="s">
        <v>20</v>
      </c>
      <c r="F90" s="26">
        <v>7</v>
      </c>
      <c r="G90" s="7">
        <f t="shared" si="28"/>
        <v>70</v>
      </c>
      <c r="H90" s="27">
        <v>58</v>
      </c>
      <c r="I90" s="8">
        <f t="shared" si="29"/>
        <v>58</v>
      </c>
      <c r="J90" s="26">
        <v>24</v>
      </c>
      <c r="K90" s="7">
        <f t="shared" si="30"/>
        <v>48</v>
      </c>
      <c r="L90" s="27">
        <v>8</v>
      </c>
      <c r="M90" s="8">
        <f t="shared" si="31"/>
        <v>80</v>
      </c>
      <c r="N90" s="26">
        <v>172</v>
      </c>
      <c r="O90" s="7">
        <f t="shared" si="32"/>
        <v>172</v>
      </c>
      <c r="P90" s="27">
        <v>48</v>
      </c>
      <c r="Q90" s="59">
        <f t="shared" si="33"/>
        <v>96</v>
      </c>
      <c r="R90" s="26">
        <v>3</v>
      </c>
      <c r="S90" s="7">
        <f t="shared" si="34"/>
        <v>30</v>
      </c>
      <c r="T90" s="19">
        <v>5</v>
      </c>
      <c r="U90" s="33">
        <f t="shared" si="35"/>
        <v>40</v>
      </c>
      <c r="V90" s="26">
        <v>30</v>
      </c>
      <c r="W90" s="8">
        <f t="shared" si="36"/>
        <v>90</v>
      </c>
      <c r="X90" s="26">
        <v>117</v>
      </c>
      <c r="Y90" s="16">
        <f t="shared" si="37"/>
        <v>117</v>
      </c>
      <c r="Z90" s="27">
        <v>3</v>
      </c>
      <c r="AA90" s="8">
        <f t="shared" si="38"/>
        <v>18</v>
      </c>
      <c r="AB90" s="27">
        <v>6</v>
      </c>
      <c r="AC90" s="8">
        <f t="shared" si="39"/>
        <v>72</v>
      </c>
      <c r="AD90" s="25">
        <v>40</v>
      </c>
      <c r="AE90" s="8">
        <f t="shared" si="40"/>
        <v>80</v>
      </c>
      <c r="AF90" s="89">
        <f t="shared" si="41"/>
        <v>971</v>
      </c>
    </row>
    <row r="91" spans="2:32" ht="24" customHeight="1" x14ac:dyDescent="0.25">
      <c r="B91" s="6">
        <v>87</v>
      </c>
      <c r="C91" s="67" t="s">
        <v>96</v>
      </c>
      <c r="D91" s="24" t="s">
        <v>67</v>
      </c>
      <c r="E91" s="24" t="s">
        <v>29</v>
      </c>
      <c r="F91" s="26">
        <v>7</v>
      </c>
      <c r="G91" s="7">
        <f t="shared" si="28"/>
        <v>70</v>
      </c>
      <c r="H91" s="27">
        <v>53</v>
      </c>
      <c r="I91" s="8">
        <f t="shared" si="29"/>
        <v>53</v>
      </c>
      <c r="J91" s="26">
        <v>23</v>
      </c>
      <c r="K91" s="7">
        <f t="shared" si="30"/>
        <v>46</v>
      </c>
      <c r="L91" s="27">
        <v>7</v>
      </c>
      <c r="M91" s="8">
        <f t="shared" si="31"/>
        <v>70</v>
      </c>
      <c r="N91" s="26">
        <v>93</v>
      </c>
      <c r="O91" s="7">
        <f t="shared" si="32"/>
        <v>93</v>
      </c>
      <c r="P91" s="27">
        <v>44</v>
      </c>
      <c r="Q91" s="59">
        <f t="shared" si="33"/>
        <v>88</v>
      </c>
      <c r="R91" s="26">
        <v>3</v>
      </c>
      <c r="S91" s="7">
        <f t="shared" si="34"/>
        <v>30</v>
      </c>
      <c r="T91" s="19">
        <v>5</v>
      </c>
      <c r="U91" s="33">
        <f t="shared" si="35"/>
        <v>40</v>
      </c>
      <c r="V91" s="26">
        <v>21</v>
      </c>
      <c r="W91" s="8">
        <f t="shared" si="36"/>
        <v>63</v>
      </c>
      <c r="X91" s="26">
        <v>132</v>
      </c>
      <c r="Y91" s="16">
        <f t="shared" si="37"/>
        <v>132</v>
      </c>
      <c r="Z91" s="27">
        <v>14</v>
      </c>
      <c r="AA91" s="8">
        <f t="shared" si="38"/>
        <v>84</v>
      </c>
      <c r="AB91" s="27">
        <v>6</v>
      </c>
      <c r="AC91" s="8">
        <f t="shared" si="39"/>
        <v>72</v>
      </c>
      <c r="AD91" s="25">
        <v>49</v>
      </c>
      <c r="AE91" s="8">
        <f t="shared" si="40"/>
        <v>98</v>
      </c>
      <c r="AF91" s="89">
        <f t="shared" si="41"/>
        <v>939</v>
      </c>
    </row>
    <row r="92" spans="2:32" ht="24" customHeight="1" x14ac:dyDescent="0.25">
      <c r="B92" s="6">
        <v>88</v>
      </c>
      <c r="C92" s="67" t="s">
        <v>192</v>
      </c>
      <c r="D92" s="24" t="s">
        <v>27</v>
      </c>
      <c r="E92" s="24" t="s">
        <v>21</v>
      </c>
      <c r="F92" s="26">
        <v>10</v>
      </c>
      <c r="G92" s="7">
        <f t="shared" si="28"/>
        <v>100</v>
      </c>
      <c r="H92" s="27">
        <v>53</v>
      </c>
      <c r="I92" s="8">
        <f t="shared" si="29"/>
        <v>53</v>
      </c>
      <c r="J92" s="26">
        <v>28</v>
      </c>
      <c r="K92" s="7">
        <f t="shared" si="30"/>
        <v>56</v>
      </c>
      <c r="L92" s="27">
        <v>10</v>
      </c>
      <c r="M92" s="8">
        <f t="shared" si="31"/>
        <v>100</v>
      </c>
      <c r="N92" s="26">
        <v>143</v>
      </c>
      <c r="O92" s="7">
        <f t="shared" si="32"/>
        <v>143</v>
      </c>
      <c r="P92" s="27">
        <v>57</v>
      </c>
      <c r="Q92" s="59">
        <f t="shared" si="33"/>
        <v>114</v>
      </c>
      <c r="R92" s="26">
        <v>3</v>
      </c>
      <c r="S92" s="7">
        <f t="shared" si="34"/>
        <v>30</v>
      </c>
      <c r="T92" s="19">
        <v>5</v>
      </c>
      <c r="U92" s="33">
        <f t="shared" si="35"/>
        <v>40</v>
      </c>
      <c r="V92" s="26">
        <v>18</v>
      </c>
      <c r="W92" s="8">
        <f t="shared" si="36"/>
        <v>54</v>
      </c>
      <c r="X92" s="26">
        <v>102</v>
      </c>
      <c r="Y92" s="16">
        <f t="shared" si="37"/>
        <v>102</v>
      </c>
      <c r="Z92" s="27">
        <v>11</v>
      </c>
      <c r="AA92" s="8">
        <f t="shared" si="38"/>
        <v>66</v>
      </c>
      <c r="AB92" s="27">
        <v>1</v>
      </c>
      <c r="AC92" s="8">
        <f t="shared" si="39"/>
        <v>12</v>
      </c>
      <c r="AD92" s="25">
        <v>34</v>
      </c>
      <c r="AE92" s="8">
        <f t="shared" si="40"/>
        <v>68</v>
      </c>
      <c r="AF92" s="89">
        <f t="shared" si="41"/>
        <v>938</v>
      </c>
    </row>
    <row r="93" spans="2:32" ht="24" customHeight="1" x14ac:dyDescent="0.25">
      <c r="B93" s="6">
        <v>89</v>
      </c>
      <c r="C93" s="67" t="s">
        <v>196</v>
      </c>
      <c r="D93" s="24" t="s">
        <v>27</v>
      </c>
      <c r="E93" s="24" t="s">
        <v>21</v>
      </c>
      <c r="F93" s="26">
        <v>6</v>
      </c>
      <c r="G93" s="7">
        <f t="shared" si="28"/>
        <v>60</v>
      </c>
      <c r="H93" s="27">
        <v>57</v>
      </c>
      <c r="I93" s="8">
        <f t="shared" si="29"/>
        <v>57</v>
      </c>
      <c r="J93" s="26">
        <v>6</v>
      </c>
      <c r="K93" s="7">
        <f t="shared" si="30"/>
        <v>12</v>
      </c>
      <c r="L93" s="27">
        <v>12</v>
      </c>
      <c r="M93" s="8">
        <f t="shared" si="31"/>
        <v>120</v>
      </c>
      <c r="N93" s="26">
        <v>123</v>
      </c>
      <c r="O93" s="7">
        <f t="shared" si="32"/>
        <v>123</v>
      </c>
      <c r="P93" s="27">
        <v>55</v>
      </c>
      <c r="Q93" s="59">
        <f t="shared" si="33"/>
        <v>110</v>
      </c>
      <c r="R93" s="26">
        <v>4</v>
      </c>
      <c r="S93" s="7">
        <f t="shared" si="34"/>
        <v>40</v>
      </c>
      <c r="T93" s="19">
        <v>5</v>
      </c>
      <c r="U93" s="33">
        <f t="shared" si="35"/>
        <v>40</v>
      </c>
      <c r="V93" s="26">
        <v>8</v>
      </c>
      <c r="W93" s="8">
        <f t="shared" si="36"/>
        <v>24</v>
      </c>
      <c r="X93" s="26">
        <v>122</v>
      </c>
      <c r="Y93" s="16">
        <f t="shared" si="37"/>
        <v>122</v>
      </c>
      <c r="Z93" s="27">
        <v>13</v>
      </c>
      <c r="AA93" s="8">
        <f t="shared" si="38"/>
        <v>78</v>
      </c>
      <c r="AB93" s="27">
        <v>4</v>
      </c>
      <c r="AC93" s="8">
        <f t="shared" si="39"/>
        <v>48</v>
      </c>
      <c r="AD93" s="25">
        <v>23</v>
      </c>
      <c r="AE93" s="8">
        <f t="shared" si="40"/>
        <v>46</v>
      </c>
      <c r="AF93" s="89">
        <f t="shared" si="41"/>
        <v>880</v>
      </c>
    </row>
    <row r="94" spans="2:32" ht="24" customHeight="1" x14ac:dyDescent="0.25">
      <c r="B94" s="6">
        <v>90</v>
      </c>
      <c r="C94" s="67" t="s">
        <v>98</v>
      </c>
      <c r="D94" s="24" t="s">
        <v>67</v>
      </c>
      <c r="E94" s="24" t="s">
        <v>29</v>
      </c>
      <c r="F94" s="26">
        <v>6</v>
      </c>
      <c r="G94" s="7">
        <f t="shared" si="28"/>
        <v>60</v>
      </c>
      <c r="H94" s="27">
        <v>73</v>
      </c>
      <c r="I94" s="8">
        <f t="shared" si="29"/>
        <v>73</v>
      </c>
      <c r="J94" s="26">
        <v>25</v>
      </c>
      <c r="K94" s="7">
        <f t="shared" si="30"/>
        <v>50</v>
      </c>
      <c r="L94" s="27">
        <v>9</v>
      </c>
      <c r="M94" s="8">
        <f t="shared" si="31"/>
        <v>90</v>
      </c>
      <c r="N94" s="26">
        <v>126</v>
      </c>
      <c r="O94" s="7">
        <f t="shared" si="32"/>
        <v>126</v>
      </c>
      <c r="P94" s="27">
        <v>53</v>
      </c>
      <c r="Q94" s="59">
        <f t="shared" si="33"/>
        <v>106</v>
      </c>
      <c r="R94" s="26">
        <v>0</v>
      </c>
      <c r="S94" s="7">
        <f t="shared" si="34"/>
        <v>0</v>
      </c>
      <c r="T94" s="19">
        <v>5</v>
      </c>
      <c r="U94" s="33">
        <f t="shared" si="35"/>
        <v>40</v>
      </c>
      <c r="V94" s="26">
        <v>21</v>
      </c>
      <c r="W94" s="8">
        <f t="shared" si="36"/>
        <v>63</v>
      </c>
      <c r="X94" s="26">
        <v>95</v>
      </c>
      <c r="Y94" s="16">
        <f t="shared" si="37"/>
        <v>95</v>
      </c>
      <c r="Z94" s="27">
        <v>0</v>
      </c>
      <c r="AA94" s="8">
        <f t="shared" si="38"/>
        <v>0</v>
      </c>
      <c r="AB94" s="27">
        <v>2</v>
      </c>
      <c r="AC94" s="8">
        <f t="shared" si="39"/>
        <v>24</v>
      </c>
      <c r="AD94" s="25">
        <v>43</v>
      </c>
      <c r="AE94" s="8">
        <f t="shared" si="40"/>
        <v>86</v>
      </c>
      <c r="AF94" s="89">
        <f t="shared" si="41"/>
        <v>813</v>
      </c>
    </row>
    <row r="95" spans="2:32" ht="24" customHeight="1" x14ac:dyDescent="0.25">
      <c r="B95" s="6">
        <v>91</v>
      </c>
      <c r="C95" s="67" t="s">
        <v>151</v>
      </c>
      <c r="D95" s="24" t="s">
        <v>23</v>
      </c>
      <c r="E95" s="24" t="s">
        <v>21</v>
      </c>
      <c r="F95" s="26">
        <v>10</v>
      </c>
      <c r="G95" s="7">
        <f t="shared" si="28"/>
        <v>100</v>
      </c>
      <c r="H95" s="27">
        <v>49</v>
      </c>
      <c r="I95" s="8">
        <f t="shared" si="29"/>
        <v>49</v>
      </c>
      <c r="J95" s="26">
        <v>24</v>
      </c>
      <c r="K95" s="7">
        <f t="shared" si="30"/>
        <v>48</v>
      </c>
      <c r="L95" s="27">
        <v>7</v>
      </c>
      <c r="M95" s="8">
        <f t="shared" si="31"/>
        <v>70</v>
      </c>
      <c r="N95" s="26">
        <v>124</v>
      </c>
      <c r="O95" s="7">
        <f t="shared" si="32"/>
        <v>124</v>
      </c>
      <c r="P95" s="27">
        <v>46</v>
      </c>
      <c r="Q95" s="59">
        <f t="shared" si="33"/>
        <v>92</v>
      </c>
      <c r="R95" s="26">
        <v>1</v>
      </c>
      <c r="S95" s="7">
        <f t="shared" si="34"/>
        <v>10</v>
      </c>
      <c r="T95" s="19">
        <v>5</v>
      </c>
      <c r="U95" s="33">
        <f t="shared" si="35"/>
        <v>40</v>
      </c>
      <c r="V95" s="26">
        <v>0</v>
      </c>
      <c r="W95" s="8">
        <f t="shared" si="36"/>
        <v>0</v>
      </c>
      <c r="X95" s="26">
        <v>100</v>
      </c>
      <c r="Y95" s="16">
        <f t="shared" si="37"/>
        <v>100</v>
      </c>
      <c r="Z95" s="27">
        <v>9</v>
      </c>
      <c r="AA95" s="8">
        <f t="shared" si="38"/>
        <v>54</v>
      </c>
      <c r="AB95" s="27">
        <v>1</v>
      </c>
      <c r="AC95" s="8">
        <f t="shared" si="39"/>
        <v>12</v>
      </c>
      <c r="AD95" s="25">
        <v>52</v>
      </c>
      <c r="AE95" s="8">
        <f t="shared" si="40"/>
        <v>104</v>
      </c>
      <c r="AF95" s="89">
        <f t="shared" si="41"/>
        <v>803</v>
      </c>
    </row>
    <row r="96" spans="2:32" ht="24" customHeight="1" x14ac:dyDescent="0.25">
      <c r="B96" s="6">
        <v>92</v>
      </c>
      <c r="C96" s="67" t="s">
        <v>170</v>
      </c>
      <c r="D96" s="24" t="s">
        <v>22</v>
      </c>
      <c r="E96" s="24" t="s">
        <v>21</v>
      </c>
      <c r="F96" s="26">
        <v>7</v>
      </c>
      <c r="G96" s="7">
        <f t="shared" si="28"/>
        <v>70</v>
      </c>
      <c r="H96" s="27">
        <v>39</v>
      </c>
      <c r="I96" s="8">
        <f t="shared" si="29"/>
        <v>39</v>
      </c>
      <c r="J96" s="26">
        <v>11</v>
      </c>
      <c r="K96" s="7">
        <f t="shared" si="30"/>
        <v>22</v>
      </c>
      <c r="L96" s="27">
        <v>6</v>
      </c>
      <c r="M96" s="8">
        <f t="shared" si="31"/>
        <v>60</v>
      </c>
      <c r="N96" s="26">
        <v>121</v>
      </c>
      <c r="O96" s="7">
        <f t="shared" si="32"/>
        <v>121</v>
      </c>
      <c r="P96" s="27">
        <v>54</v>
      </c>
      <c r="Q96" s="59">
        <f t="shared" si="33"/>
        <v>108</v>
      </c>
      <c r="R96" s="26">
        <v>1</v>
      </c>
      <c r="S96" s="7">
        <f t="shared" si="34"/>
        <v>10</v>
      </c>
      <c r="T96" s="19">
        <v>5</v>
      </c>
      <c r="U96" s="33">
        <f t="shared" si="35"/>
        <v>40</v>
      </c>
      <c r="V96" s="26">
        <v>10</v>
      </c>
      <c r="W96" s="8">
        <f t="shared" si="36"/>
        <v>30</v>
      </c>
      <c r="X96" s="26">
        <v>96</v>
      </c>
      <c r="Y96" s="16">
        <f t="shared" si="37"/>
        <v>96</v>
      </c>
      <c r="Z96" s="27">
        <v>7</v>
      </c>
      <c r="AA96" s="8">
        <f t="shared" si="38"/>
        <v>42</v>
      </c>
      <c r="AB96" s="27">
        <v>0</v>
      </c>
      <c r="AC96" s="8">
        <f t="shared" si="39"/>
        <v>0</v>
      </c>
      <c r="AD96" s="25">
        <v>37</v>
      </c>
      <c r="AE96" s="8">
        <f t="shared" si="40"/>
        <v>74</v>
      </c>
      <c r="AF96" s="89">
        <f t="shared" si="41"/>
        <v>712</v>
      </c>
    </row>
    <row r="97" spans="2:32" ht="24" customHeight="1" x14ac:dyDescent="0.25">
      <c r="B97" s="6">
        <v>93</v>
      </c>
      <c r="C97" s="67" t="s">
        <v>152</v>
      </c>
      <c r="D97" s="24" t="s">
        <v>23</v>
      </c>
      <c r="E97" s="24" t="s">
        <v>21</v>
      </c>
      <c r="F97" s="26">
        <v>4</v>
      </c>
      <c r="G97" s="7">
        <f t="shared" si="28"/>
        <v>40</v>
      </c>
      <c r="H97" s="27">
        <v>25</v>
      </c>
      <c r="I97" s="8">
        <f t="shared" si="29"/>
        <v>25</v>
      </c>
      <c r="J97" s="26">
        <v>21</v>
      </c>
      <c r="K97" s="7">
        <f t="shared" si="30"/>
        <v>42</v>
      </c>
      <c r="L97" s="27">
        <v>8</v>
      </c>
      <c r="M97" s="8">
        <f t="shared" si="31"/>
        <v>80</v>
      </c>
      <c r="N97" s="26">
        <v>94</v>
      </c>
      <c r="O97" s="7">
        <f t="shared" si="32"/>
        <v>94</v>
      </c>
      <c r="P97" s="27">
        <v>24</v>
      </c>
      <c r="Q97" s="59">
        <f t="shared" si="33"/>
        <v>48</v>
      </c>
      <c r="R97" s="26">
        <v>0</v>
      </c>
      <c r="S97" s="7">
        <f t="shared" si="34"/>
        <v>0</v>
      </c>
      <c r="T97" s="19">
        <v>5</v>
      </c>
      <c r="U97" s="33">
        <f t="shared" si="35"/>
        <v>40</v>
      </c>
      <c r="V97" s="26">
        <v>10</v>
      </c>
      <c r="W97" s="8">
        <f t="shared" si="36"/>
        <v>30</v>
      </c>
      <c r="X97" s="26">
        <v>74</v>
      </c>
      <c r="Y97" s="16">
        <f t="shared" si="37"/>
        <v>74</v>
      </c>
      <c r="Z97" s="27">
        <v>10</v>
      </c>
      <c r="AA97" s="8">
        <f t="shared" si="38"/>
        <v>60</v>
      </c>
      <c r="AB97" s="27">
        <v>1</v>
      </c>
      <c r="AC97" s="8">
        <f t="shared" si="39"/>
        <v>12</v>
      </c>
      <c r="AD97" s="25">
        <v>38</v>
      </c>
      <c r="AE97" s="8">
        <f t="shared" si="40"/>
        <v>76</v>
      </c>
      <c r="AF97" s="89">
        <f t="shared" si="41"/>
        <v>621</v>
      </c>
    </row>
    <row r="98" spans="2:32" ht="24" customHeight="1" x14ac:dyDescent="0.25">
      <c r="B98" s="6">
        <v>94</v>
      </c>
      <c r="C98" s="67" t="s">
        <v>106</v>
      </c>
      <c r="D98" s="24" t="s">
        <v>67</v>
      </c>
      <c r="E98" s="24" t="s">
        <v>28</v>
      </c>
      <c r="F98" s="26">
        <v>5</v>
      </c>
      <c r="G98" s="7">
        <f t="shared" si="28"/>
        <v>50</v>
      </c>
      <c r="H98" s="27">
        <v>44</v>
      </c>
      <c r="I98" s="8">
        <f t="shared" si="29"/>
        <v>44</v>
      </c>
      <c r="J98" s="26">
        <v>31</v>
      </c>
      <c r="K98" s="7">
        <f t="shared" si="30"/>
        <v>62</v>
      </c>
      <c r="L98" s="27">
        <v>4</v>
      </c>
      <c r="M98" s="8">
        <f t="shared" si="31"/>
        <v>40</v>
      </c>
      <c r="N98" s="26">
        <v>90</v>
      </c>
      <c r="O98" s="7">
        <f t="shared" si="32"/>
        <v>90</v>
      </c>
      <c r="P98" s="27">
        <v>30</v>
      </c>
      <c r="Q98" s="59">
        <f t="shared" si="33"/>
        <v>60</v>
      </c>
      <c r="R98" s="26">
        <v>0</v>
      </c>
      <c r="S98" s="7">
        <f t="shared" si="34"/>
        <v>0</v>
      </c>
      <c r="T98" s="19">
        <v>5</v>
      </c>
      <c r="U98" s="33">
        <f t="shared" si="35"/>
        <v>40</v>
      </c>
      <c r="V98" s="26">
        <v>5</v>
      </c>
      <c r="W98" s="8">
        <f t="shared" si="36"/>
        <v>15</v>
      </c>
      <c r="X98" s="26">
        <v>66</v>
      </c>
      <c r="Y98" s="16">
        <f t="shared" si="37"/>
        <v>66</v>
      </c>
      <c r="Z98" s="27">
        <v>4</v>
      </c>
      <c r="AA98" s="8">
        <f t="shared" si="38"/>
        <v>24</v>
      </c>
      <c r="AB98" s="27">
        <v>0</v>
      </c>
      <c r="AC98" s="8">
        <f t="shared" si="39"/>
        <v>0</v>
      </c>
      <c r="AD98" s="25">
        <v>18</v>
      </c>
      <c r="AE98" s="8">
        <f t="shared" si="40"/>
        <v>36</v>
      </c>
      <c r="AF98" s="89">
        <f t="shared" si="41"/>
        <v>527</v>
      </c>
    </row>
    <row r="99" spans="2:32" ht="24" customHeight="1" x14ac:dyDescent="0.25">
      <c r="B99" s="6">
        <v>95</v>
      </c>
      <c r="C99" s="67" t="s">
        <v>118</v>
      </c>
      <c r="D99" s="24" t="s">
        <v>108</v>
      </c>
      <c r="E99" s="24" t="s">
        <v>20</v>
      </c>
      <c r="F99" s="26">
        <v>5</v>
      </c>
      <c r="G99" s="7">
        <f t="shared" si="28"/>
        <v>50</v>
      </c>
      <c r="H99" s="27">
        <v>20</v>
      </c>
      <c r="I99" s="8">
        <f t="shared" si="29"/>
        <v>20</v>
      </c>
      <c r="J99" s="26">
        <v>1</v>
      </c>
      <c r="K99" s="7">
        <f t="shared" si="30"/>
        <v>2</v>
      </c>
      <c r="L99" s="27">
        <v>9</v>
      </c>
      <c r="M99" s="8">
        <f t="shared" si="31"/>
        <v>90</v>
      </c>
      <c r="N99" s="26">
        <v>83</v>
      </c>
      <c r="O99" s="7">
        <f t="shared" si="32"/>
        <v>83</v>
      </c>
      <c r="P99" s="27">
        <v>25</v>
      </c>
      <c r="Q99" s="59">
        <f t="shared" si="33"/>
        <v>50</v>
      </c>
      <c r="R99" s="26">
        <v>1</v>
      </c>
      <c r="S99" s="7">
        <f t="shared" si="34"/>
        <v>10</v>
      </c>
      <c r="T99" s="19">
        <v>5</v>
      </c>
      <c r="U99" s="33">
        <f t="shared" si="35"/>
        <v>40</v>
      </c>
      <c r="V99" s="26">
        <v>10</v>
      </c>
      <c r="W99" s="8">
        <f t="shared" si="36"/>
        <v>30</v>
      </c>
      <c r="X99" s="26">
        <v>49</v>
      </c>
      <c r="Y99" s="16">
        <f t="shared" si="37"/>
        <v>49</v>
      </c>
      <c r="Z99" s="27">
        <v>6</v>
      </c>
      <c r="AA99" s="8">
        <f t="shared" si="38"/>
        <v>36</v>
      </c>
      <c r="AB99" s="27">
        <v>0</v>
      </c>
      <c r="AC99" s="8">
        <f t="shared" si="39"/>
        <v>0</v>
      </c>
      <c r="AD99" s="25">
        <v>25</v>
      </c>
      <c r="AE99" s="8">
        <f t="shared" si="40"/>
        <v>50</v>
      </c>
      <c r="AF99" s="89">
        <f t="shared" si="41"/>
        <v>510</v>
      </c>
    </row>
    <row r="100" spans="2:32" ht="24" customHeight="1" x14ac:dyDescent="0.25">
      <c r="B100" s="6">
        <v>96</v>
      </c>
      <c r="C100" s="67" t="s">
        <v>89</v>
      </c>
      <c r="D100" s="24" t="s">
        <v>67</v>
      </c>
      <c r="E100" s="24" t="s">
        <v>85</v>
      </c>
      <c r="F100" s="26">
        <v>1</v>
      </c>
      <c r="G100" s="7">
        <f t="shared" si="28"/>
        <v>10</v>
      </c>
      <c r="H100" s="27">
        <v>11</v>
      </c>
      <c r="I100" s="8">
        <f t="shared" si="29"/>
        <v>11</v>
      </c>
      <c r="J100" s="26">
        <v>8</v>
      </c>
      <c r="K100" s="7">
        <f t="shared" si="30"/>
        <v>16</v>
      </c>
      <c r="L100" s="27">
        <v>0</v>
      </c>
      <c r="M100" s="8">
        <f t="shared" si="31"/>
        <v>0</v>
      </c>
      <c r="N100" s="26">
        <v>65</v>
      </c>
      <c r="O100" s="7">
        <f t="shared" si="32"/>
        <v>65</v>
      </c>
      <c r="P100" s="27">
        <v>18</v>
      </c>
      <c r="Q100" s="59">
        <f t="shared" si="33"/>
        <v>36</v>
      </c>
      <c r="R100" s="26">
        <v>0</v>
      </c>
      <c r="S100" s="7">
        <f t="shared" si="34"/>
        <v>0</v>
      </c>
      <c r="T100" s="19">
        <v>5</v>
      </c>
      <c r="U100" s="33">
        <f t="shared" si="35"/>
        <v>40</v>
      </c>
      <c r="V100" s="130"/>
      <c r="W100" s="131">
        <f t="shared" si="36"/>
        <v>0</v>
      </c>
      <c r="X100" s="26">
        <v>0</v>
      </c>
      <c r="Y100" s="16">
        <f t="shared" si="37"/>
        <v>0</v>
      </c>
      <c r="Z100" s="133"/>
      <c r="AA100" s="131">
        <f t="shared" si="38"/>
        <v>0</v>
      </c>
      <c r="AB100" s="133"/>
      <c r="AC100" s="131">
        <f t="shared" si="39"/>
        <v>0</v>
      </c>
      <c r="AD100" s="135"/>
      <c r="AE100" s="131">
        <f t="shared" si="40"/>
        <v>0</v>
      </c>
      <c r="AF100" s="89">
        <f t="shared" si="41"/>
        <v>178</v>
      </c>
    </row>
    <row r="101" spans="2:32" ht="24" customHeight="1" x14ac:dyDescent="0.25">
      <c r="B101" s="6">
        <v>97</v>
      </c>
      <c r="C101" s="67" t="s">
        <v>190</v>
      </c>
      <c r="D101" s="24" t="s">
        <v>27</v>
      </c>
      <c r="E101" s="24" t="s">
        <v>21</v>
      </c>
      <c r="F101" s="26">
        <v>7</v>
      </c>
      <c r="G101" s="7">
        <f t="shared" ref="G101:G132" si="42">F101*10</f>
        <v>70</v>
      </c>
      <c r="H101" s="27">
        <v>41</v>
      </c>
      <c r="I101" s="8">
        <f t="shared" ref="I101:I132" si="43">H101*1</f>
        <v>41</v>
      </c>
      <c r="J101" s="26">
        <v>29</v>
      </c>
      <c r="K101" s="7">
        <f t="shared" ref="K101:K132" si="44">J101*2</f>
        <v>58</v>
      </c>
      <c r="L101" s="27">
        <v>11</v>
      </c>
      <c r="M101" s="8">
        <f t="shared" ref="M101:M132" si="45">L101*10</f>
        <v>110</v>
      </c>
      <c r="N101" s="26">
        <v>148</v>
      </c>
      <c r="O101" s="7">
        <f t="shared" ref="O101:O132" si="46">N101</f>
        <v>148</v>
      </c>
      <c r="P101" s="27">
        <v>59</v>
      </c>
      <c r="Q101" s="59">
        <f t="shared" ref="Q101:Q132" si="47">P101*2</f>
        <v>118</v>
      </c>
      <c r="R101" s="26">
        <v>1</v>
      </c>
      <c r="S101" s="7">
        <f t="shared" ref="S101:S132" si="48">R101*10</f>
        <v>10</v>
      </c>
      <c r="T101" s="19">
        <v>4</v>
      </c>
      <c r="U101" s="33">
        <f t="shared" ref="U101:U132" si="49">T101*8</f>
        <v>32</v>
      </c>
      <c r="V101" s="26">
        <v>18</v>
      </c>
      <c r="W101" s="8">
        <f t="shared" ref="W101:W132" si="50">V101*3</f>
        <v>54</v>
      </c>
      <c r="X101" s="26">
        <v>110</v>
      </c>
      <c r="Y101" s="16">
        <f t="shared" ref="Y101:Y132" si="51">X101</f>
        <v>110</v>
      </c>
      <c r="Z101" s="27">
        <v>21</v>
      </c>
      <c r="AA101" s="8">
        <f t="shared" ref="AA101:AA132" si="52">Z101*6</f>
        <v>126</v>
      </c>
      <c r="AB101" s="27">
        <v>0</v>
      </c>
      <c r="AC101" s="8">
        <f t="shared" ref="AC101:AC132" si="53">AB101*12</f>
        <v>0</v>
      </c>
      <c r="AD101" s="25">
        <v>48</v>
      </c>
      <c r="AE101" s="8">
        <f t="shared" ref="AE101:AE132" si="54">AD101*2</f>
        <v>96</v>
      </c>
      <c r="AF101" s="89">
        <f t="shared" ref="AF101:AF132" si="55">G101+I101+K101+M101+O101+Q101+S101+U101+W101+Y101+AA101+AC101+AE101</f>
        <v>973</v>
      </c>
    </row>
    <row r="102" spans="2:32" ht="24" customHeight="1" x14ac:dyDescent="0.25">
      <c r="B102" s="6">
        <v>98</v>
      </c>
      <c r="C102" s="67" t="s">
        <v>109</v>
      </c>
      <c r="D102" s="24" t="s">
        <v>108</v>
      </c>
      <c r="E102" s="24" t="s">
        <v>20</v>
      </c>
      <c r="F102" s="26">
        <v>12</v>
      </c>
      <c r="G102" s="7">
        <f t="shared" si="42"/>
        <v>120</v>
      </c>
      <c r="H102" s="27">
        <v>52</v>
      </c>
      <c r="I102" s="8">
        <f t="shared" si="43"/>
        <v>52</v>
      </c>
      <c r="J102" s="26">
        <v>13</v>
      </c>
      <c r="K102" s="7">
        <f t="shared" si="44"/>
        <v>26</v>
      </c>
      <c r="L102" s="27">
        <v>8</v>
      </c>
      <c r="M102" s="8">
        <f t="shared" si="45"/>
        <v>80</v>
      </c>
      <c r="N102" s="26">
        <v>124</v>
      </c>
      <c r="O102" s="7">
        <f t="shared" si="46"/>
        <v>124</v>
      </c>
      <c r="P102" s="27">
        <v>52</v>
      </c>
      <c r="Q102" s="59">
        <f t="shared" si="47"/>
        <v>104</v>
      </c>
      <c r="R102" s="26">
        <v>0</v>
      </c>
      <c r="S102" s="7">
        <f t="shared" si="48"/>
        <v>0</v>
      </c>
      <c r="T102" s="19">
        <v>4</v>
      </c>
      <c r="U102" s="33">
        <f t="shared" si="49"/>
        <v>32</v>
      </c>
      <c r="V102" s="26">
        <v>18</v>
      </c>
      <c r="W102" s="8">
        <f t="shared" si="50"/>
        <v>54</v>
      </c>
      <c r="X102" s="26">
        <v>110</v>
      </c>
      <c r="Y102" s="16">
        <f t="shared" si="51"/>
        <v>110</v>
      </c>
      <c r="Z102" s="27">
        <v>15</v>
      </c>
      <c r="AA102" s="8">
        <f t="shared" si="52"/>
        <v>90</v>
      </c>
      <c r="AB102" s="27">
        <v>3</v>
      </c>
      <c r="AC102" s="8">
        <f t="shared" si="53"/>
        <v>36</v>
      </c>
      <c r="AD102" s="25">
        <v>50</v>
      </c>
      <c r="AE102" s="8">
        <f t="shared" si="54"/>
        <v>100</v>
      </c>
      <c r="AF102" s="89">
        <f t="shared" si="55"/>
        <v>928</v>
      </c>
    </row>
    <row r="103" spans="2:32" ht="24" customHeight="1" x14ac:dyDescent="0.25">
      <c r="B103" s="6">
        <v>99</v>
      </c>
      <c r="C103" s="67" t="s">
        <v>197</v>
      </c>
      <c r="D103" s="24" t="s">
        <v>27</v>
      </c>
      <c r="E103" s="24" t="s">
        <v>21</v>
      </c>
      <c r="F103" s="26">
        <v>5</v>
      </c>
      <c r="G103" s="7">
        <f t="shared" si="42"/>
        <v>50</v>
      </c>
      <c r="H103" s="27">
        <v>49</v>
      </c>
      <c r="I103" s="8">
        <f t="shared" si="43"/>
        <v>49</v>
      </c>
      <c r="J103" s="26">
        <v>36</v>
      </c>
      <c r="K103" s="7">
        <f t="shared" si="44"/>
        <v>72</v>
      </c>
      <c r="L103" s="27">
        <v>5</v>
      </c>
      <c r="M103" s="8">
        <f t="shared" si="45"/>
        <v>50</v>
      </c>
      <c r="N103" s="26">
        <v>111</v>
      </c>
      <c r="O103" s="7">
        <f t="shared" si="46"/>
        <v>111</v>
      </c>
      <c r="P103" s="27">
        <v>42</v>
      </c>
      <c r="Q103" s="59">
        <f t="shared" si="47"/>
        <v>84</v>
      </c>
      <c r="R103" s="26">
        <v>3</v>
      </c>
      <c r="S103" s="7">
        <f t="shared" si="48"/>
        <v>30</v>
      </c>
      <c r="T103" s="19">
        <v>4</v>
      </c>
      <c r="U103" s="33">
        <f t="shared" si="49"/>
        <v>32</v>
      </c>
      <c r="V103" s="26">
        <v>25</v>
      </c>
      <c r="W103" s="8">
        <f t="shared" si="50"/>
        <v>75</v>
      </c>
      <c r="X103" s="26">
        <v>90</v>
      </c>
      <c r="Y103" s="16">
        <f t="shared" si="51"/>
        <v>90</v>
      </c>
      <c r="Z103" s="27">
        <v>13</v>
      </c>
      <c r="AA103" s="8">
        <f t="shared" si="52"/>
        <v>78</v>
      </c>
      <c r="AB103" s="27">
        <v>6</v>
      </c>
      <c r="AC103" s="8">
        <f t="shared" si="53"/>
        <v>72</v>
      </c>
      <c r="AD103" s="25">
        <v>37</v>
      </c>
      <c r="AE103" s="8">
        <f t="shared" si="54"/>
        <v>74</v>
      </c>
      <c r="AF103" s="89">
        <f t="shared" si="55"/>
        <v>867</v>
      </c>
    </row>
    <row r="104" spans="2:32" ht="24" customHeight="1" x14ac:dyDescent="0.25">
      <c r="B104" s="6">
        <v>100</v>
      </c>
      <c r="C104" s="67" t="s">
        <v>198</v>
      </c>
      <c r="D104" s="24" t="s">
        <v>27</v>
      </c>
      <c r="E104" s="24" t="s">
        <v>21</v>
      </c>
      <c r="F104" s="26">
        <v>5</v>
      </c>
      <c r="G104" s="7">
        <f t="shared" si="42"/>
        <v>50</v>
      </c>
      <c r="H104" s="27">
        <v>70</v>
      </c>
      <c r="I104" s="8">
        <f t="shared" si="43"/>
        <v>70</v>
      </c>
      <c r="J104" s="26">
        <v>40</v>
      </c>
      <c r="K104" s="7">
        <f t="shared" si="44"/>
        <v>80</v>
      </c>
      <c r="L104" s="27">
        <v>9</v>
      </c>
      <c r="M104" s="8">
        <f t="shared" si="45"/>
        <v>90</v>
      </c>
      <c r="N104" s="26">
        <v>153</v>
      </c>
      <c r="O104" s="7">
        <f t="shared" si="46"/>
        <v>153</v>
      </c>
      <c r="P104" s="27">
        <v>41</v>
      </c>
      <c r="Q104" s="59">
        <f t="shared" si="47"/>
        <v>82</v>
      </c>
      <c r="R104" s="26">
        <v>1</v>
      </c>
      <c r="S104" s="7">
        <f t="shared" si="48"/>
        <v>10</v>
      </c>
      <c r="T104" s="19">
        <v>4</v>
      </c>
      <c r="U104" s="33">
        <f t="shared" si="49"/>
        <v>32</v>
      </c>
      <c r="V104" s="26">
        <v>23</v>
      </c>
      <c r="W104" s="8">
        <f t="shared" si="50"/>
        <v>69</v>
      </c>
      <c r="X104" s="26">
        <v>85</v>
      </c>
      <c r="Y104" s="16">
        <f t="shared" si="51"/>
        <v>85</v>
      </c>
      <c r="Z104" s="27">
        <v>9</v>
      </c>
      <c r="AA104" s="8">
        <f t="shared" si="52"/>
        <v>54</v>
      </c>
      <c r="AB104" s="27">
        <v>1</v>
      </c>
      <c r="AC104" s="8">
        <f t="shared" si="53"/>
        <v>12</v>
      </c>
      <c r="AD104" s="25">
        <v>34</v>
      </c>
      <c r="AE104" s="8">
        <f t="shared" si="54"/>
        <v>68</v>
      </c>
      <c r="AF104" s="89">
        <f t="shared" si="55"/>
        <v>855</v>
      </c>
    </row>
    <row r="105" spans="2:32" ht="24" customHeight="1" x14ac:dyDescent="0.25">
      <c r="B105" s="6">
        <v>101</v>
      </c>
      <c r="C105" s="67" t="s">
        <v>199</v>
      </c>
      <c r="D105" s="24" t="s">
        <v>27</v>
      </c>
      <c r="E105" s="24" t="s">
        <v>21</v>
      </c>
      <c r="F105" s="26">
        <v>7</v>
      </c>
      <c r="G105" s="7">
        <f t="shared" si="42"/>
        <v>70</v>
      </c>
      <c r="H105" s="27">
        <v>58</v>
      </c>
      <c r="I105" s="8">
        <f t="shared" si="43"/>
        <v>58</v>
      </c>
      <c r="J105" s="26">
        <v>42</v>
      </c>
      <c r="K105" s="7">
        <f t="shared" si="44"/>
        <v>84</v>
      </c>
      <c r="L105" s="27">
        <v>7</v>
      </c>
      <c r="M105" s="8">
        <f t="shared" si="45"/>
        <v>70</v>
      </c>
      <c r="N105" s="26">
        <v>139</v>
      </c>
      <c r="O105" s="7">
        <f t="shared" si="46"/>
        <v>139</v>
      </c>
      <c r="P105" s="27">
        <v>24</v>
      </c>
      <c r="Q105" s="59">
        <f t="shared" si="47"/>
        <v>48</v>
      </c>
      <c r="R105" s="26">
        <v>6</v>
      </c>
      <c r="S105" s="7">
        <f t="shared" si="48"/>
        <v>60</v>
      </c>
      <c r="T105" s="19">
        <v>4</v>
      </c>
      <c r="U105" s="33">
        <f t="shared" si="49"/>
        <v>32</v>
      </c>
      <c r="V105" s="26">
        <v>16</v>
      </c>
      <c r="W105" s="8">
        <f t="shared" si="50"/>
        <v>48</v>
      </c>
      <c r="X105" s="26">
        <v>127</v>
      </c>
      <c r="Y105" s="16">
        <f t="shared" si="51"/>
        <v>127</v>
      </c>
      <c r="Z105" s="27">
        <v>12</v>
      </c>
      <c r="AA105" s="8">
        <f t="shared" si="52"/>
        <v>72</v>
      </c>
      <c r="AB105" s="27">
        <v>3</v>
      </c>
      <c r="AC105" s="8">
        <f t="shared" si="53"/>
        <v>36</v>
      </c>
      <c r="AD105" s="25">
        <v>0</v>
      </c>
      <c r="AE105" s="8">
        <f t="shared" si="54"/>
        <v>0</v>
      </c>
      <c r="AF105" s="89">
        <f t="shared" si="55"/>
        <v>844</v>
      </c>
    </row>
    <row r="106" spans="2:32" ht="24" customHeight="1" x14ac:dyDescent="0.25">
      <c r="B106" s="6">
        <v>102</v>
      </c>
      <c r="C106" s="67" t="s">
        <v>135</v>
      </c>
      <c r="D106" s="24" t="s">
        <v>27</v>
      </c>
      <c r="E106" s="24" t="s">
        <v>20</v>
      </c>
      <c r="F106" s="26">
        <v>4</v>
      </c>
      <c r="G106" s="7">
        <f t="shared" si="42"/>
        <v>40</v>
      </c>
      <c r="H106" s="27">
        <v>50</v>
      </c>
      <c r="I106" s="8">
        <f t="shared" si="43"/>
        <v>50</v>
      </c>
      <c r="J106" s="26">
        <v>13</v>
      </c>
      <c r="K106" s="7">
        <f t="shared" si="44"/>
        <v>26</v>
      </c>
      <c r="L106" s="27">
        <v>9</v>
      </c>
      <c r="M106" s="8">
        <f t="shared" si="45"/>
        <v>90</v>
      </c>
      <c r="N106" s="26">
        <v>150</v>
      </c>
      <c r="O106" s="7">
        <f t="shared" si="46"/>
        <v>150</v>
      </c>
      <c r="P106" s="27">
        <v>24</v>
      </c>
      <c r="Q106" s="59">
        <f t="shared" si="47"/>
        <v>48</v>
      </c>
      <c r="R106" s="26">
        <v>3</v>
      </c>
      <c r="S106" s="7">
        <f t="shared" si="48"/>
        <v>30</v>
      </c>
      <c r="T106" s="19">
        <v>4</v>
      </c>
      <c r="U106" s="33">
        <f t="shared" si="49"/>
        <v>32</v>
      </c>
      <c r="V106" s="26">
        <v>5</v>
      </c>
      <c r="W106" s="8">
        <f t="shared" si="50"/>
        <v>15</v>
      </c>
      <c r="X106" s="26">
        <v>125</v>
      </c>
      <c r="Y106" s="16">
        <f t="shared" si="51"/>
        <v>125</v>
      </c>
      <c r="Z106" s="27">
        <v>7</v>
      </c>
      <c r="AA106" s="8">
        <f t="shared" si="52"/>
        <v>42</v>
      </c>
      <c r="AB106" s="27">
        <v>0</v>
      </c>
      <c r="AC106" s="8">
        <f t="shared" si="53"/>
        <v>0</v>
      </c>
      <c r="AD106" s="25">
        <v>37</v>
      </c>
      <c r="AE106" s="8">
        <f t="shared" si="54"/>
        <v>74</v>
      </c>
      <c r="AF106" s="89">
        <f t="shared" si="55"/>
        <v>722</v>
      </c>
    </row>
    <row r="107" spans="2:32" ht="24" customHeight="1" x14ac:dyDescent="0.25">
      <c r="B107" s="6">
        <v>103</v>
      </c>
      <c r="C107" s="67" t="s">
        <v>104</v>
      </c>
      <c r="D107" s="24" t="s">
        <v>67</v>
      </c>
      <c r="E107" s="24" t="s">
        <v>28</v>
      </c>
      <c r="F107" s="26">
        <v>7</v>
      </c>
      <c r="G107" s="7">
        <f t="shared" si="42"/>
        <v>70</v>
      </c>
      <c r="H107" s="27">
        <v>34</v>
      </c>
      <c r="I107" s="8">
        <f t="shared" si="43"/>
        <v>34</v>
      </c>
      <c r="J107" s="26">
        <v>25</v>
      </c>
      <c r="K107" s="7">
        <f t="shared" si="44"/>
        <v>50</v>
      </c>
      <c r="L107" s="27">
        <v>5</v>
      </c>
      <c r="M107" s="8">
        <f t="shared" si="45"/>
        <v>50</v>
      </c>
      <c r="N107" s="26">
        <v>110</v>
      </c>
      <c r="O107" s="7">
        <f t="shared" si="46"/>
        <v>110</v>
      </c>
      <c r="P107" s="27">
        <v>30</v>
      </c>
      <c r="Q107" s="59">
        <f t="shared" si="47"/>
        <v>60</v>
      </c>
      <c r="R107" s="26">
        <v>3</v>
      </c>
      <c r="S107" s="7">
        <f t="shared" si="48"/>
        <v>30</v>
      </c>
      <c r="T107" s="19">
        <v>4</v>
      </c>
      <c r="U107" s="33">
        <f t="shared" si="49"/>
        <v>32</v>
      </c>
      <c r="V107" s="26">
        <v>20</v>
      </c>
      <c r="W107" s="8">
        <f t="shared" si="50"/>
        <v>60</v>
      </c>
      <c r="X107" s="26">
        <v>0</v>
      </c>
      <c r="Y107" s="16">
        <f t="shared" si="51"/>
        <v>0</v>
      </c>
      <c r="Z107" s="27">
        <v>8</v>
      </c>
      <c r="AA107" s="8">
        <f t="shared" si="52"/>
        <v>48</v>
      </c>
      <c r="AB107" s="27">
        <v>2</v>
      </c>
      <c r="AC107" s="8">
        <f t="shared" si="53"/>
        <v>24</v>
      </c>
      <c r="AD107" s="25">
        <v>54</v>
      </c>
      <c r="AE107" s="8">
        <f t="shared" si="54"/>
        <v>108</v>
      </c>
      <c r="AF107" s="89">
        <f t="shared" si="55"/>
        <v>676</v>
      </c>
    </row>
    <row r="108" spans="2:32" ht="24" customHeight="1" x14ac:dyDescent="0.25">
      <c r="B108" s="6">
        <v>104</v>
      </c>
      <c r="C108" s="67" t="s">
        <v>203</v>
      </c>
      <c r="D108" s="24" t="s">
        <v>27</v>
      </c>
      <c r="E108" s="24" t="s">
        <v>21</v>
      </c>
      <c r="F108" s="26">
        <v>2</v>
      </c>
      <c r="G108" s="7">
        <f t="shared" si="42"/>
        <v>20</v>
      </c>
      <c r="H108" s="27">
        <v>30</v>
      </c>
      <c r="I108" s="8">
        <f t="shared" si="43"/>
        <v>30</v>
      </c>
      <c r="J108" s="26">
        <v>0</v>
      </c>
      <c r="K108" s="7">
        <f t="shared" si="44"/>
        <v>0</v>
      </c>
      <c r="L108" s="27">
        <v>9</v>
      </c>
      <c r="M108" s="8">
        <f t="shared" si="45"/>
        <v>90</v>
      </c>
      <c r="N108" s="26">
        <v>91</v>
      </c>
      <c r="O108" s="7">
        <f t="shared" si="46"/>
        <v>91</v>
      </c>
      <c r="P108" s="27">
        <v>18</v>
      </c>
      <c r="Q108" s="59">
        <f t="shared" si="47"/>
        <v>36</v>
      </c>
      <c r="R108" s="26">
        <v>3</v>
      </c>
      <c r="S108" s="7">
        <f t="shared" si="48"/>
        <v>30</v>
      </c>
      <c r="T108" s="19">
        <v>4</v>
      </c>
      <c r="U108" s="33">
        <f t="shared" si="49"/>
        <v>32</v>
      </c>
      <c r="V108" s="26">
        <v>5</v>
      </c>
      <c r="W108" s="8">
        <f t="shared" si="50"/>
        <v>15</v>
      </c>
      <c r="X108" s="26">
        <v>128</v>
      </c>
      <c r="Y108" s="16">
        <f t="shared" si="51"/>
        <v>128</v>
      </c>
      <c r="Z108" s="27">
        <v>10</v>
      </c>
      <c r="AA108" s="8">
        <f t="shared" si="52"/>
        <v>60</v>
      </c>
      <c r="AB108" s="27">
        <v>0</v>
      </c>
      <c r="AC108" s="8">
        <f t="shared" si="53"/>
        <v>0</v>
      </c>
      <c r="AD108" s="25">
        <v>38</v>
      </c>
      <c r="AE108" s="8">
        <f t="shared" si="54"/>
        <v>76</v>
      </c>
      <c r="AF108" s="89">
        <f t="shared" si="55"/>
        <v>608</v>
      </c>
    </row>
    <row r="109" spans="2:32" ht="24" customHeight="1" x14ac:dyDescent="0.25">
      <c r="B109" s="6">
        <v>105</v>
      </c>
      <c r="C109" s="67" t="s">
        <v>138</v>
      </c>
      <c r="D109" s="24" t="s">
        <v>27</v>
      </c>
      <c r="E109" s="24" t="s">
        <v>20</v>
      </c>
      <c r="F109" s="26">
        <v>2</v>
      </c>
      <c r="G109" s="7">
        <f t="shared" si="42"/>
        <v>20</v>
      </c>
      <c r="H109" s="27">
        <v>26</v>
      </c>
      <c r="I109" s="8">
        <f t="shared" si="43"/>
        <v>26</v>
      </c>
      <c r="J109" s="26">
        <v>0</v>
      </c>
      <c r="K109" s="7">
        <f t="shared" si="44"/>
        <v>0</v>
      </c>
      <c r="L109" s="27">
        <v>9</v>
      </c>
      <c r="M109" s="8">
        <f t="shared" si="45"/>
        <v>90</v>
      </c>
      <c r="N109" s="26">
        <v>119</v>
      </c>
      <c r="O109" s="7">
        <f t="shared" si="46"/>
        <v>119</v>
      </c>
      <c r="P109" s="27">
        <v>49</v>
      </c>
      <c r="Q109" s="59">
        <f t="shared" si="47"/>
        <v>98</v>
      </c>
      <c r="R109" s="26">
        <v>1</v>
      </c>
      <c r="S109" s="7">
        <f t="shared" si="48"/>
        <v>10</v>
      </c>
      <c r="T109" s="19">
        <v>4</v>
      </c>
      <c r="U109" s="33">
        <f t="shared" si="49"/>
        <v>32</v>
      </c>
      <c r="V109" s="26">
        <v>18</v>
      </c>
      <c r="W109" s="8">
        <f t="shared" si="50"/>
        <v>54</v>
      </c>
      <c r="X109" s="26">
        <v>10</v>
      </c>
      <c r="Y109" s="16">
        <f t="shared" si="51"/>
        <v>10</v>
      </c>
      <c r="Z109" s="27">
        <v>1</v>
      </c>
      <c r="AA109" s="8">
        <f t="shared" si="52"/>
        <v>6</v>
      </c>
      <c r="AB109" s="27">
        <v>1</v>
      </c>
      <c r="AC109" s="8">
        <f t="shared" si="53"/>
        <v>12</v>
      </c>
      <c r="AD109" s="25">
        <v>34</v>
      </c>
      <c r="AE109" s="8">
        <f t="shared" si="54"/>
        <v>68</v>
      </c>
      <c r="AF109" s="89">
        <f t="shared" si="55"/>
        <v>545</v>
      </c>
    </row>
    <row r="110" spans="2:32" ht="24" customHeight="1" x14ac:dyDescent="0.25">
      <c r="B110" s="6">
        <v>106</v>
      </c>
      <c r="C110" s="67" t="s">
        <v>81</v>
      </c>
      <c r="D110" s="24" t="s">
        <v>67</v>
      </c>
      <c r="E110" s="24" t="s">
        <v>80</v>
      </c>
      <c r="F110" s="26">
        <v>5</v>
      </c>
      <c r="G110" s="7">
        <f t="shared" si="42"/>
        <v>50</v>
      </c>
      <c r="H110" s="27">
        <v>63</v>
      </c>
      <c r="I110" s="8">
        <f t="shared" si="43"/>
        <v>63</v>
      </c>
      <c r="J110" s="26">
        <v>15</v>
      </c>
      <c r="K110" s="7">
        <f t="shared" si="44"/>
        <v>30</v>
      </c>
      <c r="L110" s="27">
        <v>1</v>
      </c>
      <c r="M110" s="8">
        <f t="shared" si="45"/>
        <v>10</v>
      </c>
      <c r="N110" s="26">
        <v>152</v>
      </c>
      <c r="O110" s="7">
        <f t="shared" si="46"/>
        <v>152</v>
      </c>
      <c r="P110" s="27">
        <v>21</v>
      </c>
      <c r="Q110" s="59">
        <f t="shared" si="47"/>
        <v>42</v>
      </c>
      <c r="R110" s="26">
        <v>2</v>
      </c>
      <c r="S110" s="7">
        <f t="shared" si="48"/>
        <v>20</v>
      </c>
      <c r="T110" s="19">
        <v>4</v>
      </c>
      <c r="U110" s="33">
        <f t="shared" si="49"/>
        <v>32</v>
      </c>
      <c r="V110" s="130"/>
      <c r="W110" s="131">
        <f t="shared" si="50"/>
        <v>0</v>
      </c>
      <c r="X110" s="26">
        <v>113</v>
      </c>
      <c r="Y110" s="16">
        <f t="shared" si="51"/>
        <v>113</v>
      </c>
      <c r="Z110" s="133"/>
      <c r="AA110" s="131">
        <f t="shared" si="52"/>
        <v>0</v>
      </c>
      <c r="AB110" s="133"/>
      <c r="AC110" s="131">
        <f t="shared" si="53"/>
        <v>0</v>
      </c>
      <c r="AD110" s="135"/>
      <c r="AE110" s="131">
        <f t="shared" si="54"/>
        <v>0</v>
      </c>
      <c r="AF110" s="89">
        <f t="shared" si="55"/>
        <v>512</v>
      </c>
    </row>
    <row r="111" spans="2:32" ht="24" customHeight="1" x14ac:dyDescent="0.25">
      <c r="B111" s="6">
        <v>107</v>
      </c>
      <c r="C111" s="67" t="s">
        <v>139</v>
      </c>
      <c r="D111" s="24" t="s">
        <v>27</v>
      </c>
      <c r="E111" s="24" t="s">
        <v>20</v>
      </c>
      <c r="F111" s="26">
        <v>7</v>
      </c>
      <c r="G111" s="7">
        <f t="shared" si="42"/>
        <v>70</v>
      </c>
      <c r="H111" s="27">
        <v>28</v>
      </c>
      <c r="I111" s="8">
        <f t="shared" si="43"/>
        <v>28</v>
      </c>
      <c r="J111" s="26">
        <v>15</v>
      </c>
      <c r="K111" s="7">
        <f t="shared" si="44"/>
        <v>30</v>
      </c>
      <c r="L111" s="27">
        <v>5</v>
      </c>
      <c r="M111" s="8">
        <f t="shared" si="45"/>
        <v>50</v>
      </c>
      <c r="N111" s="26">
        <v>112</v>
      </c>
      <c r="O111" s="7">
        <f t="shared" si="46"/>
        <v>112</v>
      </c>
      <c r="P111" s="27">
        <v>28</v>
      </c>
      <c r="Q111" s="59">
        <f t="shared" si="47"/>
        <v>56</v>
      </c>
      <c r="R111" s="26">
        <v>2</v>
      </c>
      <c r="S111" s="7">
        <f t="shared" si="48"/>
        <v>20</v>
      </c>
      <c r="T111" s="19">
        <v>4</v>
      </c>
      <c r="U111" s="33">
        <f t="shared" si="49"/>
        <v>32</v>
      </c>
      <c r="V111" s="26">
        <v>8</v>
      </c>
      <c r="W111" s="8">
        <f t="shared" si="50"/>
        <v>24</v>
      </c>
      <c r="X111" s="26">
        <v>0</v>
      </c>
      <c r="Y111" s="16">
        <f t="shared" si="51"/>
        <v>0</v>
      </c>
      <c r="Z111" s="27">
        <v>0</v>
      </c>
      <c r="AA111" s="8">
        <f t="shared" si="52"/>
        <v>0</v>
      </c>
      <c r="AB111" s="27">
        <v>0</v>
      </c>
      <c r="AC111" s="8">
        <f t="shared" si="53"/>
        <v>0</v>
      </c>
      <c r="AD111" s="25">
        <v>39</v>
      </c>
      <c r="AE111" s="8">
        <f t="shared" si="54"/>
        <v>78</v>
      </c>
      <c r="AF111" s="89">
        <f t="shared" si="55"/>
        <v>500</v>
      </c>
    </row>
    <row r="112" spans="2:32" ht="24" customHeight="1" x14ac:dyDescent="0.25">
      <c r="B112" s="6">
        <v>108</v>
      </c>
      <c r="C112" s="67" t="s">
        <v>142</v>
      </c>
      <c r="D112" s="24" t="s">
        <v>27</v>
      </c>
      <c r="E112" s="24" t="s">
        <v>20</v>
      </c>
      <c r="F112" s="26">
        <v>7</v>
      </c>
      <c r="G112" s="7">
        <f t="shared" si="42"/>
        <v>70</v>
      </c>
      <c r="H112" s="27">
        <v>22</v>
      </c>
      <c r="I112" s="8">
        <f t="shared" si="43"/>
        <v>22</v>
      </c>
      <c r="J112" s="26">
        <v>4</v>
      </c>
      <c r="K112" s="7">
        <f t="shared" si="44"/>
        <v>8</v>
      </c>
      <c r="L112" s="27">
        <v>0</v>
      </c>
      <c r="M112" s="8">
        <f t="shared" si="45"/>
        <v>0</v>
      </c>
      <c r="N112" s="26">
        <v>68</v>
      </c>
      <c r="O112" s="7">
        <f t="shared" si="46"/>
        <v>68</v>
      </c>
      <c r="P112" s="27">
        <v>30</v>
      </c>
      <c r="Q112" s="59">
        <f t="shared" si="47"/>
        <v>60</v>
      </c>
      <c r="R112" s="26">
        <v>1</v>
      </c>
      <c r="S112" s="7">
        <f t="shared" si="48"/>
        <v>10</v>
      </c>
      <c r="T112" s="19">
        <v>4</v>
      </c>
      <c r="U112" s="33">
        <f t="shared" si="49"/>
        <v>32</v>
      </c>
      <c r="V112" s="26">
        <v>10</v>
      </c>
      <c r="W112" s="8">
        <f t="shared" si="50"/>
        <v>30</v>
      </c>
      <c r="X112" s="26">
        <v>50</v>
      </c>
      <c r="Y112" s="16">
        <f t="shared" si="51"/>
        <v>50</v>
      </c>
      <c r="Z112" s="27">
        <v>4</v>
      </c>
      <c r="AA112" s="8">
        <f t="shared" si="52"/>
        <v>24</v>
      </c>
      <c r="AB112" s="27">
        <v>1</v>
      </c>
      <c r="AC112" s="8">
        <f t="shared" si="53"/>
        <v>12</v>
      </c>
      <c r="AD112" s="25">
        <v>43</v>
      </c>
      <c r="AE112" s="8">
        <f t="shared" si="54"/>
        <v>86</v>
      </c>
      <c r="AF112" s="89">
        <f t="shared" si="55"/>
        <v>472</v>
      </c>
    </row>
    <row r="113" spans="2:32" ht="24" customHeight="1" x14ac:dyDescent="0.25">
      <c r="B113" s="6">
        <v>109</v>
      </c>
      <c r="C113" s="67" t="s">
        <v>155</v>
      </c>
      <c r="D113" s="24" t="s">
        <v>23</v>
      </c>
      <c r="E113" s="24" t="s">
        <v>21</v>
      </c>
      <c r="F113" s="26">
        <v>6</v>
      </c>
      <c r="G113" s="7">
        <f t="shared" si="42"/>
        <v>60</v>
      </c>
      <c r="H113" s="27">
        <v>34</v>
      </c>
      <c r="I113" s="8">
        <f t="shared" si="43"/>
        <v>34</v>
      </c>
      <c r="J113" s="26">
        <v>5</v>
      </c>
      <c r="K113" s="7">
        <f t="shared" si="44"/>
        <v>10</v>
      </c>
      <c r="L113" s="27">
        <v>4</v>
      </c>
      <c r="M113" s="8">
        <f t="shared" si="45"/>
        <v>40</v>
      </c>
      <c r="N113" s="26">
        <v>74</v>
      </c>
      <c r="O113" s="7">
        <f t="shared" si="46"/>
        <v>74</v>
      </c>
      <c r="P113" s="27">
        <v>27</v>
      </c>
      <c r="Q113" s="59">
        <f t="shared" si="47"/>
        <v>54</v>
      </c>
      <c r="R113" s="26">
        <v>1</v>
      </c>
      <c r="S113" s="7">
        <f t="shared" si="48"/>
        <v>10</v>
      </c>
      <c r="T113" s="19">
        <v>4</v>
      </c>
      <c r="U113" s="33">
        <f t="shared" si="49"/>
        <v>32</v>
      </c>
      <c r="V113" s="26">
        <v>5</v>
      </c>
      <c r="W113" s="8">
        <f t="shared" si="50"/>
        <v>15</v>
      </c>
      <c r="X113" s="26">
        <v>46</v>
      </c>
      <c r="Y113" s="16">
        <f t="shared" si="51"/>
        <v>46</v>
      </c>
      <c r="Z113" s="27">
        <v>6</v>
      </c>
      <c r="AA113" s="8">
        <f t="shared" si="52"/>
        <v>36</v>
      </c>
      <c r="AB113" s="27">
        <v>0</v>
      </c>
      <c r="AC113" s="8">
        <f t="shared" si="53"/>
        <v>0</v>
      </c>
      <c r="AD113" s="25">
        <v>25</v>
      </c>
      <c r="AE113" s="8">
        <f t="shared" si="54"/>
        <v>50</v>
      </c>
      <c r="AF113" s="89">
        <f t="shared" si="55"/>
        <v>461</v>
      </c>
    </row>
    <row r="114" spans="2:32" ht="24" customHeight="1" x14ac:dyDescent="0.25">
      <c r="B114" s="6">
        <v>110</v>
      </c>
      <c r="C114" s="67" t="s">
        <v>107</v>
      </c>
      <c r="D114" s="24" t="s">
        <v>67</v>
      </c>
      <c r="E114" s="24" t="s">
        <v>28</v>
      </c>
      <c r="F114" s="26">
        <v>6</v>
      </c>
      <c r="G114" s="7">
        <f t="shared" si="42"/>
        <v>60</v>
      </c>
      <c r="H114" s="27">
        <v>29</v>
      </c>
      <c r="I114" s="8">
        <f t="shared" si="43"/>
        <v>29</v>
      </c>
      <c r="J114" s="26">
        <v>0</v>
      </c>
      <c r="K114" s="7">
        <f t="shared" si="44"/>
        <v>0</v>
      </c>
      <c r="L114" s="27">
        <v>2</v>
      </c>
      <c r="M114" s="8">
        <f t="shared" si="45"/>
        <v>20</v>
      </c>
      <c r="N114" s="26">
        <v>71</v>
      </c>
      <c r="O114" s="7">
        <f t="shared" si="46"/>
        <v>71</v>
      </c>
      <c r="P114" s="27">
        <v>18</v>
      </c>
      <c r="Q114" s="59">
        <f t="shared" si="47"/>
        <v>36</v>
      </c>
      <c r="R114" s="26">
        <v>0</v>
      </c>
      <c r="S114" s="7">
        <f t="shared" si="48"/>
        <v>0</v>
      </c>
      <c r="T114" s="19">
        <v>4</v>
      </c>
      <c r="U114" s="33">
        <f t="shared" si="49"/>
        <v>32</v>
      </c>
      <c r="V114" s="26">
        <v>0</v>
      </c>
      <c r="W114" s="8">
        <f t="shared" si="50"/>
        <v>0</v>
      </c>
      <c r="X114" s="26">
        <v>0</v>
      </c>
      <c r="Y114" s="16">
        <f t="shared" si="51"/>
        <v>0</v>
      </c>
      <c r="Z114" s="27">
        <v>3</v>
      </c>
      <c r="AA114" s="8">
        <f t="shared" si="52"/>
        <v>18</v>
      </c>
      <c r="AB114" s="27">
        <v>0</v>
      </c>
      <c r="AC114" s="8">
        <f t="shared" si="53"/>
        <v>0</v>
      </c>
      <c r="AD114" s="25">
        <v>31</v>
      </c>
      <c r="AE114" s="8">
        <f t="shared" si="54"/>
        <v>62</v>
      </c>
      <c r="AF114" s="89">
        <f t="shared" si="55"/>
        <v>328</v>
      </c>
    </row>
    <row r="115" spans="2:32" ht="24" customHeight="1" x14ac:dyDescent="0.25">
      <c r="B115" s="6">
        <v>111</v>
      </c>
      <c r="C115" s="67" t="s">
        <v>87</v>
      </c>
      <c r="D115" s="24" t="s">
        <v>67</v>
      </c>
      <c r="E115" s="24" t="s">
        <v>85</v>
      </c>
      <c r="F115" s="26">
        <v>6</v>
      </c>
      <c r="G115" s="7">
        <f t="shared" si="42"/>
        <v>60</v>
      </c>
      <c r="H115" s="27">
        <v>10</v>
      </c>
      <c r="I115" s="8">
        <f t="shared" si="43"/>
        <v>10</v>
      </c>
      <c r="J115" s="26">
        <v>0</v>
      </c>
      <c r="K115" s="7">
        <f t="shared" si="44"/>
        <v>0</v>
      </c>
      <c r="L115" s="27">
        <v>4</v>
      </c>
      <c r="M115" s="8">
        <f t="shared" si="45"/>
        <v>40</v>
      </c>
      <c r="N115" s="26">
        <v>80</v>
      </c>
      <c r="O115" s="7">
        <f t="shared" si="46"/>
        <v>80</v>
      </c>
      <c r="P115" s="27">
        <v>26</v>
      </c>
      <c r="Q115" s="59">
        <f t="shared" si="47"/>
        <v>52</v>
      </c>
      <c r="R115" s="26">
        <v>1</v>
      </c>
      <c r="S115" s="7">
        <f t="shared" si="48"/>
        <v>10</v>
      </c>
      <c r="T115" s="19">
        <v>4</v>
      </c>
      <c r="U115" s="33">
        <f t="shared" si="49"/>
        <v>32</v>
      </c>
      <c r="V115" s="130"/>
      <c r="W115" s="131">
        <f t="shared" si="50"/>
        <v>0</v>
      </c>
      <c r="X115" s="26">
        <v>0</v>
      </c>
      <c r="Y115" s="16">
        <f t="shared" si="51"/>
        <v>0</v>
      </c>
      <c r="Z115" s="133"/>
      <c r="AA115" s="131">
        <f t="shared" si="52"/>
        <v>0</v>
      </c>
      <c r="AB115" s="133"/>
      <c r="AC115" s="131">
        <f t="shared" si="53"/>
        <v>0</v>
      </c>
      <c r="AD115" s="135"/>
      <c r="AE115" s="131">
        <f t="shared" si="54"/>
        <v>0</v>
      </c>
      <c r="AF115" s="89">
        <f t="shared" si="55"/>
        <v>284</v>
      </c>
    </row>
    <row r="116" spans="2:32" ht="24" customHeight="1" x14ac:dyDescent="0.25">
      <c r="B116" s="6">
        <v>112</v>
      </c>
      <c r="C116" s="67" t="s">
        <v>137</v>
      </c>
      <c r="D116" s="24" t="s">
        <v>27</v>
      </c>
      <c r="E116" s="24" t="s">
        <v>20</v>
      </c>
      <c r="F116" s="26">
        <v>7</v>
      </c>
      <c r="G116" s="7">
        <f t="shared" si="42"/>
        <v>70</v>
      </c>
      <c r="H116" s="27">
        <v>25</v>
      </c>
      <c r="I116" s="8">
        <f t="shared" si="43"/>
        <v>25</v>
      </c>
      <c r="J116" s="26">
        <v>29</v>
      </c>
      <c r="K116" s="7">
        <f t="shared" si="44"/>
        <v>58</v>
      </c>
      <c r="L116" s="27">
        <v>5</v>
      </c>
      <c r="M116" s="8">
        <f t="shared" si="45"/>
        <v>50</v>
      </c>
      <c r="N116" s="26">
        <v>84</v>
      </c>
      <c r="O116" s="7">
        <f t="shared" si="46"/>
        <v>84</v>
      </c>
      <c r="P116" s="27">
        <v>32</v>
      </c>
      <c r="Q116" s="59">
        <f t="shared" si="47"/>
        <v>64</v>
      </c>
      <c r="R116" s="26">
        <v>3</v>
      </c>
      <c r="S116" s="7">
        <f t="shared" si="48"/>
        <v>30</v>
      </c>
      <c r="T116" s="19">
        <v>3</v>
      </c>
      <c r="U116" s="33">
        <f t="shared" si="49"/>
        <v>24</v>
      </c>
      <c r="V116" s="26">
        <v>10</v>
      </c>
      <c r="W116" s="8">
        <f t="shared" si="50"/>
        <v>30</v>
      </c>
      <c r="X116" s="26">
        <v>89</v>
      </c>
      <c r="Y116" s="16">
        <f t="shared" si="51"/>
        <v>89</v>
      </c>
      <c r="Z116" s="27">
        <v>0</v>
      </c>
      <c r="AA116" s="8">
        <f t="shared" si="52"/>
        <v>0</v>
      </c>
      <c r="AB116" s="27">
        <v>2</v>
      </c>
      <c r="AC116" s="8">
        <f t="shared" si="53"/>
        <v>24</v>
      </c>
      <c r="AD116" s="25">
        <v>52</v>
      </c>
      <c r="AE116" s="8">
        <f t="shared" si="54"/>
        <v>104</v>
      </c>
      <c r="AF116" s="89">
        <f t="shared" si="55"/>
        <v>652</v>
      </c>
    </row>
    <row r="117" spans="2:32" ht="24" customHeight="1" x14ac:dyDescent="0.25">
      <c r="B117" s="6">
        <v>113</v>
      </c>
      <c r="C117" s="67" t="s">
        <v>172</v>
      </c>
      <c r="D117" s="24" t="s">
        <v>22</v>
      </c>
      <c r="E117" s="24" t="s">
        <v>21</v>
      </c>
      <c r="F117" s="26">
        <v>6</v>
      </c>
      <c r="G117" s="7">
        <f t="shared" si="42"/>
        <v>60</v>
      </c>
      <c r="H117" s="27">
        <v>43</v>
      </c>
      <c r="I117" s="8">
        <f t="shared" si="43"/>
        <v>43</v>
      </c>
      <c r="J117" s="26">
        <v>14</v>
      </c>
      <c r="K117" s="7">
        <f t="shared" si="44"/>
        <v>28</v>
      </c>
      <c r="L117" s="27">
        <v>4</v>
      </c>
      <c r="M117" s="8">
        <f t="shared" si="45"/>
        <v>40</v>
      </c>
      <c r="N117" s="26">
        <v>121</v>
      </c>
      <c r="O117" s="7">
        <f t="shared" si="46"/>
        <v>121</v>
      </c>
      <c r="P117" s="27">
        <v>43</v>
      </c>
      <c r="Q117" s="59">
        <f t="shared" si="47"/>
        <v>86</v>
      </c>
      <c r="R117" s="26">
        <v>1</v>
      </c>
      <c r="S117" s="7">
        <f t="shared" si="48"/>
        <v>10</v>
      </c>
      <c r="T117" s="19">
        <v>3</v>
      </c>
      <c r="U117" s="33">
        <f t="shared" si="49"/>
        <v>24</v>
      </c>
      <c r="V117" s="26">
        <v>20</v>
      </c>
      <c r="W117" s="8">
        <f t="shared" si="50"/>
        <v>60</v>
      </c>
      <c r="X117" s="26">
        <v>76</v>
      </c>
      <c r="Y117" s="16">
        <f t="shared" si="51"/>
        <v>76</v>
      </c>
      <c r="Z117" s="27">
        <v>4</v>
      </c>
      <c r="AA117" s="8">
        <f t="shared" si="52"/>
        <v>24</v>
      </c>
      <c r="AB117" s="27">
        <v>1</v>
      </c>
      <c r="AC117" s="8">
        <f t="shared" si="53"/>
        <v>12</v>
      </c>
      <c r="AD117" s="25">
        <v>24</v>
      </c>
      <c r="AE117" s="8">
        <f t="shared" si="54"/>
        <v>48</v>
      </c>
      <c r="AF117" s="89">
        <f t="shared" si="55"/>
        <v>632</v>
      </c>
    </row>
    <row r="118" spans="2:32" ht="24" customHeight="1" x14ac:dyDescent="0.25">
      <c r="B118" s="6">
        <v>114</v>
      </c>
      <c r="C118" s="67" t="s">
        <v>79</v>
      </c>
      <c r="D118" s="24" t="s">
        <v>67</v>
      </c>
      <c r="E118" s="24" t="s">
        <v>80</v>
      </c>
      <c r="F118" s="26">
        <v>4</v>
      </c>
      <c r="G118" s="7">
        <f t="shared" si="42"/>
        <v>40</v>
      </c>
      <c r="H118" s="27">
        <v>52</v>
      </c>
      <c r="I118" s="8">
        <f t="shared" si="43"/>
        <v>52</v>
      </c>
      <c r="J118" s="26">
        <v>26</v>
      </c>
      <c r="K118" s="7">
        <f t="shared" si="44"/>
        <v>52</v>
      </c>
      <c r="L118" s="27">
        <v>1</v>
      </c>
      <c r="M118" s="8">
        <f t="shared" si="45"/>
        <v>10</v>
      </c>
      <c r="N118" s="26">
        <v>160</v>
      </c>
      <c r="O118" s="7">
        <f t="shared" si="46"/>
        <v>160</v>
      </c>
      <c r="P118" s="27">
        <v>40</v>
      </c>
      <c r="Q118" s="59">
        <f t="shared" si="47"/>
        <v>80</v>
      </c>
      <c r="R118" s="26">
        <v>5</v>
      </c>
      <c r="S118" s="7">
        <f t="shared" si="48"/>
        <v>50</v>
      </c>
      <c r="T118" s="19">
        <v>3</v>
      </c>
      <c r="U118" s="33">
        <f t="shared" si="49"/>
        <v>24</v>
      </c>
      <c r="V118" s="130"/>
      <c r="W118" s="131">
        <f t="shared" si="50"/>
        <v>0</v>
      </c>
      <c r="X118" s="26">
        <v>55</v>
      </c>
      <c r="Y118" s="16">
        <f t="shared" si="51"/>
        <v>55</v>
      </c>
      <c r="Z118" s="133"/>
      <c r="AA118" s="131">
        <f t="shared" si="52"/>
        <v>0</v>
      </c>
      <c r="AB118" s="133"/>
      <c r="AC118" s="131">
        <f t="shared" si="53"/>
        <v>0</v>
      </c>
      <c r="AD118" s="135"/>
      <c r="AE118" s="131">
        <f t="shared" si="54"/>
        <v>0</v>
      </c>
      <c r="AF118" s="89">
        <f t="shared" si="55"/>
        <v>523</v>
      </c>
    </row>
    <row r="119" spans="2:32" ht="24" customHeight="1" x14ac:dyDescent="0.25">
      <c r="B119" s="14">
        <v>115</v>
      </c>
      <c r="C119" s="69" t="s">
        <v>173</v>
      </c>
      <c r="D119" s="24" t="s">
        <v>22</v>
      </c>
      <c r="E119" s="24" t="s">
        <v>21</v>
      </c>
      <c r="F119" s="94">
        <v>0</v>
      </c>
      <c r="G119" s="7">
        <f t="shared" si="42"/>
        <v>0</v>
      </c>
      <c r="H119" s="96">
        <v>32</v>
      </c>
      <c r="I119" s="8">
        <f t="shared" si="43"/>
        <v>32</v>
      </c>
      <c r="J119" s="94">
        <v>18</v>
      </c>
      <c r="K119" s="7">
        <f t="shared" si="44"/>
        <v>36</v>
      </c>
      <c r="L119" s="96">
        <v>5</v>
      </c>
      <c r="M119" s="97">
        <f t="shared" si="45"/>
        <v>50</v>
      </c>
      <c r="N119" s="94">
        <v>133</v>
      </c>
      <c r="O119" s="95">
        <f t="shared" si="46"/>
        <v>133</v>
      </c>
      <c r="P119" s="96">
        <v>41</v>
      </c>
      <c r="Q119" s="98">
        <f t="shared" si="47"/>
        <v>82</v>
      </c>
      <c r="R119" s="94">
        <v>1</v>
      </c>
      <c r="S119" s="7">
        <f t="shared" si="48"/>
        <v>10</v>
      </c>
      <c r="T119" s="103">
        <v>3</v>
      </c>
      <c r="U119" s="104">
        <f t="shared" si="49"/>
        <v>24</v>
      </c>
      <c r="V119" s="94">
        <v>15</v>
      </c>
      <c r="W119" s="97">
        <f t="shared" si="50"/>
        <v>45</v>
      </c>
      <c r="X119" s="94">
        <v>68</v>
      </c>
      <c r="Y119" s="99">
        <f t="shared" si="51"/>
        <v>68</v>
      </c>
      <c r="Z119" s="96">
        <v>0</v>
      </c>
      <c r="AA119" s="97">
        <f t="shared" si="52"/>
        <v>0</v>
      </c>
      <c r="AB119" s="96">
        <v>0</v>
      </c>
      <c r="AC119" s="97">
        <f t="shared" si="53"/>
        <v>0</v>
      </c>
      <c r="AD119" s="100">
        <v>16</v>
      </c>
      <c r="AE119" s="8">
        <f t="shared" si="54"/>
        <v>32</v>
      </c>
      <c r="AF119" s="89">
        <f t="shared" si="55"/>
        <v>512</v>
      </c>
    </row>
    <row r="120" spans="2:32" ht="24" customHeight="1" x14ac:dyDescent="0.25">
      <c r="B120" s="6">
        <v>116</v>
      </c>
      <c r="C120" s="67" t="s">
        <v>88</v>
      </c>
      <c r="D120" s="24" t="s">
        <v>67</v>
      </c>
      <c r="E120" s="24" t="s">
        <v>85</v>
      </c>
      <c r="F120" s="26">
        <v>6</v>
      </c>
      <c r="G120" s="7">
        <f t="shared" si="42"/>
        <v>60</v>
      </c>
      <c r="H120" s="27">
        <v>10</v>
      </c>
      <c r="I120" s="8">
        <f t="shared" si="43"/>
        <v>10</v>
      </c>
      <c r="J120" s="26">
        <v>6</v>
      </c>
      <c r="K120" s="7">
        <f t="shared" si="44"/>
        <v>12</v>
      </c>
      <c r="L120" s="27">
        <v>3</v>
      </c>
      <c r="M120" s="8">
        <f t="shared" si="45"/>
        <v>30</v>
      </c>
      <c r="N120" s="26">
        <v>58</v>
      </c>
      <c r="O120" s="7">
        <f t="shared" si="46"/>
        <v>58</v>
      </c>
      <c r="P120" s="27">
        <v>15</v>
      </c>
      <c r="Q120" s="59">
        <f t="shared" si="47"/>
        <v>30</v>
      </c>
      <c r="R120" s="26">
        <v>1</v>
      </c>
      <c r="S120" s="7">
        <f t="shared" si="48"/>
        <v>10</v>
      </c>
      <c r="T120" s="19">
        <v>3</v>
      </c>
      <c r="U120" s="33">
        <f t="shared" si="49"/>
        <v>24</v>
      </c>
      <c r="V120" s="130"/>
      <c r="W120" s="131">
        <f t="shared" si="50"/>
        <v>0</v>
      </c>
      <c r="X120" s="26">
        <v>0</v>
      </c>
      <c r="Y120" s="16">
        <f t="shared" si="51"/>
        <v>0</v>
      </c>
      <c r="Z120" s="133"/>
      <c r="AA120" s="131">
        <f t="shared" si="52"/>
        <v>0</v>
      </c>
      <c r="AB120" s="133"/>
      <c r="AC120" s="131">
        <f t="shared" si="53"/>
        <v>0</v>
      </c>
      <c r="AD120" s="135"/>
      <c r="AE120" s="131">
        <f t="shared" si="54"/>
        <v>0</v>
      </c>
      <c r="AF120" s="89">
        <f t="shared" si="55"/>
        <v>234</v>
      </c>
    </row>
    <row r="121" spans="2:32" ht="24" customHeight="1" x14ac:dyDescent="0.25">
      <c r="B121" s="6">
        <v>117</v>
      </c>
      <c r="C121" s="67" t="s">
        <v>84</v>
      </c>
      <c r="D121" s="24" t="s">
        <v>67</v>
      </c>
      <c r="E121" s="24" t="s">
        <v>83</v>
      </c>
      <c r="F121" s="26">
        <v>2</v>
      </c>
      <c r="G121" s="7">
        <f t="shared" si="42"/>
        <v>20</v>
      </c>
      <c r="H121" s="27">
        <v>14</v>
      </c>
      <c r="I121" s="8">
        <f t="shared" si="43"/>
        <v>14</v>
      </c>
      <c r="J121" s="26">
        <v>10</v>
      </c>
      <c r="K121" s="7">
        <f t="shared" si="44"/>
        <v>20</v>
      </c>
      <c r="L121" s="27">
        <v>0</v>
      </c>
      <c r="M121" s="8">
        <f t="shared" si="45"/>
        <v>0</v>
      </c>
      <c r="N121" s="26">
        <v>78</v>
      </c>
      <c r="O121" s="7">
        <f t="shared" si="46"/>
        <v>78</v>
      </c>
      <c r="P121" s="27">
        <v>0</v>
      </c>
      <c r="Q121" s="59">
        <f t="shared" si="47"/>
        <v>0</v>
      </c>
      <c r="R121" s="26">
        <v>1</v>
      </c>
      <c r="S121" s="7">
        <f t="shared" si="48"/>
        <v>10</v>
      </c>
      <c r="T121" s="19">
        <v>3</v>
      </c>
      <c r="U121" s="33">
        <f t="shared" si="49"/>
        <v>24</v>
      </c>
      <c r="V121" s="130"/>
      <c r="W121" s="131">
        <f t="shared" si="50"/>
        <v>0</v>
      </c>
      <c r="X121" s="26">
        <v>0</v>
      </c>
      <c r="Y121" s="16">
        <f t="shared" si="51"/>
        <v>0</v>
      </c>
      <c r="Z121" s="133"/>
      <c r="AA121" s="131">
        <f t="shared" si="52"/>
        <v>0</v>
      </c>
      <c r="AB121" s="133"/>
      <c r="AC121" s="131">
        <f t="shared" si="53"/>
        <v>0</v>
      </c>
      <c r="AD121" s="135"/>
      <c r="AE121" s="131">
        <f t="shared" si="54"/>
        <v>0</v>
      </c>
      <c r="AF121" s="89">
        <f t="shared" si="55"/>
        <v>166</v>
      </c>
    </row>
    <row r="122" spans="2:32" ht="24" customHeight="1" x14ac:dyDescent="0.25">
      <c r="B122" s="6">
        <v>118</v>
      </c>
      <c r="C122" s="67" t="s">
        <v>115</v>
      </c>
      <c r="D122" s="24" t="s">
        <v>108</v>
      </c>
      <c r="E122" s="24" t="s">
        <v>20</v>
      </c>
      <c r="F122" s="26">
        <v>7</v>
      </c>
      <c r="G122" s="7">
        <f t="shared" si="42"/>
        <v>70</v>
      </c>
      <c r="H122" s="27">
        <v>18</v>
      </c>
      <c r="I122" s="8">
        <f t="shared" si="43"/>
        <v>18</v>
      </c>
      <c r="J122" s="26">
        <v>15</v>
      </c>
      <c r="K122" s="7">
        <f t="shared" si="44"/>
        <v>30</v>
      </c>
      <c r="L122" s="27">
        <v>1</v>
      </c>
      <c r="M122" s="8">
        <f t="shared" si="45"/>
        <v>10</v>
      </c>
      <c r="N122" s="26">
        <v>91</v>
      </c>
      <c r="O122" s="7">
        <f t="shared" si="46"/>
        <v>91</v>
      </c>
      <c r="P122" s="27">
        <v>47</v>
      </c>
      <c r="Q122" s="59">
        <f t="shared" si="47"/>
        <v>94</v>
      </c>
      <c r="R122" s="26">
        <v>3</v>
      </c>
      <c r="S122" s="7">
        <f t="shared" si="48"/>
        <v>30</v>
      </c>
      <c r="T122" s="19">
        <v>2</v>
      </c>
      <c r="U122" s="33">
        <f t="shared" si="49"/>
        <v>16</v>
      </c>
      <c r="V122" s="26">
        <v>5</v>
      </c>
      <c r="W122" s="8">
        <f t="shared" si="50"/>
        <v>15</v>
      </c>
      <c r="X122" s="26">
        <v>0</v>
      </c>
      <c r="Y122" s="16">
        <f t="shared" si="51"/>
        <v>0</v>
      </c>
      <c r="Z122" s="27">
        <v>19</v>
      </c>
      <c r="AA122" s="8">
        <f t="shared" si="52"/>
        <v>114</v>
      </c>
      <c r="AB122" s="27">
        <v>5</v>
      </c>
      <c r="AC122" s="8">
        <f t="shared" si="53"/>
        <v>60</v>
      </c>
      <c r="AD122" s="25">
        <v>31</v>
      </c>
      <c r="AE122" s="8">
        <f t="shared" si="54"/>
        <v>62</v>
      </c>
      <c r="AF122" s="89">
        <f t="shared" si="55"/>
        <v>610</v>
      </c>
    </row>
    <row r="123" spans="2:32" ht="24" customHeight="1" x14ac:dyDescent="0.25">
      <c r="B123" s="6">
        <v>119</v>
      </c>
      <c r="C123" s="67" t="s">
        <v>207</v>
      </c>
      <c r="D123" s="24" t="s">
        <v>27</v>
      </c>
      <c r="E123" s="24" t="s">
        <v>21</v>
      </c>
      <c r="F123" s="26">
        <v>2</v>
      </c>
      <c r="G123" s="7">
        <f t="shared" si="42"/>
        <v>20</v>
      </c>
      <c r="H123" s="27">
        <v>54</v>
      </c>
      <c r="I123" s="8">
        <f t="shared" si="43"/>
        <v>54</v>
      </c>
      <c r="J123" s="26">
        <v>23</v>
      </c>
      <c r="K123" s="7">
        <f t="shared" si="44"/>
        <v>46</v>
      </c>
      <c r="L123" s="27">
        <v>8</v>
      </c>
      <c r="M123" s="8">
        <f t="shared" si="45"/>
        <v>80</v>
      </c>
      <c r="N123" s="26">
        <v>94</v>
      </c>
      <c r="O123" s="7">
        <f t="shared" si="46"/>
        <v>94</v>
      </c>
      <c r="P123" s="27">
        <v>8</v>
      </c>
      <c r="Q123" s="59">
        <f t="shared" si="47"/>
        <v>16</v>
      </c>
      <c r="R123" s="26">
        <v>0</v>
      </c>
      <c r="S123" s="7">
        <f t="shared" si="48"/>
        <v>0</v>
      </c>
      <c r="T123" s="19">
        <v>2</v>
      </c>
      <c r="U123" s="33">
        <f t="shared" si="49"/>
        <v>16</v>
      </c>
      <c r="V123" s="26">
        <v>5</v>
      </c>
      <c r="W123" s="8">
        <f t="shared" si="50"/>
        <v>15</v>
      </c>
      <c r="X123" s="26">
        <v>0</v>
      </c>
      <c r="Y123" s="16">
        <f t="shared" si="51"/>
        <v>0</v>
      </c>
      <c r="Z123" s="27">
        <v>0</v>
      </c>
      <c r="AA123" s="8">
        <f t="shared" si="52"/>
        <v>0</v>
      </c>
      <c r="AB123" s="27">
        <v>5</v>
      </c>
      <c r="AC123" s="8">
        <f t="shared" si="53"/>
        <v>60</v>
      </c>
      <c r="AD123" s="25">
        <v>33</v>
      </c>
      <c r="AE123" s="8">
        <f t="shared" si="54"/>
        <v>66</v>
      </c>
      <c r="AF123" s="89">
        <f t="shared" si="55"/>
        <v>467</v>
      </c>
    </row>
    <row r="124" spans="2:32" ht="24" customHeight="1" x14ac:dyDescent="0.25">
      <c r="B124" s="6">
        <v>120</v>
      </c>
      <c r="C124" s="67" t="s">
        <v>95</v>
      </c>
      <c r="D124" s="24" t="s">
        <v>67</v>
      </c>
      <c r="E124" s="24" t="s">
        <v>91</v>
      </c>
      <c r="F124" s="26">
        <v>3</v>
      </c>
      <c r="G124" s="7">
        <f t="shared" si="42"/>
        <v>30</v>
      </c>
      <c r="H124" s="27">
        <v>32</v>
      </c>
      <c r="I124" s="8">
        <f t="shared" si="43"/>
        <v>32</v>
      </c>
      <c r="J124" s="26">
        <v>17</v>
      </c>
      <c r="K124" s="7">
        <f t="shared" si="44"/>
        <v>34</v>
      </c>
      <c r="L124" s="27">
        <v>3</v>
      </c>
      <c r="M124" s="8">
        <f t="shared" si="45"/>
        <v>30</v>
      </c>
      <c r="N124" s="26">
        <v>85</v>
      </c>
      <c r="O124" s="7">
        <f t="shared" si="46"/>
        <v>85</v>
      </c>
      <c r="P124" s="27">
        <v>21</v>
      </c>
      <c r="Q124" s="59">
        <f t="shared" si="47"/>
        <v>42</v>
      </c>
      <c r="R124" s="26">
        <v>2</v>
      </c>
      <c r="S124" s="7">
        <f t="shared" si="48"/>
        <v>20</v>
      </c>
      <c r="T124" s="19">
        <v>2</v>
      </c>
      <c r="U124" s="33">
        <f t="shared" si="49"/>
        <v>16</v>
      </c>
      <c r="V124" s="130"/>
      <c r="W124" s="131">
        <f t="shared" si="50"/>
        <v>0</v>
      </c>
      <c r="X124" s="26">
        <v>0</v>
      </c>
      <c r="Y124" s="16">
        <f t="shared" si="51"/>
        <v>0</v>
      </c>
      <c r="Z124" s="133"/>
      <c r="AA124" s="131">
        <f t="shared" si="52"/>
        <v>0</v>
      </c>
      <c r="AB124" s="133"/>
      <c r="AC124" s="131">
        <f t="shared" si="53"/>
        <v>0</v>
      </c>
      <c r="AD124" s="135"/>
      <c r="AE124" s="131">
        <f t="shared" si="54"/>
        <v>0</v>
      </c>
      <c r="AF124" s="89">
        <f t="shared" si="55"/>
        <v>289</v>
      </c>
    </row>
    <row r="125" spans="2:32" ht="24" customHeight="1" x14ac:dyDescent="0.25">
      <c r="B125" s="6">
        <v>121</v>
      </c>
      <c r="C125" s="67" t="s">
        <v>90</v>
      </c>
      <c r="D125" s="24" t="s">
        <v>67</v>
      </c>
      <c r="E125" s="24" t="s">
        <v>85</v>
      </c>
      <c r="F125" s="26">
        <v>1</v>
      </c>
      <c r="G125" s="7">
        <f t="shared" si="42"/>
        <v>10</v>
      </c>
      <c r="H125" s="27">
        <v>5</v>
      </c>
      <c r="I125" s="8">
        <f t="shared" si="43"/>
        <v>5</v>
      </c>
      <c r="J125" s="26">
        <v>0</v>
      </c>
      <c r="K125" s="7">
        <f t="shared" si="44"/>
        <v>0</v>
      </c>
      <c r="L125" s="27">
        <v>1</v>
      </c>
      <c r="M125" s="8">
        <f t="shared" si="45"/>
        <v>10</v>
      </c>
      <c r="N125" s="26">
        <v>25</v>
      </c>
      <c r="O125" s="7">
        <f t="shared" si="46"/>
        <v>25</v>
      </c>
      <c r="P125" s="27">
        <v>13</v>
      </c>
      <c r="Q125" s="59">
        <f t="shared" si="47"/>
        <v>26</v>
      </c>
      <c r="R125" s="26">
        <v>0</v>
      </c>
      <c r="S125" s="7">
        <f t="shared" si="48"/>
        <v>0</v>
      </c>
      <c r="T125" s="19">
        <v>2</v>
      </c>
      <c r="U125" s="33">
        <f t="shared" si="49"/>
        <v>16</v>
      </c>
      <c r="V125" s="130"/>
      <c r="W125" s="131">
        <f t="shared" si="50"/>
        <v>0</v>
      </c>
      <c r="X125" s="26">
        <v>0</v>
      </c>
      <c r="Y125" s="16">
        <f t="shared" si="51"/>
        <v>0</v>
      </c>
      <c r="Z125" s="133"/>
      <c r="AA125" s="131">
        <f t="shared" si="52"/>
        <v>0</v>
      </c>
      <c r="AB125" s="133"/>
      <c r="AC125" s="131">
        <f t="shared" si="53"/>
        <v>0</v>
      </c>
      <c r="AD125" s="135"/>
      <c r="AE125" s="131">
        <f t="shared" si="54"/>
        <v>0</v>
      </c>
      <c r="AF125" s="89">
        <f t="shared" si="55"/>
        <v>92</v>
      </c>
    </row>
    <row r="126" spans="2:32" ht="24" customHeight="1" x14ac:dyDescent="0.25">
      <c r="B126" s="6">
        <v>122</v>
      </c>
      <c r="C126" s="67" t="s">
        <v>204</v>
      </c>
      <c r="D126" s="24" t="s">
        <v>27</v>
      </c>
      <c r="E126" s="24" t="s">
        <v>21</v>
      </c>
      <c r="F126" s="26">
        <v>2</v>
      </c>
      <c r="G126" s="7">
        <f t="shared" si="42"/>
        <v>20</v>
      </c>
      <c r="H126" s="27">
        <v>36</v>
      </c>
      <c r="I126" s="8">
        <f t="shared" si="43"/>
        <v>36</v>
      </c>
      <c r="J126" s="26">
        <v>23</v>
      </c>
      <c r="K126" s="7">
        <f t="shared" si="44"/>
        <v>46</v>
      </c>
      <c r="L126" s="27">
        <v>0</v>
      </c>
      <c r="M126" s="8">
        <f t="shared" si="45"/>
        <v>0</v>
      </c>
      <c r="N126" s="26">
        <v>87</v>
      </c>
      <c r="O126" s="7">
        <f t="shared" si="46"/>
        <v>87</v>
      </c>
      <c r="P126" s="27">
        <v>33</v>
      </c>
      <c r="Q126" s="59">
        <f t="shared" si="47"/>
        <v>66</v>
      </c>
      <c r="R126" s="26">
        <v>1</v>
      </c>
      <c r="S126" s="7">
        <f t="shared" si="48"/>
        <v>10</v>
      </c>
      <c r="T126" s="19">
        <v>1</v>
      </c>
      <c r="U126" s="33">
        <f t="shared" si="49"/>
        <v>8</v>
      </c>
      <c r="V126" s="26">
        <v>8</v>
      </c>
      <c r="W126" s="8">
        <f t="shared" si="50"/>
        <v>24</v>
      </c>
      <c r="X126" s="26">
        <v>93</v>
      </c>
      <c r="Y126" s="16">
        <f t="shared" si="51"/>
        <v>93</v>
      </c>
      <c r="Z126" s="27">
        <v>6</v>
      </c>
      <c r="AA126" s="8">
        <f t="shared" si="52"/>
        <v>36</v>
      </c>
      <c r="AB126" s="27">
        <v>3</v>
      </c>
      <c r="AC126" s="8">
        <f t="shared" si="53"/>
        <v>36</v>
      </c>
      <c r="AD126" s="25">
        <v>36</v>
      </c>
      <c r="AE126" s="8">
        <f t="shared" si="54"/>
        <v>72</v>
      </c>
      <c r="AF126" s="89">
        <f t="shared" si="55"/>
        <v>534</v>
      </c>
    </row>
    <row r="127" spans="2:32" ht="24" customHeight="1" x14ac:dyDescent="0.25">
      <c r="B127" s="6">
        <v>123</v>
      </c>
      <c r="C127" s="67" t="s">
        <v>105</v>
      </c>
      <c r="D127" s="24" t="s">
        <v>22</v>
      </c>
      <c r="E127" s="24" t="s">
        <v>21</v>
      </c>
      <c r="F127" s="26">
        <v>3</v>
      </c>
      <c r="G127" s="7">
        <f t="shared" si="42"/>
        <v>30</v>
      </c>
      <c r="H127" s="27">
        <v>16</v>
      </c>
      <c r="I127" s="8">
        <f t="shared" si="43"/>
        <v>16</v>
      </c>
      <c r="J127" s="26">
        <v>0</v>
      </c>
      <c r="K127" s="7">
        <f t="shared" si="44"/>
        <v>0</v>
      </c>
      <c r="L127" s="27">
        <v>4</v>
      </c>
      <c r="M127" s="8">
        <f t="shared" si="45"/>
        <v>40</v>
      </c>
      <c r="N127" s="26">
        <v>94</v>
      </c>
      <c r="O127" s="7">
        <f t="shared" si="46"/>
        <v>94</v>
      </c>
      <c r="P127" s="27">
        <v>18</v>
      </c>
      <c r="Q127" s="59">
        <f t="shared" si="47"/>
        <v>36</v>
      </c>
      <c r="R127" s="26">
        <v>0</v>
      </c>
      <c r="S127" s="7">
        <f t="shared" si="48"/>
        <v>0</v>
      </c>
      <c r="T127" s="19">
        <v>1</v>
      </c>
      <c r="U127" s="33">
        <f t="shared" si="49"/>
        <v>8</v>
      </c>
      <c r="V127" s="26">
        <v>5</v>
      </c>
      <c r="W127" s="8">
        <f t="shared" si="50"/>
        <v>15</v>
      </c>
      <c r="X127" s="26">
        <v>0</v>
      </c>
      <c r="Y127" s="16">
        <f t="shared" si="51"/>
        <v>0</v>
      </c>
      <c r="Z127" s="27">
        <v>6</v>
      </c>
      <c r="AA127" s="8">
        <f t="shared" si="52"/>
        <v>36</v>
      </c>
      <c r="AB127" s="27">
        <v>0</v>
      </c>
      <c r="AC127" s="8">
        <f t="shared" si="53"/>
        <v>0</v>
      </c>
      <c r="AD127" s="25">
        <v>23</v>
      </c>
      <c r="AE127" s="8">
        <f t="shared" si="54"/>
        <v>46</v>
      </c>
      <c r="AF127" s="89">
        <f t="shared" si="55"/>
        <v>321</v>
      </c>
    </row>
    <row r="128" spans="2:32" ht="24" customHeight="1" x14ac:dyDescent="0.25">
      <c r="B128" s="6">
        <v>124</v>
      </c>
      <c r="C128" s="67" t="s">
        <v>82</v>
      </c>
      <c r="D128" s="24" t="s">
        <v>67</v>
      </c>
      <c r="E128" s="24" t="s">
        <v>83</v>
      </c>
      <c r="F128" s="26">
        <v>3</v>
      </c>
      <c r="G128" s="7">
        <f t="shared" si="42"/>
        <v>30</v>
      </c>
      <c r="H128" s="27">
        <v>37</v>
      </c>
      <c r="I128" s="8">
        <f t="shared" si="43"/>
        <v>37</v>
      </c>
      <c r="J128" s="26">
        <v>1</v>
      </c>
      <c r="K128" s="7">
        <f t="shared" si="44"/>
        <v>2</v>
      </c>
      <c r="L128" s="27">
        <v>1</v>
      </c>
      <c r="M128" s="8">
        <f t="shared" si="45"/>
        <v>10</v>
      </c>
      <c r="N128" s="26">
        <v>109</v>
      </c>
      <c r="O128" s="7">
        <f t="shared" si="46"/>
        <v>109</v>
      </c>
      <c r="P128" s="27">
        <v>32</v>
      </c>
      <c r="Q128" s="59">
        <f t="shared" si="47"/>
        <v>64</v>
      </c>
      <c r="R128" s="26">
        <v>0</v>
      </c>
      <c r="S128" s="7">
        <f t="shared" si="48"/>
        <v>0</v>
      </c>
      <c r="T128" s="19">
        <v>1</v>
      </c>
      <c r="U128" s="33">
        <f t="shared" si="49"/>
        <v>8</v>
      </c>
      <c r="V128" s="130"/>
      <c r="W128" s="131">
        <f t="shared" si="50"/>
        <v>0</v>
      </c>
      <c r="X128" s="26">
        <v>0</v>
      </c>
      <c r="Y128" s="16">
        <f t="shared" si="51"/>
        <v>0</v>
      </c>
      <c r="Z128" s="133"/>
      <c r="AA128" s="131">
        <f t="shared" si="52"/>
        <v>0</v>
      </c>
      <c r="AB128" s="133"/>
      <c r="AC128" s="131">
        <f t="shared" si="53"/>
        <v>0</v>
      </c>
      <c r="AD128" s="135"/>
      <c r="AE128" s="131">
        <f t="shared" si="54"/>
        <v>0</v>
      </c>
      <c r="AF128" s="89">
        <f t="shared" si="55"/>
        <v>260</v>
      </c>
    </row>
    <row r="129" spans="2:32" ht="24" customHeight="1" x14ac:dyDescent="0.25">
      <c r="B129" s="6">
        <v>125</v>
      </c>
      <c r="C129" s="67" t="s">
        <v>94</v>
      </c>
      <c r="D129" s="24" t="s">
        <v>67</v>
      </c>
      <c r="E129" s="24" t="s">
        <v>91</v>
      </c>
      <c r="F129" s="26">
        <v>2</v>
      </c>
      <c r="G129" s="7">
        <f t="shared" si="42"/>
        <v>20</v>
      </c>
      <c r="H129" s="27">
        <v>4</v>
      </c>
      <c r="I129" s="8">
        <f t="shared" si="43"/>
        <v>4</v>
      </c>
      <c r="J129" s="26">
        <v>1</v>
      </c>
      <c r="K129" s="7">
        <f t="shared" si="44"/>
        <v>2</v>
      </c>
      <c r="L129" s="27">
        <v>2</v>
      </c>
      <c r="M129" s="8">
        <f t="shared" si="45"/>
        <v>20</v>
      </c>
      <c r="N129" s="26">
        <v>70</v>
      </c>
      <c r="O129" s="7">
        <f t="shared" si="46"/>
        <v>70</v>
      </c>
      <c r="P129" s="27">
        <v>46</v>
      </c>
      <c r="Q129" s="59">
        <f t="shared" si="47"/>
        <v>92</v>
      </c>
      <c r="R129" s="26">
        <v>2</v>
      </c>
      <c r="S129" s="7">
        <f t="shared" si="48"/>
        <v>20</v>
      </c>
      <c r="T129" s="19">
        <v>0</v>
      </c>
      <c r="U129" s="33">
        <f t="shared" si="49"/>
        <v>0</v>
      </c>
      <c r="V129" s="130"/>
      <c r="W129" s="131">
        <f t="shared" si="50"/>
        <v>0</v>
      </c>
      <c r="X129" s="26">
        <v>81</v>
      </c>
      <c r="Y129" s="16">
        <f t="shared" si="51"/>
        <v>81</v>
      </c>
      <c r="Z129" s="133"/>
      <c r="AA129" s="131">
        <f t="shared" si="52"/>
        <v>0</v>
      </c>
      <c r="AB129" s="133"/>
      <c r="AC129" s="131">
        <f t="shared" si="53"/>
        <v>0</v>
      </c>
      <c r="AD129" s="135"/>
      <c r="AE129" s="131">
        <f t="shared" si="54"/>
        <v>0</v>
      </c>
      <c r="AF129" s="89">
        <f t="shared" si="55"/>
        <v>309</v>
      </c>
    </row>
    <row r="130" spans="2:32" ht="24" customHeight="1" x14ac:dyDescent="0.25">
      <c r="B130" s="6">
        <v>126</v>
      </c>
      <c r="C130" s="67" t="s">
        <v>143</v>
      </c>
      <c r="D130" s="24" t="s">
        <v>27</v>
      </c>
      <c r="E130" s="24" t="s">
        <v>20</v>
      </c>
      <c r="F130" s="26">
        <v>0</v>
      </c>
      <c r="G130" s="7">
        <f t="shared" si="42"/>
        <v>0</v>
      </c>
      <c r="H130" s="27">
        <v>0</v>
      </c>
      <c r="I130" s="8">
        <f t="shared" si="43"/>
        <v>0</v>
      </c>
      <c r="J130" s="26">
        <v>3</v>
      </c>
      <c r="K130" s="7">
        <f t="shared" si="44"/>
        <v>6</v>
      </c>
      <c r="L130" s="27">
        <v>4</v>
      </c>
      <c r="M130" s="8">
        <f t="shared" si="45"/>
        <v>40</v>
      </c>
      <c r="N130" s="26">
        <v>71</v>
      </c>
      <c r="O130" s="7">
        <f t="shared" si="46"/>
        <v>71</v>
      </c>
      <c r="P130" s="27">
        <v>23</v>
      </c>
      <c r="Q130" s="59">
        <f t="shared" si="47"/>
        <v>46</v>
      </c>
      <c r="R130" s="26">
        <v>1</v>
      </c>
      <c r="S130" s="7">
        <f t="shared" si="48"/>
        <v>10</v>
      </c>
      <c r="T130" s="19">
        <v>0</v>
      </c>
      <c r="U130" s="33">
        <f t="shared" si="49"/>
        <v>0</v>
      </c>
      <c r="V130" s="26">
        <v>18</v>
      </c>
      <c r="W130" s="8">
        <f t="shared" si="50"/>
        <v>54</v>
      </c>
      <c r="X130" s="26">
        <v>0</v>
      </c>
      <c r="Y130" s="16">
        <f t="shared" si="51"/>
        <v>0</v>
      </c>
      <c r="Z130" s="27">
        <v>0</v>
      </c>
      <c r="AA130" s="8">
        <f t="shared" si="52"/>
        <v>0</v>
      </c>
      <c r="AB130" s="27">
        <v>1</v>
      </c>
      <c r="AC130" s="8">
        <f t="shared" si="53"/>
        <v>12</v>
      </c>
      <c r="AD130" s="25">
        <v>0</v>
      </c>
      <c r="AE130" s="8">
        <f t="shared" si="54"/>
        <v>0</v>
      </c>
      <c r="AF130" s="89">
        <f t="shared" si="55"/>
        <v>239</v>
      </c>
    </row>
    <row r="131" spans="2:32" ht="24" customHeight="1" x14ac:dyDescent="0.25">
      <c r="B131" s="6">
        <v>127</v>
      </c>
      <c r="C131" s="67" t="s">
        <v>144</v>
      </c>
      <c r="D131" s="24" t="s">
        <v>27</v>
      </c>
      <c r="E131" s="24" t="s">
        <v>20</v>
      </c>
      <c r="F131" s="26">
        <v>0</v>
      </c>
      <c r="G131" s="7">
        <f t="shared" si="42"/>
        <v>0</v>
      </c>
      <c r="H131" s="27">
        <v>2</v>
      </c>
      <c r="I131" s="8">
        <f t="shared" si="43"/>
        <v>2</v>
      </c>
      <c r="J131" s="26">
        <v>10</v>
      </c>
      <c r="K131" s="7">
        <f t="shared" si="44"/>
        <v>20</v>
      </c>
      <c r="L131" s="27">
        <v>6</v>
      </c>
      <c r="M131" s="8">
        <f t="shared" si="45"/>
        <v>60</v>
      </c>
      <c r="N131" s="26">
        <v>10</v>
      </c>
      <c r="O131" s="7">
        <f t="shared" si="46"/>
        <v>10</v>
      </c>
      <c r="P131" s="27">
        <v>0</v>
      </c>
      <c r="Q131" s="59">
        <f t="shared" si="47"/>
        <v>0</v>
      </c>
      <c r="R131" s="26">
        <v>0</v>
      </c>
      <c r="S131" s="7">
        <f t="shared" si="48"/>
        <v>0</v>
      </c>
      <c r="T131" s="19">
        <v>0</v>
      </c>
      <c r="U131" s="33">
        <f t="shared" si="49"/>
        <v>0</v>
      </c>
      <c r="V131" s="26">
        <v>8</v>
      </c>
      <c r="W131" s="8">
        <f t="shared" si="50"/>
        <v>24</v>
      </c>
      <c r="X131" s="26">
        <v>0</v>
      </c>
      <c r="Y131" s="16">
        <f t="shared" si="51"/>
        <v>0</v>
      </c>
      <c r="Z131" s="27">
        <v>2</v>
      </c>
      <c r="AA131" s="8">
        <f t="shared" si="52"/>
        <v>12</v>
      </c>
      <c r="AB131" s="27">
        <v>0</v>
      </c>
      <c r="AC131" s="8">
        <f t="shared" si="53"/>
        <v>0</v>
      </c>
      <c r="AD131" s="25">
        <v>25</v>
      </c>
      <c r="AE131" s="8">
        <f t="shared" si="54"/>
        <v>50</v>
      </c>
      <c r="AF131" s="89">
        <f t="shared" si="55"/>
        <v>178</v>
      </c>
    </row>
    <row r="132" spans="2:32" ht="24" customHeight="1" thickBot="1" x14ac:dyDescent="0.3">
      <c r="B132" s="10">
        <v>128</v>
      </c>
      <c r="C132" s="71" t="s">
        <v>209</v>
      </c>
      <c r="D132" s="28" t="s">
        <v>27</v>
      </c>
      <c r="E132" s="28" t="s">
        <v>21</v>
      </c>
      <c r="F132" s="30">
        <v>0</v>
      </c>
      <c r="G132" s="12">
        <f t="shared" si="42"/>
        <v>0</v>
      </c>
      <c r="H132" s="29">
        <v>0</v>
      </c>
      <c r="I132" s="11">
        <f t="shared" si="43"/>
        <v>0</v>
      </c>
      <c r="J132" s="30">
        <v>0</v>
      </c>
      <c r="K132" s="12">
        <f t="shared" si="44"/>
        <v>0</v>
      </c>
      <c r="L132" s="29">
        <v>0</v>
      </c>
      <c r="M132" s="11">
        <f t="shared" si="45"/>
        <v>0</v>
      </c>
      <c r="N132" s="30">
        <v>13</v>
      </c>
      <c r="O132" s="12">
        <f t="shared" si="46"/>
        <v>13</v>
      </c>
      <c r="P132" s="29">
        <v>0</v>
      </c>
      <c r="Q132" s="60">
        <f t="shared" si="47"/>
        <v>0</v>
      </c>
      <c r="R132" s="30">
        <v>0</v>
      </c>
      <c r="S132" s="12">
        <f t="shared" si="48"/>
        <v>0</v>
      </c>
      <c r="T132" s="20">
        <v>0</v>
      </c>
      <c r="U132" s="34">
        <f t="shared" si="49"/>
        <v>0</v>
      </c>
      <c r="V132" s="30">
        <v>0</v>
      </c>
      <c r="W132" s="11">
        <f t="shared" si="50"/>
        <v>0</v>
      </c>
      <c r="X132" s="30">
        <v>0</v>
      </c>
      <c r="Y132" s="17">
        <f t="shared" si="51"/>
        <v>0</v>
      </c>
      <c r="Z132" s="29">
        <v>0</v>
      </c>
      <c r="AA132" s="11">
        <f t="shared" si="52"/>
        <v>0</v>
      </c>
      <c r="AB132" s="29">
        <v>0</v>
      </c>
      <c r="AC132" s="11">
        <f t="shared" si="53"/>
        <v>0</v>
      </c>
      <c r="AD132" s="31">
        <v>0</v>
      </c>
      <c r="AE132" s="11">
        <f t="shared" si="54"/>
        <v>0</v>
      </c>
      <c r="AF132" s="32">
        <f t="shared" si="55"/>
        <v>13</v>
      </c>
    </row>
    <row r="133" spans="2:32" ht="24" customHeight="1" x14ac:dyDescent="0.25"/>
    <row r="134" spans="2:32" ht="24" customHeight="1" x14ac:dyDescent="0.25"/>
    <row r="135" spans="2:32" ht="24" customHeight="1" x14ac:dyDescent="0.25"/>
    <row r="136" spans="2:32" ht="24" customHeight="1" x14ac:dyDescent="0.25"/>
    <row r="137" spans="2:32" ht="24" customHeight="1" x14ac:dyDescent="0.25"/>
    <row r="138" spans="2:32" ht="24" customHeight="1" x14ac:dyDescent="0.25"/>
    <row r="139" spans="2:32" ht="24" customHeight="1" x14ac:dyDescent="0.25"/>
    <row r="140" spans="2:32" ht="24" customHeight="1" x14ac:dyDescent="0.25"/>
    <row r="141" spans="2:32" ht="24" customHeight="1" x14ac:dyDescent="0.25"/>
    <row r="142" spans="2:32" ht="24" customHeight="1" x14ac:dyDescent="0.25"/>
    <row r="143" spans="2:32" ht="24" customHeight="1" x14ac:dyDescent="0.25"/>
    <row r="144" spans="2:32" ht="24" customHeight="1" x14ac:dyDescent="0.25"/>
    <row r="145" ht="24" customHeight="1" x14ac:dyDescent="0.25"/>
    <row r="146" ht="24" customHeight="1" x14ac:dyDescent="0.25"/>
    <row r="147" ht="24" customHeight="1" x14ac:dyDescent="0.25"/>
    <row r="148" ht="24" customHeight="1" x14ac:dyDescent="0.25"/>
    <row r="149" ht="24" customHeight="1" x14ac:dyDescent="0.25"/>
    <row r="150" ht="24" customHeight="1" x14ac:dyDescent="0.25"/>
    <row r="151" ht="24" customHeight="1" x14ac:dyDescent="0.25"/>
    <row r="152" ht="24" customHeight="1" x14ac:dyDescent="0.25"/>
    <row r="153" ht="24" customHeight="1" x14ac:dyDescent="0.25"/>
    <row r="154" ht="24" customHeight="1" x14ac:dyDescent="0.25"/>
    <row r="155" ht="24" customHeight="1" x14ac:dyDescent="0.25"/>
    <row r="156" ht="24" customHeight="1" x14ac:dyDescent="0.25"/>
    <row r="157" ht="24" customHeight="1" x14ac:dyDescent="0.25"/>
    <row r="158" ht="24" customHeight="1" x14ac:dyDescent="0.25"/>
    <row r="159" ht="24" customHeight="1" x14ac:dyDescent="0.25"/>
    <row r="160" ht="24" customHeight="1" x14ac:dyDescent="0.25"/>
    <row r="161" ht="24" customHeight="1" x14ac:dyDescent="0.25"/>
    <row r="162" ht="24" customHeight="1" x14ac:dyDescent="0.25"/>
    <row r="163" ht="24" customHeight="1" x14ac:dyDescent="0.25"/>
    <row r="164" ht="24" customHeight="1" x14ac:dyDescent="0.25"/>
    <row r="165" ht="24" customHeight="1" x14ac:dyDescent="0.25"/>
    <row r="166" ht="24" customHeight="1" x14ac:dyDescent="0.25"/>
    <row r="167" ht="24" customHeight="1" x14ac:dyDescent="0.25"/>
    <row r="168" ht="24" customHeight="1" x14ac:dyDescent="0.25"/>
    <row r="169" ht="24" customHeight="1" x14ac:dyDescent="0.25"/>
    <row r="170" ht="24" customHeight="1" x14ac:dyDescent="0.25"/>
    <row r="171" ht="24" customHeight="1" x14ac:dyDescent="0.25"/>
    <row r="172" ht="24" customHeight="1" x14ac:dyDescent="0.25"/>
    <row r="173" ht="24" customHeight="1" x14ac:dyDescent="0.25"/>
    <row r="174" ht="24" customHeight="1" x14ac:dyDescent="0.25"/>
    <row r="175" ht="24" customHeight="1" x14ac:dyDescent="0.25"/>
    <row r="176" ht="24" customHeight="1" x14ac:dyDescent="0.25"/>
    <row r="177" ht="24" customHeight="1" x14ac:dyDescent="0.25"/>
    <row r="178" ht="24" customHeight="1" x14ac:dyDescent="0.25"/>
    <row r="179" ht="24" customHeight="1" x14ac:dyDescent="0.25"/>
    <row r="180" ht="24" customHeight="1" x14ac:dyDescent="0.25"/>
    <row r="181" ht="24" customHeight="1" x14ac:dyDescent="0.25"/>
    <row r="182" ht="24" customHeight="1" x14ac:dyDescent="0.25"/>
    <row r="183" ht="24" customHeight="1" x14ac:dyDescent="0.25"/>
    <row r="184" ht="24" customHeight="1" x14ac:dyDescent="0.25"/>
    <row r="185" ht="24" customHeight="1" x14ac:dyDescent="0.25"/>
    <row r="186" ht="24" customHeight="1" x14ac:dyDescent="0.25"/>
    <row r="187" ht="24" customHeight="1" x14ac:dyDescent="0.25"/>
    <row r="188" ht="24" customHeight="1" x14ac:dyDescent="0.25"/>
    <row r="189" ht="24" customHeight="1" x14ac:dyDescent="0.25"/>
    <row r="190" ht="24" customHeight="1" x14ac:dyDescent="0.25"/>
    <row r="191" ht="24" customHeight="1" x14ac:dyDescent="0.25"/>
    <row r="192" ht="24" customHeight="1" x14ac:dyDescent="0.25"/>
    <row r="193" ht="24" customHeight="1" x14ac:dyDescent="0.25"/>
    <row r="194" ht="24" customHeight="1" x14ac:dyDescent="0.25"/>
    <row r="195" ht="24" customHeight="1" x14ac:dyDescent="0.25"/>
    <row r="196" ht="24" customHeight="1" x14ac:dyDescent="0.25"/>
    <row r="197" ht="24" customHeight="1" x14ac:dyDescent="0.25"/>
    <row r="198" ht="24" customHeight="1" x14ac:dyDescent="0.25"/>
    <row r="199" ht="24" customHeight="1" x14ac:dyDescent="0.25"/>
    <row r="200" ht="24" customHeight="1" x14ac:dyDescent="0.25"/>
    <row r="201" ht="24" customHeight="1" x14ac:dyDescent="0.25"/>
    <row r="202" ht="24" customHeight="1" x14ac:dyDescent="0.25"/>
    <row r="203" ht="24" customHeight="1" x14ac:dyDescent="0.25"/>
    <row r="204" ht="24" customHeight="1" x14ac:dyDescent="0.25"/>
    <row r="205" ht="24" customHeight="1" x14ac:dyDescent="0.25"/>
    <row r="206" ht="24" customHeight="1" x14ac:dyDescent="0.25"/>
    <row r="207" ht="24" customHeight="1" x14ac:dyDescent="0.25"/>
    <row r="208" ht="24" customHeight="1" x14ac:dyDescent="0.25"/>
    <row r="209" ht="24" customHeight="1" x14ac:dyDescent="0.25"/>
    <row r="210" ht="24" customHeight="1" x14ac:dyDescent="0.25"/>
    <row r="211" ht="24" customHeight="1" x14ac:dyDescent="0.25"/>
  </sheetData>
  <sortState ref="C5:AF132">
    <sortCondition descending="1" ref="U5:U132"/>
  </sortState>
  <mergeCells count="32">
    <mergeCell ref="L2:M2"/>
    <mergeCell ref="L3:M3"/>
    <mergeCell ref="B2:D2"/>
    <mergeCell ref="E2:E4"/>
    <mergeCell ref="F2:G2"/>
    <mergeCell ref="H2:I2"/>
    <mergeCell ref="J2:K2"/>
    <mergeCell ref="Z2:AA2"/>
    <mergeCell ref="AB2:AC2"/>
    <mergeCell ref="AD2:AE2"/>
    <mergeCell ref="AF2:AF3"/>
    <mergeCell ref="B3:B4"/>
    <mergeCell ref="C3:C4"/>
    <mergeCell ref="D3:D4"/>
    <mergeCell ref="F3:G3"/>
    <mergeCell ref="H3:I3"/>
    <mergeCell ref="J3:K3"/>
    <mergeCell ref="N2:O2"/>
    <mergeCell ref="P2:Q2"/>
    <mergeCell ref="R2:S2"/>
    <mergeCell ref="T2:U2"/>
    <mergeCell ref="V2:W2"/>
    <mergeCell ref="X2:Y2"/>
    <mergeCell ref="Z3:AA3"/>
    <mergeCell ref="AB3:AC3"/>
    <mergeCell ref="AD3:AE3"/>
    <mergeCell ref="N3:O3"/>
    <mergeCell ref="P3:Q3"/>
    <mergeCell ref="R3:S3"/>
    <mergeCell ref="T3:U3"/>
    <mergeCell ref="V3:W3"/>
    <mergeCell ref="X3:Y3"/>
  </mergeCells>
  <pageMargins left="0" right="0" top="0" bottom="0" header="0" footer="0"/>
  <pageSetup paperSize="9" orientation="landscape" r:id="rId1"/>
  <legacy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78B708-89C0-4A51-A618-68E33A8FEF67}">
  <sheetPr>
    <tabColor rgb="FF92D050"/>
  </sheetPr>
  <dimension ref="B1:AI211"/>
  <sheetViews>
    <sheetView zoomScaleNormal="100" workbookViewId="0">
      <pane ySplit="4" topLeftCell="A5" activePane="bottomLeft" state="frozen"/>
      <selection pane="bottomLeft" activeCell="T8" sqref="T8"/>
    </sheetView>
  </sheetViews>
  <sheetFormatPr defaultColWidth="9.140625" defaultRowHeight="15" x14ac:dyDescent="0.25"/>
  <cols>
    <col min="1" max="1" width="0.5703125" style="3" customWidth="1"/>
    <col min="2" max="2" width="4.42578125" style="9" customWidth="1"/>
    <col min="3" max="3" width="27.5703125" style="15" customWidth="1"/>
    <col min="4" max="4" width="9.42578125" style="13" customWidth="1"/>
    <col min="5" max="5" width="12.140625" style="13" customWidth="1"/>
    <col min="6" max="7" width="5" style="13" customWidth="1"/>
    <col min="8" max="9" width="4.5703125" style="13" customWidth="1"/>
    <col min="10" max="10" width="5" style="13" customWidth="1"/>
    <col min="11" max="12" width="4.85546875" style="13" customWidth="1"/>
    <col min="13" max="13" width="4.5703125" style="13" customWidth="1"/>
    <col min="14" max="15" width="4.42578125" style="13" customWidth="1"/>
    <col min="16" max="16" width="5.42578125" style="13" customWidth="1"/>
    <col min="17" max="17" width="5.85546875" style="13" customWidth="1"/>
    <col min="18" max="19" width="5.7109375" style="13" customWidth="1"/>
    <col min="20" max="20" width="4.7109375" style="13" bestFit="1" customWidth="1"/>
    <col min="21" max="21" width="5.28515625" style="13" bestFit="1" customWidth="1"/>
    <col min="22" max="22" width="5.42578125" style="13" customWidth="1"/>
    <col min="23" max="25" width="5.85546875" style="13" customWidth="1"/>
    <col min="26" max="26" width="5" style="13" customWidth="1"/>
    <col min="27" max="31" width="4.85546875" style="13" customWidth="1"/>
    <col min="32" max="32" width="8.28515625" style="3" customWidth="1"/>
    <col min="33" max="33" width="0.85546875" style="3" customWidth="1"/>
    <col min="34" max="34" width="1" style="3" customWidth="1"/>
    <col min="35" max="16384" width="9.140625" style="3"/>
  </cols>
  <sheetData>
    <row r="1" spans="2:35" ht="8.25" customHeight="1" thickBot="1" x14ac:dyDescent="0.3"/>
    <row r="2" spans="2:35" s="2" customFormat="1" ht="20.25" customHeight="1" thickBot="1" x14ac:dyDescent="0.3">
      <c r="B2" s="182" t="s">
        <v>45</v>
      </c>
      <c r="C2" s="183"/>
      <c r="D2" s="184"/>
      <c r="E2" s="185" t="s">
        <v>69</v>
      </c>
      <c r="F2" s="177" t="s">
        <v>4</v>
      </c>
      <c r="G2" s="178"/>
      <c r="H2" s="179" t="s">
        <v>17</v>
      </c>
      <c r="I2" s="180"/>
      <c r="J2" s="177" t="s">
        <v>5</v>
      </c>
      <c r="K2" s="178"/>
      <c r="L2" s="179" t="s">
        <v>6</v>
      </c>
      <c r="M2" s="179"/>
      <c r="N2" s="177" t="s">
        <v>7</v>
      </c>
      <c r="O2" s="178"/>
      <c r="P2" s="179" t="s">
        <v>8</v>
      </c>
      <c r="Q2" s="180"/>
      <c r="R2" s="167" t="s">
        <v>9</v>
      </c>
      <c r="S2" s="168"/>
      <c r="T2" s="181" t="s">
        <v>10</v>
      </c>
      <c r="U2" s="180"/>
      <c r="V2" s="189" t="s">
        <v>11</v>
      </c>
      <c r="W2" s="190"/>
      <c r="X2" s="181" t="s">
        <v>12</v>
      </c>
      <c r="Y2" s="180"/>
      <c r="Z2" s="167" t="s">
        <v>14</v>
      </c>
      <c r="AA2" s="168"/>
      <c r="AB2" s="167" t="s">
        <v>15</v>
      </c>
      <c r="AC2" s="168"/>
      <c r="AD2" s="167" t="s">
        <v>25</v>
      </c>
      <c r="AE2" s="168"/>
      <c r="AF2" s="169" t="s">
        <v>16</v>
      </c>
    </row>
    <row r="3" spans="2:35" s="1" customFormat="1" ht="98.25" customHeight="1" x14ac:dyDescent="0.25">
      <c r="B3" s="171" t="s">
        <v>0</v>
      </c>
      <c r="C3" s="173" t="s">
        <v>1</v>
      </c>
      <c r="D3" s="175" t="s">
        <v>35</v>
      </c>
      <c r="E3" s="186"/>
      <c r="F3" s="162" t="s">
        <v>2</v>
      </c>
      <c r="G3" s="163"/>
      <c r="H3" s="164" t="s">
        <v>37</v>
      </c>
      <c r="I3" s="164"/>
      <c r="J3" s="162" t="s">
        <v>38</v>
      </c>
      <c r="K3" s="163"/>
      <c r="L3" s="164" t="s">
        <v>13</v>
      </c>
      <c r="M3" s="164"/>
      <c r="N3" s="162" t="s">
        <v>32</v>
      </c>
      <c r="O3" s="163"/>
      <c r="P3" s="164" t="s">
        <v>39</v>
      </c>
      <c r="Q3" s="164"/>
      <c r="R3" s="158" t="s">
        <v>34</v>
      </c>
      <c r="S3" s="159"/>
      <c r="T3" s="165" t="s">
        <v>40</v>
      </c>
      <c r="U3" s="166"/>
      <c r="V3" s="187" t="s">
        <v>36</v>
      </c>
      <c r="W3" s="188"/>
      <c r="X3" s="165" t="s">
        <v>24</v>
      </c>
      <c r="Y3" s="166"/>
      <c r="Z3" s="158" t="s">
        <v>33</v>
      </c>
      <c r="AA3" s="159"/>
      <c r="AB3" s="160" t="s">
        <v>31</v>
      </c>
      <c r="AC3" s="161"/>
      <c r="AD3" s="160" t="s">
        <v>78</v>
      </c>
      <c r="AE3" s="161"/>
      <c r="AF3" s="170"/>
    </row>
    <row r="4" spans="2:35" s="4" customFormat="1" ht="38.25" customHeight="1" thickBot="1" x14ac:dyDescent="0.3">
      <c r="B4" s="172"/>
      <c r="C4" s="174"/>
      <c r="D4" s="176"/>
      <c r="E4" s="186"/>
      <c r="F4" s="44" t="s">
        <v>3</v>
      </c>
      <c r="G4" s="45" t="s">
        <v>18</v>
      </c>
      <c r="H4" s="46" t="s">
        <v>3</v>
      </c>
      <c r="I4" s="47" t="s">
        <v>18</v>
      </c>
      <c r="J4" s="44" t="s">
        <v>3</v>
      </c>
      <c r="K4" s="45" t="s">
        <v>18</v>
      </c>
      <c r="L4" s="48" t="s">
        <v>3</v>
      </c>
      <c r="M4" s="49" t="s">
        <v>18</v>
      </c>
      <c r="N4" s="44" t="s">
        <v>3</v>
      </c>
      <c r="O4" s="45" t="s">
        <v>18</v>
      </c>
      <c r="P4" s="46" t="s">
        <v>3</v>
      </c>
      <c r="Q4" s="47" t="s">
        <v>18</v>
      </c>
      <c r="R4" s="50" t="s">
        <v>3</v>
      </c>
      <c r="S4" s="45" t="s">
        <v>18</v>
      </c>
      <c r="T4" s="51" t="s">
        <v>3</v>
      </c>
      <c r="U4" s="49" t="s">
        <v>18</v>
      </c>
      <c r="V4" s="72" t="s">
        <v>3</v>
      </c>
      <c r="W4" s="73" t="s">
        <v>18</v>
      </c>
      <c r="X4" s="52" t="s">
        <v>30</v>
      </c>
      <c r="Y4" s="49" t="s">
        <v>18</v>
      </c>
      <c r="Z4" s="53" t="s">
        <v>26</v>
      </c>
      <c r="AA4" s="45" t="s">
        <v>18</v>
      </c>
      <c r="AB4" s="53" t="s">
        <v>3</v>
      </c>
      <c r="AC4" s="45" t="s">
        <v>18</v>
      </c>
      <c r="AD4" s="44" t="s">
        <v>3</v>
      </c>
      <c r="AE4" s="54" t="s">
        <v>18</v>
      </c>
      <c r="AF4" s="55" t="s">
        <v>19</v>
      </c>
      <c r="AG4" s="5"/>
      <c r="AH4" s="5"/>
      <c r="AI4" s="5"/>
    </row>
    <row r="5" spans="2:35" s="2" customFormat="1" ht="24" customHeight="1" x14ac:dyDescent="0.25">
      <c r="B5" s="110">
        <v>1</v>
      </c>
      <c r="C5" s="63" t="s">
        <v>157</v>
      </c>
      <c r="D5" s="23" t="s">
        <v>22</v>
      </c>
      <c r="E5" s="23" t="s">
        <v>21</v>
      </c>
      <c r="F5" s="64">
        <v>8</v>
      </c>
      <c r="G5" s="112">
        <f t="shared" ref="G5:G36" si="0">F5*10</f>
        <v>80</v>
      </c>
      <c r="H5" s="65">
        <v>44</v>
      </c>
      <c r="I5" s="111">
        <f t="shared" ref="I5:I36" si="1">H5*1</f>
        <v>44</v>
      </c>
      <c r="J5" s="64">
        <v>40</v>
      </c>
      <c r="K5" s="112">
        <f t="shared" ref="K5:K36" si="2">J5*2</f>
        <v>80</v>
      </c>
      <c r="L5" s="65">
        <v>9</v>
      </c>
      <c r="M5" s="111">
        <f t="shared" ref="M5:M36" si="3">L5*10</f>
        <v>90</v>
      </c>
      <c r="N5" s="64">
        <v>165</v>
      </c>
      <c r="O5" s="112">
        <f t="shared" ref="O5:O36" si="4">N5</f>
        <v>165</v>
      </c>
      <c r="P5" s="65">
        <v>49</v>
      </c>
      <c r="Q5" s="58">
        <f t="shared" ref="Q5:Q36" si="5">P5*2</f>
        <v>98</v>
      </c>
      <c r="R5" s="64">
        <v>0</v>
      </c>
      <c r="S5" s="112">
        <f t="shared" ref="S5:S36" si="6">R5*10</f>
        <v>0</v>
      </c>
      <c r="T5" s="65">
        <v>7</v>
      </c>
      <c r="U5" s="111">
        <f t="shared" ref="U5:U36" si="7">T5*8</f>
        <v>56</v>
      </c>
      <c r="V5" s="57">
        <v>41</v>
      </c>
      <c r="W5" s="124">
        <f t="shared" ref="W5:W36" si="8">V5*3</f>
        <v>123</v>
      </c>
      <c r="X5" s="64">
        <v>126</v>
      </c>
      <c r="Y5" s="61">
        <f t="shared" ref="Y5:Y36" si="9">X5</f>
        <v>126</v>
      </c>
      <c r="Z5" s="65">
        <v>20</v>
      </c>
      <c r="AA5" s="111">
        <f t="shared" ref="AA5:AA36" si="10">Z5*6</f>
        <v>120</v>
      </c>
      <c r="AB5" s="65">
        <v>3</v>
      </c>
      <c r="AC5" s="111">
        <f t="shared" ref="AC5:AC36" si="11">AB5*12</f>
        <v>36</v>
      </c>
      <c r="AD5" s="66">
        <v>42</v>
      </c>
      <c r="AE5" s="111">
        <f t="shared" ref="AE5:AE36" si="12">AD5*2</f>
        <v>84</v>
      </c>
      <c r="AF5" s="88">
        <f t="shared" ref="AF5:AF36" si="13">G5+I5+K5+M5+O5+Q5+S5+U5+W5+Y5+AA5+AC5+AE5</f>
        <v>1102</v>
      </c>
    </row>
    <row r="6" spans="2:35" s="2" customFormat="1" ht="24" customHeight="1" x14ac:dyDescent="0.25">
      <c r="B6" s="6">
        <v>2</v>
      </c>
      <c r="C6" s="67" t="s">
        <v>175</v>
      </c>
      <c r="D6" s="24" t="s">
        <v>27</v>
      </c>
      <c r="E6" s="24" t="s">
        <v>21</v>
      </c>
      <c r="F6" s="26">
        <v>13</v>
      </c>
      <c r="G6" s="7">
        <f t="shared" si="0"/>
        <v>130</v>
      </c>
      <c r="H6" s="27">
        <v>69</v>
      </c>
      <c r="I6" s="8">
        <f t="shared" si="1"/>
        <v>69</v>
      </c>
      <c r="J6" s="26">
        <v>25</v>
      </c>
      <c r="K6" s="7">
        <f t="shared" si="2"/>
        <v>50</v>
      </c>
      <c r="L6" s="27">
        <v>11</v>
      </c>
      <c r="M6" s="8">
        <f t="shared" si="3"/>
        <v>110</v>
      </c>
      <c r="N6" s="26">
        <v>182</v>
      </c>
      <c r="O6" s="7">
        <f t="shared" si="4"/>
        <v>182</v>
      </c>
      <c r="P6" s="27">
        <v>79</v>
      </c>
      <c r="Q6" s="59">
        <f t="shared" si="5"/>
        <v>158</v>
      </c>
      <c r="R6" s="26">
        <v>10</v>
      </c>
      <c r="S6" s="7">
        <f t="shared" si="6"/>
        <v>100</v>
      </c>
      <c r="T6" s="27">
        <v>19</v>
      </c>
      <c r="U6" s="8">
        <f t="shared" si="7"/>
        <v>152</v>
      </c>
      <c r="V6" s="21">
        <v>40</v>
      </c>
      <c r="W6" s="33">
        <f t="shared" si="8"/>
        <v>120</v>
      </c>
      <c r="X6" s="26">
        <v>103</v>
      </c>
      <c r="Y6" s="16">
        <f t="shared" si="9"/>
        <v>103</v>
      </c>
      <c r="Z6" s="27">
        <v>13</v>
      </c>
      <c r="AA6" s="8">
        <f t="shared" si="10"/>
        <v>78</v>
      </c>
      <c r="AB6" s="27">
        <v>3</v>
      </c>
      <c r="AC6" s="8">
        <f t="shared" si="11"/>
        <v>36</v>
      </c>
      <c r="AD6" s="25">
        <v>50</v>
      </c>
      <c r="AE6" s="8">
        <f t="shared" si="12"/>
        <v>100</v>
      </c>
      <c r="AF6" s="89">
        <f t="shared" si="13"/>
        <v>1388</v>
      </c>
    </row>
    <row r="7" spans="2:35" s="2" customFormat="1" ht="24" customHeight="1" x14ac:dyDescent="0.25">
      <c r="B7" s="6">
        <v>3</v>
      </c>
      <c r="C7" s="67" t="s">
        <v>178</v>
      </c>
      <c r="D7" s="24" t="s">
        <v>27</v>
      </c>
      <c r="E7" s="24" t="s">
        <v>21</v>
      </c>
      <c r="F7" s="26">
        <v>9</v>
      </c>
      <c r="G7" s="7">
        <f t="shared" si="0"/>
        <v>90</v>
      </c>
      <c r="H7" s="27">
        <v>63</v>
      </c>
      <c r="I7" s="8">
        <f t="shared" si="1"/>
        <v>63</v>
      </c>
      <c r="J7" s="26">
        <v>33</v>
      </c>
      <c r="K7" s="7">
        <f t="shared" si="2"/>
        <v>66</v>
      </c>
      <c r="L7" s="27">
        <v>11</v>
      </c>
      <c r="M7" s="8">
        <f t="shared" si="3"/>
        <v>110</v>
      </c>
      <c r="N7" s="26">
        <v>180</v>
      </c>
      <c r="O7" s="7">
        <f t="shared" si="4"/>
        <v>180</v>
      </c>
      <c r="P7" s="27">
        <v>64</v>
      </c>
      <c r="Q7" s="59">
        <f t="shared" si="5"/>
        <v>128</v>
      </c>
      <c r="R7" s="26">
        <v>5</v>
      </c>
      <c r="S7" s="7">
        <f t="shared" si="6"/>
        <v>50</v>
      </c>
      <c r="T7" s="27">
        <v>10</v>
      </c>
      <c r="U7" s="8">
        <f t="shared" si="7"/>
        <v>80</v>
      </c>
      <c r="V7" s="21">
        <v>37</v>
      </c>
      <c r="W7" s="33">
        <f t="shared" si="8"/>
        <v>111</v>
      </c>
      <c r="X7" s="26">
        <v>110</v>
      </c>
      <c r="Y7" s="16">
        <f t="shared" si="9"/>
        <v>110</v>
      </c>
      <c r="Z7" s="27">
        <v>14</v>
      </c>
      <c r="AA7" s="8">
        <f t="shared" si="10"/>
        <v>84</v>
      </c>
      <c r="AB7" s="27">
        <v>0</v>
      </c>
      <c r="AC7" s="8">
        <f t="shared" si="11"/>
        <v>0</v>
      </c>
      <c r="AD7" s="25">
        <v>54</v>
      </c>
      <c r="AE7" s="8">
        <f t="shared" si="12"/>
        <v>108</v>
      </c>
      <c r="AF7" s="89">
        <f t="shared" si="13"/>
        <v>1180</v>
      </c>
    </row>
    <row r="8" spans="2:35" s="9" customFormat="1" ht="24" customHeight="1" x14ac:dyDescent="0.25">
      <c r="B8" s="6">
        <v>4</v>
      </c>
      <c r="C8" s="35" t="s">
        <v>191</v>
      </c>
      <c r="D8" s="24" t="s">
        <v>27</v>
      </c>
      <c r="E8" s="24" t="s">
        <v>21</v>
      </c>
      <c r="F8" s="26">
        <v>5</v>
      </c>
      <c r="G8" s="7">
        <f t="shared" si="0"/>
        <v>50</v>
      </c>
      <c r="H8" s="27">
        <v>67</v>
      </c>
      <c r="I8" s="8">
        <f t="shared" si="1"/>
        <v>67</v>
      </c>
      <c r="J8" s="26">
        <v>41</v>
      </c>
      <c r="K8" s="7">
        <f t="shared" si="2"/>
        <v>82</v>
      </c>
      <c r="L8" s="27">
        <v>10</v>
      </c>
      <c r="M8" s="8">
        <f t="shared" si="3"/>
        <v>100</v>
      </c>
      <c r="N8" s="26">
        <v>171</v>
      </c>
      <c r="O8" s="7">
        <f t="shared" si="4"/>
        <v>171</v>
      </c>
      <c r="P8" s="27">
        <v>48</v>
      </c>
      <c r="Q8" s="59">
        <f t="shared" si="5"/>
        <v>96</v>
      </c>
      <c r="R8" s="26">
        <v>2</v>
      </c>
      <c r="S8" s="7">
        <f t="shared" si="6"/>
        <v>20</v>
      </c>
      <c r="T8" s="27">
        <v>10</v>
      </c>
      <c r="U8" s="8">
        <f t="shared" si="7"/>
        <v>80</v>
      </c>
      <c r="V8" s="21">
        <v>37</v>
      </c>
      <c r="W8" s="33">
        <f t="shared" si="8"/>
        <v>111</v>
      </c>
      <c r="X8" s="26">
        <v>0</v>
      </c>
      <c r="Y8" s="16">
        <f t="shared" si="9"/>
        <v>0</v>
      </c>
      <c r="Z8" s="27">
        <v>0</v>
      </c>
      <c r="AA8" s="8">
        <f t="shared" si="10"/>
        <v>0</v>
      </c>
      <c r="AB8" s="27">
        <v>6</v>
      </c>
      <c r="AC8" s="8">
        <f t="shared" si="11"/>
        <v>72</v>
      </c>
      <c r="AD8" s="25">
        <v>56</v>
      </c>
      <c r="AE8" s="8">
        <f t="shared" si="12"/>
        <v>112</v>
      </c>
      <c r="AF8" s="89">
        <f t="shared" si="13"/>
        <v>961</v>
      </c>
    </row>
    <row r="9" spans="2:35" s="2" customFormat="1" ht="24" customHeight="1" x14ac:dyDescent="0.25">
      <c r="B9" s="6">
        <v>5</v>
      </c>
      <c r="C9" s="67" t="s">
        <v>130</v>
      </c>
      <c r="D9" s="24" t="s">
        <v>27</v>
      </c>
      <c r="E9" s="24" t="s">
        <v>20</v>
      </c>
      <c r="F9" s="26">
        <v>8</v>
      </c>
      <c r="G9" s="7">
        <f t="shared" si="0"/>
        <v>80</v>
      </c>
      <c r="H9" s="27">
        <v>47</v>
      </c>
      <c r="I9" s="8">
        <f t="shared" si="1"/>
        <v>47</v>
      </c>
      <c r="J9" s="26">
        <v>23</v>
      </c>
      <c r="K9" s="7">
        <f t="shared" si="2"/>
        <v>46</v>
      </c>
      <c r="L9" s="27">
        <v>9</v>
      </c>
      <c r="M9" s="8">
        <f t="shared" si="3"/>
        <v>90</v>
      </c>
      <c r="N9" s="26">
        <v>133</v>
      </c>
      <c r="O9" s="7">
        <f t="shared" si="4"/>
        <v>133</v>
      </c>
      <c r="P9" s="27">
        <v>8</v>
      </c>
      <c r="Q9" s="59">
        <f t="shared" si="5"/>
        <v>16</v>
      </c>
      <c r="R9" s="26">
        <v>3</v>
      </c>
      <c r="S9" s="7">
        <f t="shared" si="6"/>
        <v>30</v>
      </c>
      <c r="T9" s="27">
        <v>7</v>
      </c>
      <c r="U9" s="8">
        <f t="shared" si="7"/>
        <v>56</v>
      </c>
      <c r="V9" s="21">
        <v>37</v>
      </c>
      <c r="W9" s="33">
        <f t="shared" si="8"/>
        <v>111</v>
      </c>
      <c r="X9" s="26">
        <v>93</v>
      </c>
      <c r="Y9" s="16">
        <f t="shared" si="9"/>
        <v>93</v>
      </c>
      <c r="Z9" s="27">
        <v>3</v>
      </c>
      <c r="AA9" s="8">
        <f t="shared" si="10"/>
        <v>18</v>
      </c>
      <c r="AB9" s="27">
        <v>4</v>
      </c>
      <c r="AC9" s="8">
        <f t="shared" si="11"/>
        <v>48</v>
      </c>
      <c r="AD9" s="25">
        <v>39</v>
      </c>
      <c r="AE9" s="8">
        <f t="shared" si="12"/>
        <v>78</v>
      </c>
      <c r="AF9" s="89">
        <f t="shared" si="13"/>
        <v>846</v>
      </c>
    </row>
    <row r="10" spans="2:35" s="2" customFormat="1" ht="24" customHeight="1" x14ac:dyDescent="0.25">
      <c r="B10" s="6">
        <v>6</v>
      </c>
      <c r="C10" s="140" t="s">
        <v>120</v>
      </c>
      <c r="D10" s="24" t="s">
        <v>27</v>
      </c>
      <c r="E10" s="24" t="s">
        <v>20</v>
      </c>
      <c r="F10" s="26">
        <v>9</v>
      </c>
      <c r="G10" s="7">
        <f t="shared" si="0"/>
        <v>90</v>
      </c>
      <c r="H10" s="27">
        <v>78</v>
      </c>
      <c r="I10" s="8">
        <f t="shared" si="1"/>
        <v>78</v>
      </c>
      <c r="J10" s="26">
        <v>56</v>
      </c>
      <c r="K10" s="7">
        <f t="shared" si="2"/>
        <v>112</v>
      </c>
      <c r="L10" s="27">
        <v>5</v>
      </c>
      <c r="M10" s="8">
        <f t="shared" si="3"/>
        <v>50</v>
      </c>
      <c r="N10" s="26">
        <v>194</v>
      </c>
      <c r="O10" s="7">
        <f t="shared" si="4"/>
        <v>194</v>
      </c>
      <c r="P10" s="27">
        <v>51</v>
      </c>
      <c r="Q10" s="59">
        <f t="shared" si="5"/>
        <v>102</v>
      </c>
      <c r="R10" s="26">
        <v>3</v>
      </c>
      <c r="S10" s="7">
        <f t="shared" si="6"/>
        <v>30</v>
      </c>
      <c r="T10" s="27">
        <v>8</v>
      </c>
      <c r="U10" s="8">
        <f t="shared" si="7"/>
        <v>64</v>
      </c>
      <c r="V10" s="21">
        <v>36</v>
      </c>
      <c r="W10" s="33">
        <f t="shared" si="8"/>
        <v>108</v>
      </c>
      <c r="X10" s="26">
        <v>118</v>
      </c>
      <c r="Y10" s="16">
        <f t="shared" si="9"/>
        <v>118</v>
      </c>
      <c r="Z10" s="27">
        <v>17</v>
      </c>
      <c r="AA10" s="8">
        <f t="shared" si="10"/>
        <v>102</v>
      </c>
      <c r="AB10" s="27">
        <v>5</v>
      </c>
      <c r="AC10" s="8">
        <f t="shared" si="11"/>
        <v>60</v>
      </c>
      <c r="AD10" s="25">
        <v>58</v>
      </c>
      <c r="AE10" s="8">
        <f t="shared" si="12"/>
        <v>116</v>
      </c>
      <c r="AF10" s="89">
        <f t="shared" si="13"/>
        <v>1224</v>
      </c>
    </row>
    <row r="11" spans="2:35" s="2" customFormat="1" ht="24" customHeight="1" x14ac:dyDescent="0.25">
      <c r="B11" s="6">
        <v>7</v>
      </c>
      <c r="C11" s="67" t="s">
        <v>174</v>
      </c>
      <c r="D11" s="24" t="s">
        <v>27</v>
      </c>
      <c r="E11" s="24" t="s">
        <v>21</v>
      </c>
      <c r="F11" s="26">
        <v>14</v>
      </c>
      <c r="G11" s="7">
        <f t="shared" si="0"/>
        <v>140</v>
      </c>
      <c r="H11" s="27">
        <v>77</v>
      </c>
      <c r="I11" s="8">
        <f t="shared" si="1"/>
        <v>77</v>
      </c>
      <c r="J11" s="26">
        <v>52</v>
      </c>
      <c r="K11" s="7">
        <f t="shared" si="2"/>
        <v>104</v>
      </c>
      <c r="L11" s="27">
        <v>12</v>
      </c>
      <c r="M11" s="8">
        <f t="shared" si="3"/>
        <v>120</v>
      </c>
      <c r="N11" s="26">
        <v>222</v>
      </c>
      <c r="O11" s="7">
        <f t="shared" si="4"/>
        <v>222</v>
      </c>
      <c r="P11" s="27">
        <v>59</v>
      </c>
      <c r="Q11" s="59">
        <f t="shared" si="5"/>
        <v>118</v>
      </c>
      <c r="R11" s="26">
        <v>10</v>
      </c>
      <c r="S11" s="7">
        <f t="shared" si="6"/>
        <v>100</v>
      </c>
      <c r="T11" s="27">
        <v>15</v>
      </c>
      <c r="U11" s="8">
        <f t="shared" si="7"/>
        <v>120</v>
      </c>
      <c r="V11" s="21">
        <v>35</v>
      </c>
      <c r="W11" s="33">
        <f t="shared" si="8"/>
        <v>105</v>
      </c>
      <c r="X11" s="26">
        <v>113</v>
      </c>
      <c r="Y11" s="16">
        <f t="shared" si="9"/>
        <v>113</v>
      </c>
      <c r="Z11" s="27">
        <v>17</v>
      </c>
      <c r="AA11" s="8">
        <f t="shared" si="10"/>
        <v>102</v>
      </c>
      <c r="AB11" s="27">
        <v>3</v>
      </c>
      <c r="AC11" s="8">
        <f t="shared" si="11"/>
        <v>36</v>
      </c>
      <c r="AD11" s="25">
        <v>60</v>
      </c>
      <c r="AE11" s="8">
        <f t="shared" si="12"/>
        <v>120</v>
      </c>
      <c r="AF11" s="89">
        <f t="shared" si="13"/>
        <v>1477</v>
      </c>
    </row>
    <row r="12" spans="2:35" s="2" customFormat="1" ht="24" customHeight="1" x14ac:dyDescent="0.25">
      <c r="B12" s="6">
        <v>8</v>
      </c>
      <c r="C12" s="67" t="s">
        <v>181</v>
      </c>
      <c r="D12" s="24" t="s">
        <v>27</v>
      </c>
      <c r="E12" s="24" t="s">
        <v>21</v>
      </c>
      <c r="F12" s="26">
        <v>7</v>
      </c>
      <c r="G12" s="7">
        <f t="shared" si="0"/>
        <v>70</v>
      </c>
      <c r="H12" s="27">
        <v>78</v>
      </c>
      <c r="I12" s="8">
        <f t="shared" si="1"/>
        <v>78</v>
      </c>
      <c r="J12" s="26">
        <v>34</v>
      </c>
      <c r="K12" s="7">
        <f t="shared" si="2"/>
        <v>68</v>
      </c>
      <c r="L12" s="27">
        <v>12</v>
      </c>
      <c r="M12" s="8">
        <f t="shared" si="3"/>
        <v>120</v>
      </c>
      <c r="N12" s="26">
        <v>186</v>
      </c>
      <c r="O12" s="7">
        <f t="shared" si="4"/>
        <v>186</v>
      </c>
      <c r="P12" s="27">
        <v>56</v>
      </c>
      <c r="Q12" s="59">
        <f t="shared" si="5"/>
        <v>112</v>
      </c>
      <c r="R12" s="26">
        <v>2</v>
      </c>
      <c r="S12" s="7">
        <f t="shared" si="6"/>
        <v>20</v>
      </c>
      <c r="T12" s="27">
        <v>5</v>
      </c>
      <c r="U12" s="8">
        <f t="shared" si="7"/>
        <v>40</v>
      </c>
      <c r="V12" s="21">
        <v>35</v>
      </c>
      <c r="W12" s="33">
        <f t="shared" si="8"/>
        <v>105</v>
      </c>
      <c r="X12" s="26">
        <v>117</v>
      </c>
      <c r="Y12" s="16">
        <f t="shared" si="9"/>
        <v>117</v>
      </c>
      <c r="Z12" s="27">
        <v>14</v>
      </c>
      <c r="AA12" s="8">
        <f t="shared" si="10"/>
        <v>84</v>
      </c>
      <c r="AB12" s="27">
        <v>4</v>
      </c>
      <c r="AC12" s="8">
        <f t="shared" si="11"/>
        <v>48</v>
      </c>
      <c r="AD12" s="25">
        <v>48</v>
      </c>
      <c r="AE12" s="8">
        <f t="shared" si="12"/>
        <v>96</v>
      </c>
      <c r="AF12" s="89">
        <f t="shared" si="13"/>
        <v>1144</v>
      </c>
    </row>
    <row r="13" spans="2:35" s="2" customFormat="1" ht="24" customHeight="1" x14ac:dyDescent="0.25">
      <c r="B13" s="6">
        <v>9</v>
      </c>
      <c r="C13" s="67" t="s">
        <v>177</v>
      </c>
      <c r="D13" s="24" t="s">
        <v>27</v>
      </c>
      <c r="E13" s="24" t="s">
        <v>21</v>
      </c>
      <c r="F13" s="26">
        <v>7</v>
      </c>
      <c r="G13" s="7">
        <f t="shared" si="0"/>
        <v>70</v>
      </c>
      <c r="H13" s="27">
        <v>69</v>
      </c>
      <c r="I13" s="8">
        <f t="shared" si="1"/>
        <v>69</v>
      </c>
      <c r="J13" s="26">
        <v>36</v>
      </c>
      <c r="K13" s="7">
        <f t="shared" si="2"/>
        <v>72</v>
      </c>
      <c r="L13" s="27">
        <v>11</v>
      </c>
      <c r="M13" s="8">
        <f t="shared" si="3"/>
        <v>110</v>
      </c>
      <c r="N13" s="26">
        <v>212</v>
      </c>
      <c r="O13" s="7">
        <f t="shared" si="4"/>
        <v>212</v>
      </c>
      <c r="P13" s="27">
        <v>46</v>
      </c>
      <c r="Q13" s="59">
        <f t="shared" si="5"/>
        <v>92</v>
      </c>
      <c r="R13" s="26">
        <v>6</v>
      </c>
      <c r="S13" s="7">
        <f t="shared" si="6"/>
        <v>60</v>
      </c>
      <c r="T13" s="27">
        <v>9</v>
      </c>
      <c r="U13" s="8">
        <f t="shared" si="7"/>
        <v>72</v>
      </c>
      <c r="V13" s="21">
        <v>34</v>
      </c>
      <c r="W13" s="33">
        <f t="shared" si="8"/>
        <v>102</v>
      </c>
      <c r="X13" s="26">
        <v>131</v>
      </c>
      <c r="Y13" s="16">
        <f t="shared" si="9"/>
        <v>131</v>
      </c>
      <c r="Z13" s="27">
        <v>14</v>
      </c>
      <c r="AA13" s="8">
        <f t="shared" si="10"/>
        <v>84</v>
      </c>
      <c r="AB13" s="27">
        <v>1</v>
      </c>
      <c r="AC13" s="8">
        <f t="shared" si="11"/>
        <v>12</v>
      </c>
      <c r="AD13" s="25">
        <v>50</v>
      </c>
      <c r="AE13" s="8">
        <f t="shared" si="12"/>
        <v>100</v>
      </c>
      <c r="AF13" s="89">
        <f t="shared" si="13"/>
        <v>1186</v>
      </c>
    </row>
    <row r="14" spans="2:35" s="2" customFormat="1" ht="24" customHeight="1" x14ac:dyDescent="0.25">
      <c r="B14" s="6">
        <v>10</v>
      </c>
      <c r="C14" s="67" t="s">
        <v>166</v>
      </c>
      <c r="D14" s="24" t="s">
        <v>22</v>
      </c>
      <c r="E14" s="24" t="s">
        <v>21</v>
      </c>
      <c r="F14" s="26">
        <v>8</v>
      </c>
      <c r="G14" s="7">
        <f t="shared" si="0"/>
        <v>80</v>
      </c>
      <c r="H14" s="27">
        <v>37</v>
      </c>
      <c r="I14" s="8">
        <f t="shared" si="1"/>
        <v>37</v>
      </c>
      <c r="J14" s="26">
        <v>23</v>
      </c>
      <c r="K14" s="7">
        <f t="shared" si="2"/>
        <v>46</v>
      </c>
      <c r="L14" s="27">
        <v>6</v>
      </c>
      <c r="M14" s="8">
        <f t="shared" si="3"/>
        <v>60</v>
      </c>
      <c r="N14" s="26">
        <v>116</v>
      </c>
      <c r="O14" s="7">
        <f t="shared" si="4"/>
        <v>116</v>
      </c>
      <c r="P14" s="27">
        <v>46</v>
      </c>
      <c r="Q14" s="59">
        <f t="shared" si="5"/>
        <v>92</v>
      </c>
      <c r="R14" s="26">
        <v>1</v>
      </c>
      <c r="S14" s="7">
        <f t="shared" si="6"/>
        <v>10</v>
      </c>
      <c r="T14" s="27">
        <v>6</v>
      </c>
      <c r="U14" s="8">
        <f t="shared" si="7"/>
        <v>48</v>
      </c>
      <c r="V14" s="21">
        <v>33</v>
      </c>
      <c r="W14" s="33">
        <f t="shared" si="8"/>
        <v>99</v>
      </c>
      <c r="X14" s="26">
        <v>56</v>
      </c>
      <c r="Y14" s="16">
        <f t="shared" si="9"/>
        <v>56</v>
      </c>
      <c r="Z14" s="27">
        <v>17</v>
      </c>
      <c r="AA14" s="8">
        <f t="shared" si="10"/>
        <v>102</v>
      </c>
      <c r="AB14" s="27">
        <v>1</v>
      </c>
      <c r="AC14" s="8">
        <f t="shared" si="11"/>
        <v>12</v>
      </c>
      <c r="AD14" s="25">
        <v>60</v>
      </c>
      <c r="AE14" s="8">
        <f t="shared" si="12"/>
        <v>120</v>
      </c>
      <c r="AF14" s="89">
        <f t="shared" si="13"/>
        <v>878</v>
      </c>
    </row>
    <row r="15" spans="2:35" s="2" customFormat="1" ht="24" customHeight="1" x14ac:dyDescent="0.25">
      <c r="B15" s="6">
        <v>11</v>
      </c>
      <c r="C15" s="67" t="s">
        <v>176</v>
      </c>
      <c r="D15" s="24" t="s">
        <v>27</v>
      </c>
      <c r="E15" s="24" t="s">
        <v>21</v>
      </c>
      <c r="F15" s="26">
        <v>9</v>
      </c>
      <c r="G15" s="7">
        <f t="shared" si="0"/>
        <v>90</v>
      </c>
      <c r="H15" s="27">
        <v>70</v>
      </c>
      <c r="I15" s="8">
        <f t="shared" si="1"/>
        <v>70</v>
      </c>
      <c r="J15" s="26">
        <v>49</v>
      </c>
      <c r="K15" s="7">
        <f t="shared" si="2"/>
        <v>98</v>
      </c>
      <c r="L15" s="27">
        <v>12</v>
      </c>
      <c r="M15" s="8">
        <f t="shared" si="3"/>
        <v>120</v>
      </c>
      <c r="N15" s="26">
        <v>201</v>
      </c>
      <c r="O15" s="7">
        <f t="shared" si="4"/>
        <v>201</v>
      </c>
      <c r="P15" s="27">
        <v>55</v>
      </c>
      <c r="Q15" s="59">
        <f t="shared" si="5"/>
        <v>110</v>
      </c>
      <c r="R15" s="26">
        <v>2</v>
      </c>
      <c r="S15" s="7">
        <f t="shared" si="6"/>
        <v>20</v>
      </c>
      <c r="T15" s="27">
        <v>9</v>
      </c>
      <c r="U15" s="8">
        <f t="shared" si="7"/>
        <v>72</v>
      </c>
      <c r="V15" s="21">
        <v>32</v>
      </c>
      <c r="W15" s="33">
        <f t="shared" si="8"/>
        <v>96</v>
      </c>
      <c r="X15" s="26">
        <v>118</v>
      </c>
      <c r="Y15" s="16">
        <f t="shared" si="9"/>
        <v>118</v>
      </c>
      <c r="Z15" s="27">
        <v>18</v>
      </c>
      <c r="AA15" s="8">
        <f t="shared" si="10"/>
        <v>108</v>
      </c>
      <c r="AB15" s="27">
        <v>5</v>
      </c>
      <c r="AC15" s="8">
        <f t="shared" si="11"/>
        <v>60</v>
      </c>
      <c r="AD15" s="25">
        <v>58</v>
      </c>
      <c r="AE15" s="8">
        <f t="shared" si="12"/>
        <v>116</v>
      </c>
      <c r="AF15" s="89">
        <f t="shared" si="13"/>
        <v>1279</v>
      </c>
    </row>
    <row r="16" spans="2:35" s="2" customFormat="1" ht="24" customHeight="1" x14ac:dyDescent="0.25">
      <c r="B16" s="6">
        <v>12</v>
      </c>
      <c r="C16" s="67" t="s">
        <v>182</v>
      </c>
      <c r="D16" s="24" t="s">
        <v>27</v>
      </c>
      <c r="E16" s="24" t="s">
        <v>21</v>
      </c>
      <c r="F16" s="26">
        <v>8</v>
      </c>
      <c r="G16" s="7">
        <f t="shared" si="0"/>
        <v>80</v>
      </c>
      <c r="H16" s="27">
        <v>50</v>
      </c>
      <c r="I16" s="8">
        <f t="shared" si="1"/>
        <v>50</v>
      </c>
      <c r="J16" s="26">
        <v>55</v>
      </c>
      <c r="K16" s="7">
        <f t="shared" si="2"/>
        <v>110</v>
      </c>
      <c r="L16" s="27">
        <v>6</v>
      </c>
      <c r="M16" s="8">
        <f t="shared" si="3"/>
        <v>60</v>
      </c>
      <c r="N16" s="26">
        <v>148</v>
      </c>
      <c r="O16" s="7">
        <f t="shared" si="4"/>
        <v>148</v>
      </c>
      <c r="P16" s="27">
        <v>51</v>
      </c>
      <c r="Q16" s="59">
        <f t="shared" si="5"/>
        <v>102</v>
      </c>
      <c r="R16" s="26">
        <v>6</v>
      </c>
      <c r="S16" s="7">
        <f t="shared" si="6"/>
        <v>60</v>
      </c>
      <c r="T16" s="27">
        <v>10</v>
      </c>
      <c r="U16" s="8">
        <f t="shared" si="7"/>
        <v>80</v>
      </c>
      <c r="V16" s="21">
        <v>32</v>
      </c>
      <c r="W16" s="33">
        <f t="shared" si="8"/>
        <v>96</v>
      </c>
      <c r="X16" s="26">
        <v>117</v>
      </c>
      <c r="Y16" s="16">
        <f t="shared" si="9"/>
        <v>117</v>
      </c>
      <c r="Z16" s="27">
        <v>13</v>
      </c>
      <c r="AA16" s="8">
        <f t="shared" si="10"/>
        <v>78</v>
      </c>
      <c r="AB16" s="27">
        <v>1</v>
      </c>
      <c r="AC16" s="8">
        <f t="shared" si="11"/>
        <v>12</v>
      </c>
      <c r="AD16" s="25">
        <v>44</v>
      </c>
      <c r="AE16" s="8">
        <f t="shared" si="12"/>
        <v>88</v>
      </c>
      <c r="AF16" s="89">
        <f t="shared" si="13"/>
        <v>1081</v>
      </c>
    </row>
    <row r="17" spans="2:32" s="2" customFormat="1" ht="24" customHeight="1" x14ac:dyDescent="0.25">
      <c r="B17" s="6">
        <v>13</v>
      </c>
      <c r="C17" s="67" t="s">
        <v>156</v>
      </c>
      <c r="D17" s="24" t="s">
        <v>22</v>
      </c>
      <c r="E17" s="24" t="s">
        <v>21</v>
      </c>
      <c r="F17" s="26">
        <v>11</v>
      </c>
      <c r="G17" s="7">
        <f t="shared" si="0"/>
        <v>110</v>
      </c>
      <c r="H17" s="27">
        <v>59</v>
      </c>
      <c r="I17" s="8">
        <f t="shared" si="1"/>
        <v>59</v>
      </c>
      <c r="J17" s="26">
        <v>41</v>
      </c>
      <c r="K17" s="7">
        <f t="shared" si="2"/>
        <v>82</v>
      </c>
      <c r="L17" s="27">
        <v>3</v>
      </c>
      <c r="M17" s="8">
        <f t="shared" si="3"/>
        <v>30</v>
      </c>
      <c r="N17" s="26">
        <v>185</v>
      </c>
      <c r="O17" s="7">
        <f t="shared" si="4"/>
        <v>185</v>
      </c>
      <c r="P17" s="27">
        <v>64</v>
      </c>
      <c r="Q17" s="59">
        <f t="shared" si="5"/>
        <v>128</v>
      </c>
      <c r="R17" s="26">
        <v>3</v>
      </c>
      <c r="S17" s="7">
        <f t="shared" si="6"/>
        <v>30</v>
      </c>
      <c r="T17" s="27">
        <v>11</v>
      </c>
      <c r="U17" s="8">
        <f t="shared" si="7"/>
        <v>88</v>
      </c>
      <c r="V17" s="21">
        <v>31</v>
      </c>
      <c r="W17" s="33">
        <f t="shared" si="8"/>
        <v>93</v>
      </c>
      <c r="X17" s="26">
        <v>88</v>
      </c>
      <c r="Y17" s="16">
        <f t="shared" si="9"/>
        <v>88</v>
      </c>
      <c r="Z17" s="27">
        <v>19</v>
      </c>
      <c r="AA17" s="8">
        <f t="shared" si="10"/>
        <v>114</v>
      </c>
      <c r="AB17" s="27">
        <v>1</v>
      </c>
      <c r="AC17" s="8">
        <f t="shared" si="11"/>
        <v>12</v>
      </c>
      <c r="AD17" s="25">
        <v>56</v>
      </c>
      <c r="AE17" s="8">
        <f t="shared" si="12"/>
        <v>112</v>
      </c>
      <c r="AF17" s="89">
        <f t="shared" si="13"/>
        <v>1131</v>
      </c>
    </row>
    <row r="18" spans="2:32" s="2" customFormat="1" ht="24" customHeight="1" x14ac:dyDescent="0.25">
      <c r="B18" s="6">
        <v>14</v>
      </c>
      <c r="C18" s="67" t="s">
        <v>189</v>
      </c>
      <c r="D18" s="24" t="s">
        <v>27</v>
      </c>
      <c r="E18" s="24" t="s">
        <v>21</v>
      </c>
      <c r="F18" s="26">
        <v>6</v>
      </c>
      <c r="G18" s="7">
        <f t="shared" si="0"/>
        <v>60</v>
      </c>
      <c r="H18" s="27">
        <v>55</v>
      </c>
      <c r="I18" s="8">
        <f t="shared" si="1"/>
        <v>55</v>
      </c>
      <c r="J18" s="26">
        <v>38</v>
      </c>
      <c r="K18" s="7">
        <f t="shared" si="2"/>
        <v>76</v>
      </c>
      <c r="L18" s="27">
        <v>8</v>
      </c>
      <c r="M18" s="8">
        <f t="shared" si="3"/>
        <v>80</v>
      </c>
      <c r="N18" s="26">
        <v>123</v>
      </c>
      <c r="O18" s="7">
        <f t="shared" si="4"/>
        <v>123</v>
      </c>
      <c r="P18" s="27">
        <v>54</v>
      </c>
      <c r="Q18" s="59">
        <f t="shared" si="5"/>
        <v>108</v>
      </c>
      <c r="R18" s="26">
        <v>2</v>
      </c>
      <c r="S18" s="7">
        <f t="shared" si="6"/>
        <v>20</v>
      </c>
      <c r="T18" s="27">
        <v>7</v>
      </c>
      <c r="U18" s="8">
        <f t="shared" si="7"/>
        <v>56</v>
      </c>
      <c r="V18" s="21">
        <v>31</v>
      </c>
      <c r="W18" s="33">
        <f t="shared" si="8"/>
        <v>93</v>
      </c>
      <c r="X18" s="26">
        <v>108</v>
      </c>
      <c r="Y18" s="16">
        <f t="shared" si="9"/>
        <v>108</v>
      </c>
      <c r="Z18" s="27">
        <v>11</v>
      </c>
      <c r="AA18" s="8">
        <f t="shared" si="10"/>
        <v>66</v>
      </c>
      <c r="AB18" s="27">
        <v>6</v>
      </c>
      <c r="AC18" s="8">
        <f t="shared" si="11"/>
        <v>72</v>
      </c>
      <c r="AD18" s="25">
        <v>38</v>
      </c>
      <c r="AE18" s="8">
        <f t="shared" si="12"/>
        <v>76</v>
      </c>
      <c r="AF18" s="89">
        <f t="shared" si="13"/>
        <v>993</v>
      </c>
    </row>
    <row r="19" spans="2:32" s="2" customFormat="1" ht="24" customHeight="1" x14ac:dyDescent="0.25">
      <c r="B19" s="6">
        <v>15</v>
      </c>
      <c r="C19" s="67" t="s">
        <v>128</v>
      </c>
      <c r="D19" s="24" t="s">
        <v>27</v>
      </c>
      <c r="E19" s="24" t="s">
        <v>20</v>
      </c>
      <c r="F19" s="26">
        <v>7</v>
      </c>
      <c r="G19" s="7">
        <f t="shared" si="0"/>
        <v>70</v>
      </c>
      <c r="H19" s="27">
        <v>58</v>
      </c>
      <c r="I19" s="8">
        <f t="shared" si="1"/>
        <v>58</v>
      </c>
      <c r="J19" s="26">
        <v>24</v>
      </c>
      <c r="K19" s="7">
        <f t="shared" si="2"/>
        <v>48</v>
      </c>
      <c r="L19" s="27">
        <v>8</v>
      </c>
      <c r="M19" s="8">
        <f t="shared" si="3"/>
        <v>80</v>
      </c>
      <c r="N19" s="26">
        <v>172</v>
      </c>
      <c r="O19" s="7">
        <f t="shared" si="4"/>
        <v>172</v>
      </c>
      <c r="P19" s="27">
        <v>48</v>
      </c>
      <c r="Q19" s="59">
        <f t="shared" si="5"/>
        <v>96</v>
      </c>
      <c r="R19" s="26">
        <v>3</v>
      </c>
      <c r="S19" s="7">
        <f t="shared" si="6"/>
        <v>30</v>
      </c>
      <c r="T19" s="27">
        <v>5</v>
      </c>
      <c r="U19" s="8">
        <f t="shared" si="7"/>
        <v>40</v>
      </c>
      <c r="V19" s="21">
        <v>30</v>
      </c>
      <c r="W19" s="33">
        <f t="shared" si="8"/>
        <v>90</v>
      </c>
      <c r="X19" s="26">
        <v>117</v>
      </c>
      <c r="Y19" s="16">
        <f t="shared" si="9"/>
        <v>117</v>
      </c>
      <c r="Z19" s="27">
        <v>3</v>
      </c>
      <c r="AA19" s="8">
        <f t="shared" si="10"/>
        <v>18</v>
      </c>
      <c r="AB19" s="27">
        <v>6</v>
      </c>
      <c r="AC19" s="8">
        <f t="shared" si="11"/>
        <v>72</v>
      </c>
      <c r="AD19" s="25">
        <v>40</v>
      </c>
      <c r="AE19" s="8">
        <f t="shared" si="12"/>
        <v>80</v>
      </c>
      <c r="AF19" s="89">
        <f t="shared" si="13"/>
        <v>971</v>
      </c>
    </row>
    <row r="20" spans="2:32" s="2" customFormat="1" ht="24" customHeight="1" x14ac:dyDescent="0.25">
      <c r="B20" s="6">
        <v>16</v>
      </c>
      <c r="C20" s="67" t="s">
        <v>159</v>
      </c>
      <c r="D20" s="24" t="s">
        <v>22</v>
      </c>
      <c r="E20" s="24" t="s">
        <v>21</v>
      </c>
      <c r="F20" s="26">
        <v>10</v>
      </c>
      <c r="G20" s="7">
        <f t="shared" si="0"/>
        <v>100</v>
      </c>
      <c r="H20" s="27">
        <v>64</v>
      </c>
      <c r="I20" s="8">
        <f t="shared" si="1"/>
        <v>64</v>
      </c>
      <c r="J20" s="26">
        <v>47</v>
      </c>
      <c r="K20" s="7">
        <f t="shared" si="2"/>
        <v>94</v>
      </c>
      <c r="L20" s="27">
        <v>8</v>
      </c>
      <c r="M20" s="8">
        <f t="shared" si="3"/>
        <v>80</v>
      </c>
      <c r="N20" s="26">
        <v>120</v>
      </c>
      <c r="O20" s="7">
        <f t="shared" si="4"/>
        <v>120</v>
      </c>
      <c r="P20" s="27">
        <v>67</v>
      </c>
      <c r="Q20" s="59">
        <f t="shared" si="5"/>
        <v>134</v>
      </c>
      <c r="R20" s="26">
        <v>2</v>
      </c>
      <c r="S20" s="7">
        <f t="shared" si="6"/>
        <v>20</v>
      </c>
      <c r="T20" s="27">
        <v>8</v>
      </c>
      <c r="U20" s="8">
        <f t="shared" si="7"/>
        <v>64</v>
      </c>
      <c r="V20" s="21">
        <v>29</v>
      </c>
      <c r="W20" s="33">
        <f t="shared" si="8"/>
        <v>87</v>
      </c>
      <c r="X20" s="26">
        <v>128</v>
      </c>
      <c r="Y20" s="16">
        <f t="shared" si="9"/>
        <v>128</v>
      </c>
      <c r="Z20" s="27">
        <v>13</v>
      </c>
      <c r="AA20" s="8">
        <f t="shared" si="10"/>
        <v>78</v>
      </c>
      <c r="AB20" s="27">
        <v>1</v>
      </c>
      <c r="AC20" s="8">
        <f t="shared" si="11"/>
        <v>12</v>
      </c>
      <c r="AD20" s="25">
        <v>36</v>
      </c>
      <c r="AE20" s="8">
        <f t="shared" si="12"/>
        <v>72</v>
      </c>
      <c r="AF20" s="89">
        <f t="shared" si="13"/>
        <v>1053</v>
      </c>
    </row>
    <row r="21" spans="2:32" s="2" customFormat="1" ht="24" customHeight="1" x14ac:dyDescent="0.25">
      <c r="B21" s="6">
        <v>17</v>
      </c>
      <c r="C21" s="67" t="s">
        <v>162</v>
      </c>
      <c r="D21" s="24" t="s">
        <v>22</v>
      </c>
      <c r="E21" s="24" t="s">
        <v>21</v>
      </c>
      <c r="F21" s="26">
        <v>7</v>
      </c>
      <c r="G21" s="7">
        <f t="shared" si="0"/>
        <v>70</v>
      </c>
      <c r="H21" s="27">
        <v>53</v>
      </c>
      <c r="I21" s="8">
        <f t="shared" si="1"/>
        <v>53</v>
      </c>
      <c r="J21" s="26">
        <v>48</v>
      </c>
      <c r="K21" s="7">
        <f t="shared" si="2"/>
        <v>96</v>
      </c>
      <c r="L21" s="27">
        <v>9</v>
      </c>
      <c r="M21" s="8">
        <f t="shared" si="3"/>
        <v>90</v>
      </c>
      <c r="N21" s="26">
        <v>140</v>
      </c>
      <c r="O21" s="7">
        <f t="shared" si="4"/>
        <v>140</v>
      </c>
      <c r="P21" s="27">
        <v>43</v>
      </c>
      <c r="Q21" s="59">
        <f t="shared" si="5"/>
        <v>86</v>
      </c>
      <c r="R21" s="26">
        <v>4</v>
      </c>
      <c r="S21" s="7">
        <f t="shared" si="6"/>
        <v>40</v>
      </c>
      <c r="T21" s="27">
        <v>10</v>
      </c>
      <c r="U21" s="8">
        <f t="shared" si="7"/>
        <v>80</v>
      </c>
      <c r="V21" s="21">
        <v>29</v>
      </c>
      <c r="W21" s="33">
        <f t="shared" si="8"/>
        <v>87</v>
      </c>
      <c r="X21" s="26">
        <v>96</v>
      </c>
      <c r="Y21" s="16">
        <f t="shared" si="9"/>
        <v>96</v>
      </c>
      <c r="Z21" s="27">
        <v>14</v>
      </c>
      <c r="AA21" s="8">
        <f t="shared" si="10"/>
        <v>84</v>
      </c>
      <c r="AB21" s="27">
        <v>1</v>
      </c>
      <c r="AC21" s="8">
        <f t="shared" si="11"/>
        <v>12</v>
      </c>
      <c r="AD21" s="25">
        <v>40</v>
      </c>
      <c r="AE21" s="8">
        <f t="shared" si="12"/>
        <v>80</v>
      </c>
      <c r="AF21" s="89">
        <f t="shared" si="13"/>
        <v>1014</v>
      </c>
    </row>
    <row r="22" spans="2:32" s="2" customFormat="1" ht="24" customHeight="1" x14ac:dyDescent="0.25">
      <c r="B22" s="6">
        <v>18</v>
      </c>
      <c r="C22" s="67" t="s">
        <v>126</v>
      </c>
      <c r="D22" s="24" t="s">
        <v>27</v>
      </c>
      <c r="E22" s="24" t="s">
        <v>20</v>
      </c>
      <c r="F22" s="26">
        <v>7</v>
      </c>
      <c r="G22" s="7">
        <f t="shared" si="0"/>
        <v>70</v>
      </c>
      <c r="H22" s="27">
        <v>51</v>
      </c>
      <c r="I22" s="8">
        <f t="shared" si="1"/>
        <v>51</v>
      </c>
      <c r="J22" s="26">
        <v>25</v>
      </c>
      <c r="K22" s="7">
        <f t="shared" si="2"/>
        <v>50</v>
      </c>
      <c r="L22" s="27">
        <v>8</v>
      </c>
      <c r="M22" s="8">
        <f t="shared" si="3"/>
        <v>80</v>
      </c>
      <c r="N22" s="26">
        <v>156</v>
      </c>
      <c r="O22" s="7">
        <f t="shared" si="4"/>
        <v>156</v>
      </c>
      <c r="P22" s="27">
        <v>46</v>
      </c>
      <c r="Q22" s="59">
        <f t="shared" si="5"/>
        <v>92</v>
      </c>
      <c r="R22" s="26">
        <v>2</v>
      </c>
      <c r="S22" s="7">
        <f t="shared" si="6"/>
        <v>20</v>
      </c>
      <c r="T22" s="27">
        <v>6</v>
      </c>
      <c r="U22" s="8">
        <f t="shared" si="7"/>
        <v>48</v>
      </c>
      <c r="V22" s="21">
        <v>29</v>
      </c>
      <c r="W22" s="33">
        <f t="shared" si="8"/>
        <v>87</v>
      </c>
      <c r="X22" s="26">
        <v>112</v>
      </c>
      <c r="Y22" s="16">
        <f t="shared" si="9"/>
        <v>112</v>
      </c>
      <c r="Z22" s="27">
        <v>13</v>
      </c>
      <c r="AA22" s="8">
        <f t="shared" si="10"/>
        <v>78</v>
      </c>
      <c r="AB22" s="27">
        <v>1</v>
      </c>
      <c r="AC22" s="8">
        <f t="shared" si="11"/>
        <v>12</v>
      </c>
      <c r="AD22" s="25">
        <v>50</v>
      </c>
      <c r="AE22" s="8">
        <f t="shared" si="12"/>
        <v>100</v>
      </c>
      <c r="AF22" s="89">
        <f t="shared" si="13"/>
        <v>956</v>
      </c>
    </row>
    <row r="23" spans="2:32" s="2" customFormat="1" ht="24" customHeight="1" x14ac:dyDescent="0.25">
      <c r="B23" s="6">
        <v>19</v>
      </c>
      <c r="C23" s="67" t="s">
        <v>160</v>
      </c>
      <c r="D23" s="24" t="s">
        <v>22</v>
      </c>
      <c r="E23" s="24" t="s">
        <v>21</v>
      </c>
      <c r="F23" s="26">
        <v>7</v>
      </c>
      <c r="G23" s="7">
        <f t="shared" si="0"/>
        <v>70</v>
      </c>
      <c r="H23" s="27">
        <v>57</v>
      </c>
      <c r="I23" s="8">
        <f t="shared" si="1"/>
        <v>57</v>
      </c>
      <c r="J23" s="26">
        <v>23</v>
      </c>
      <c r="K23" s="7">
        <f t="shared" si="2"/>
        <v>46</v>
      </c>
      <c r="L23" s="87">
        <v>7</v>
      </c>
      <c r="M23" s="8">
        <f t="shared" si="3"/>
        <v>70</v>
      </c>
      <c r="N23" s="26">
        <v>152</v>
      </c>
      <c r="O23" s="7">
        <f t="shared" si="4"/>
        <v>152</v>
      </c>
      <c r="P23" s="27">
        <v>70</v>
      </c>
      <c r="Q23" s="59">
        <f t="shared" si="5"/>
        <v>140</v>
      </c>
      <c r="R23" s="26">
        <v>2</v>
      </c>
      <c r="S23" s="7">
        <f t="shared" si="6"/>
        <v>20</v>
      </c>
      <c r="T23" s="27">
        <v>11</v>
      </c>
      <c r="U23" s="8">
        <f t="shared" si="7"/>
        <v>88</v>
      </c>
      <c r="V23" s="21">
        <v>28</v>
      </c>
      <c r="W23" s="33">
        <f t="shared" si="8"/>
        <v>84</v>
      </c>
      <c r="X23" s="26">
        <v>109</v>
      </c>
      <c r="Y23" s="16">
        <f t="shared" si="9"/>
        <v>109</v>
      </c>
      <c r="Z23" s="27">
        <v>20</v>
      </c>
      <c r="AA23" s="8">
        <f t="shared" si="10"/>
        <v>120</v>
      </c>
      <c r="AB23" s="27">
        <v>1</v>
      </c>
      <c r="AC23" s="8">
        <f t="shared" si="11"/>
        <v>12</v>
      </c>
      <c r="AD23" s="25">
        <v>36</v>
      </c>
      <c r="AE23" s="8">
        <f t="shared" si="12"/>
        <v>72</v>
      </c>
      <c r="AF23" s="89">
        <f t="shared" si="13"/>
        <v>1040</v>
      </c>
    </row>
    <row r="24" spans="2:32" s="2" customFormat="1" ht="24" customHeight="1" x14ac:dyDescent="0.25">
      <c r="B24" s="6">
        <v>20</v>
      </c>
      <c r="C24" s="67" t="s">
        <v>129</v>
      </c>
      <c r="D24" s="24" t="s">
        <v>27</v>
      </c>
      <c r="E24" s="24" t="s">
        <v>20</v>
      </c>
      <c r="F24" s="26">
        <v>6</v>
      </c>
      <c r="G24" s="7">
        <f t="shared" si="0"/>
        <v>60</v>
      </c>
      <c r="H24" s="27">
        <v>55</v>
      </c>
      <c r="I24" s="8">
        <f t="shared" si="1"/>
        <v>55</v>
      </c>
      <c r="J24" s="26">
        <v>22</v>
      </c>
      <c r="K24" s="7">
        <f t="shared" si="2"/>
        <v>44</v>
      </c>
      <c r="L24" s="27">
        <v>8</v>
      </c>
      <c r="M24" s="8">
        <f t="shared" si="3"/>
        <v>80</v>
      </c>
      <c r="N24" s="26">
        <v>135</v>
      </c>
      <c r="O24" s="7">
        <f t="shared" si="4"/>
        <v>135</v>
      </c>
      <c r="P24" s="27">
        <v>43</v>
      </c>
      <c r="Q24" s="59">
        <f t="shared" si="5"/>
        <v>86</v>
      </c>
      <c r="R24" s="26">
        <v>2</v>
      </c>
      <c r="S24" s="7">
        <f t="shared" si="6"/>
        <v>20</v>
      </c>
      <c r="T24" s="27">
        <v>7</v>
      </c>
      <c r="U24" s="8">
        <f t="shared" si="7"/>
        <v>56</v>
      </c>
      <c r="V24" s="21">
        <v>28</v>
      </c>
      <c r="W24" s="33">
        <f t="shared" si="8"/>
        <v>84</v>
      </c>
      <c r="X24" s="26">
        <v>113</v>
      </c>
      <c r="Y24" s="16">
        <f t="shared" si="9"/>
        <v>113</v>
      </c>
      <c r="Z24" s="27">
        <v>10</v>
      </c>
      <c r="AA24" s="8">
        <f t="shared" si="10"/>
        <v>60</v>
      </c>
      <c r="AB24" s="27">
        <v>1</v>
      </c>
      <c r="AC24" s="8">
        <f t="shared" si="11"/>
        <v>12</v>
      </c>
      <c r="AD24" s="25">
        <v>62</v>
      </c>
      <c r="AE24" s="8">
        <f t="shared" si="12"/>
        <v>124</v>
      </c>
      <c r="AF24" s="89">
        <f t="shared" si="13"/>
        <v>929</v>
      </c>
    </row>
    <row r="25" spans="2:32" s="2" customFormat="1" ht="24" customHeight="1" x14ac:dyDescent="0.25">
      <c r="B25" s="6">
        <v>21</v>
      </c>
      <c r="C25" s="67" t="s">
        <v>179</v>
      </c>
      <c r="D25" s="24" t="s">
        <v>27</v>
      </c>
      <c r="E25" s="24" t="s">
        <v>21</v>
      </c>
      <c r="F25" s="26">
        <v>10</v>
      </c>
      <c r="G25" s="7">
        <f t="shared" si="0"/>
        <v>100</v>
      </c>
      <c r="H25" s="27">
        <v>57</v>
      </c>
      <c r="I25" s="8">
        <f t="shared" si="1"/>
        <v>57</v>
      </c>
      <c r="J25" s="26">
        <v>44</v>
      </c>
      <c r="K25" s="7">
        <f t="shared" si="2"/>
        <v>88</v>
      </c>
      <c r="L25" s="27">
        <v>9</v>
      </c>
      <c r="M25" s="8">
        <f t="shared" si="3"/>
        <v>90</v>
      </c>
      <c r="N25" s="26">
        <v>218</v>
      </c>
      <c r="O25" s="7">
        <f t="shared" si="4"/>
        <v>218</v>
      </c>
      <c r="P25" s="27">
        <v>66</v>
      </c>
      <c r="Q25" s="59">
        <f t="shared" si="5"/>
        <v>132</v>
      </c>
      <c r="R25" s="26">
        <v>3</v>
      </c>
      <c r="S25" s="7">
        <f t="shared" si="6"/>
        <v>30</v>
      </c>
      <c r="T25" s="27">
        <v>7</v>
      </c>
      <c r="U25" s="8">
        <f t="shared" si="7"/>
        <v>56</v>
      </c>
      <c r="V25" s="21">
        <v>26</v>
      </c>
      <c r="W25" s="33">
        <f t="shared" si="8"/>
        <v>78</v>
      </c>
      <c r="X25" s="26">
        <v>90</v>
      </c>
      <c r="Y25" s="16">
        <f t="shared" si="9"/>
        <v>90</v>
      </c>
      <c r="Z25" s="27">
        <v>15</v>
      </c>
      <c r="AA25" s="8">
        <f t="shared" si="10"/>
        <v>90</v>
      </c>
      <c r="AB25" s="27">
        <v>4</v>
      </c>
      <c r="AC25" s="8">
        <f t="shared" si="11"/>
        <v>48</v>
      </c>
      <c r="AD25" s="25">
        <v>58</v>
      </c>
      <c r="AE25" s="8">
        <f t="shared" si="12"/>
        <v>116</v>
      </c>
      <c r="AF25" s="89">
        <f t="shared" si="13"/>
        <v>1193</v>
      </c>
    </row>
    <row r="26" spans="2:32" s="2" customFormat="1" ht="24" customHeight="1" x14ac:dyDescent="0.25">
      <c r="B26" s="6">
        <v>22</v>
      </c>
      <c r="C26" s="67" t="s">
        <v>184</v>
      </c>
      <c r="D26" s="24" t="s">
        <v>27</v>
      </c>
      <c r="E26" s="24" t="s">
        <v>21</v>
      </c>
      <c r="F26" s="26">
        <v>9</v>
      </c>
      <c r="G26" s="7">
        <f t="shared" si="0"/>
        <v>90</v>
      </c>
      <c r="H26" s="27">
        <v>68</v>
      </c>
      <c r="I26" s="8">
        <f t="shared" si="1"/>
        <v>68</v>
      </c>
      <c r="J26" s="26">
        <v>56</v>
      </c>
      <c r="K26" s="7">
        <f t="shared" si="2"/>
        <v>112</v>
      </c>
      <c r="L26" s="27">
        <v>10</v>
      </c>
      <c r="M26" s="8">
        <f t="shared" si="3"/>
        <v>100</v>
      </c>
      <c r="N26" s="26">
        <v>198</v>
      </c>
      <c r="O26" s="7">
        <f t="shared" si="4"/>
        <v>198</v>
      </c>
      <c r="P26" s="27">
        <v>51</v>
      </c>
      <c r="Q26" s="59">
        <f t="shared" si="5"/>
        <v>102</v>
      </c>
      <c r="R26" s="26">
        <v>2</v>
      </c>
      <c r="S26" s="7">
        <f t="shared" si="6"/>
        <v>20</v>
      </c>
      <c r="T26" s="27">
        <v>7</v>
      </c>
      <c r="U26" s="8">
        <f t="shared" si="7"/>
        <v>56</v>
      </c>
      <c r="V26" s="21">
        <v>26</v>
      </c>
      <c r="W26" s="33">
        <f t="shared" si="8"/>
        <v>78</v>
      </c>
      <c r="X26" s="26">
        <v>86</v>
      </c>
      <c r="Y26" s="16">
        <f t="shared" si="9"/>
        <v>86</v>
      </c>
      <c r="Z26" s="27">
        <v>10</v>
      </c>
      <c r="AA26" s="8">
        <f t="shared" si="10"/>
        <v>60</v>
      </c>
      <c r="AB26" s="27">
        <v>1</v>
      </c>
      <c r="AC26" s="8">
        <f t="shared" si="11"/>
        <v>12</v>
      </c>
      <c r="AD26" s="25">
        <v>47</v>
      </c>
      <c r="AE26" s="8">
        <f t="shared" si="12"/>
        <v>94</v>
      </c>
      <c r="AF26" s="89">
        <f t="shared" si="13"/>
        <v>1076</v>
      </c>
    </row>
    <row r="27" spans="2:32" s="2" customFormat="1" ht="24" customHeight="1" x14ac:dyDescent="0.25">
      <c r="B27" s="6">
        <v>23</v>
      </c>
      <c r="C27" s="67" t="s">
        <v>185</v>
      </c>
      <c r="D27" s="24" t="s">
        <v>27</v>
      </c>
      <c r="E27" s="24" t="s">
        <v>21</v>
      </c>
      <c r="F27" s="26">
        <v>9</v>
      </c>
      <c r="G27" s="7">
        <f t="shared" si="0"/>
        <v>90</v>
      </c>
      <c r="H27" s="27">
        <v>63</v>
      </c>
      <c r="I27" s="8">
        <f t="shared" si="1"/>
        <v>63</v>
      </c>
      <c r="J27" s="26">
        <v>40</v>
      </c>
      <c r="K27" s="7">
        <f t="shared" si="2"/>
        <v>80</v>
      </c>
      <c r="L27" s="27">
        <v>7</v>
      </c>
      <c r="M27" s="8">
        <f t="shared" si="3"/>
        <v>70</v>
      </c>
      <c r="N27" s="26">
        <v>168</v>
      </c>
      <c r="O27" s="7">
        <f t="shared" si="4"/>
        <v>168</v>
      </c>
      <c r="P27" s="27">
        <v>59</v>
      </c>
      <c r="Q27" s="59">
        <f t="shared" si="5"/>
        <v>118</v>
      </c>
      <c r="R27" s="26">
        <v>3</v>
      </c>
      <c r="S27" s="7">
        <f t="shared" si="6"/>
        <v>30</v>
      </c>
      <c r="T27" s="27">
        <v>7</v>
      </c>
      <c r="U27" s="8">
        <f t="shared" si="7"/>
        <v>56</v>
      </c>
      <c r="V27" s="21">
        <v>25</v>
      </c>
      <c r="W27" s="33">
        <f t="shared" si="8"/>
        <v>75</v>
      </c>
      <c r="X27" s="26">
        <v>116</v>
      </c>
      <c r="Y27" s="16">
        <f t="shared" si="9"/>
        <v>116</v>
      </c>
      <c r="Z27" s="27">
        <v>17</v>
      </c>
      <c r="AA27" s="8">
        <f t="shared" si="10"/>
        <v>102</v>
      </c>
      <c r="AB27" s="27">
        <v>2</v>
      </c>
      <c r="AC27" s="8">
        <f t="shared" si="11"/>
        <v>24</v>
      </c>
      <c r="AD27" s="25">
        <v>48</v>
      </c>
      <c r="AE27" s="8">
        <f t="shared" si="12"/>
        <v>96</v>
      </c>
      <c r="AF27" s="89">
        <f t="shared" si="13"/>
        <v>1088</v>
      </c>
    </row>
    <row r="28" spans="2:32" s="2" customFormat="1" ht="24" customHeight="1" x14ac:dyDescent="0.25">
      <c r="B28" s="6">
        <v>24</v>
      </c>
      <c r="C28" s="67" t="s">
        <v>127</v>
      </c>
      <c r="D28" s="24" t="s">
        <v>27</v>
      </c>
      <c r="E28" s="24" t="s">
        <v>20</v>
      </c>
      <c r="F28" s="26">
        <v>8</v>
      </c>
      <c r="G28" s="7">
        <f t="shared" si="0"/>
        <v>80</v>
      </c>
      <c r="H28" s="27">
        <v>49</v>
      </c>
      <c r="I28" s="8">
        <f t="shared" si="1"/>
        <v>49</v>
      </c>
      <c r="J28" s="26">
        <v>19</v>
      </c>
      <c r="K28" s="7">
        <f t="shared" si="2"/>
        <v>38</v>
      </c>
      <c r="L28" s="27">
        <v>5</v>
      </c>
      <c r="M28" s="8">
        <f t="shared" si="3"/>
        <v>50</v>
      </c>
      <c r="N28" s="26">
        <v>121</v>
      </c>
      <c r="O28" s="7">
        <f t="shared" si="4"/>
        <v>121</v>
      </c>
      <c r="P28" s="27">
        <v>48</v>
      </c>
      <c r="Q28" s="59">
        <f t="shared" si="5"/>
        <v>96</v>
      </c>
      <c r="R28" s="26">
        <v>2</v>
      </c>
      <c r="S28" s="7">
        <f t="shared" si="6"/>
        <v>20</v>
      </c>
      <c r="T28" s="27">
        <v>13</v>
      </c>
      <c r="U28" s="8">
        <f t="shared" si="7"/>
        <v>104</v>
      </c>
      <c r="V28" s="21">
        <v>25</v>
      </c>
      <c r="W28" s="33">
        <f t="shared" si="8"/>
        <v>75</v>
      </c>
      <c r="X28" s="26">
        <v>112</v>
      </c>
      <c r="Y28" s="16">
        <f t="shared" si="9"/>
        <v>112</v>
      </c>
      <c r="Z28" s="27">
        <v>12</v>
      </c>
      <c r="AA28" s="8">
        <f t="shared" si="10"/>
        <v>72</v>
      </c>
      <c r="AB28" s="27">
        <v>3</v>
      </c>
      <c r="AC28" s="8">
        <f t="shared" si="11"/>
        <v>36</v>
      </c>
      <c r="AD28" s="25">
        <v>48</v>
      </c>
      <c r="AE28" s="8">
        <f t="shared" si="12"/>
        <v>96</v>
      </c>
      <c r="AF28" s="89">
        <f t="shared" si="13"/>
        <v>949</v>
      </c>
    </row>
    <row r="29" spans="2:32" s="2" customFormat="1" ht="24" customHeight="1" x14ac:dyDescent="0.25">
      <c r="B29" s="6">
        <v>25</v>
      </c>
      <c r="C29" s="67" t="s">
        <v>197</v>
      </c>
      <c r="D29" s="24" t="s">
        <v>27</v>
      </c>
      <c r="E29" s="24" t="s">
        <v>21</v>
      </c>
      <c r="F29" s="26">
        <v>5</v>
      </c>
      <c r="G29" s="7">
        <f t="shared" si="0"/>
        <v>50</v>
      </c>
      <c r="H29" s="27">
        <v>49</v>
      </c>
      <c r="I29" s="8">
        <f t="shared" si="1"/>
        <v>49</v>
      </c>
      <c r="J29" s="26">
        <v>36</v>
      </c>
      <c r="K29" s="7">
        <f t="shared" si="2"/>
        <v>72</v>
      </c>
      <c r="L29" s="27">
        <v>5</v>
      </c>
      <c r="M29" s="8">
        <f t="shared" si="3"/>
        <v>50</v>
      </c>
      <c r="N29" s="26">
        <v>111</v>
      </c>
      <c r="O29" s="7">
        <f t="shared" si="4"/>
        <v>111</v>
      </c>
      <c r="P29" s="27">
        <v>42</v>
      </c>
      <c r="Q29" s="59">
        <f t="shared" si="5"/>
        <v>84</v>
      </c>
      <c r="R29" s="26">
        <v>3</v>
      </c>
      <c r="S29" s="7">
        <f t="shared" si="6"/>
        <v>30</v>
      </c>
      <c r="T29" s="27">
        <v>4</v>
      </c>
      <c r="U29" s="8">
        <f t="shared" si="7"/>
        <v>32</v>
      </c>
      <c r="V29" s="21">
        <v>25</v>
      </c>
      <c r="W29" s="33">
        <f t="shared" si="8"/>
        <v>75</v>
      </c>
      <c r="X29" s="26">
        <v>90</v>
      </c>
      <c r="Y29" s="16">
        <f t="shared" si="9"/>
        <v>90</v>
      </c>
      <c r="Z29" s="27">
        <v>13</v>
      </c>
      <c r="AA29" s="8">
        <f t="shared" si="10"/>
        <v>78</v>
      </c>
      <c r="AB29" s="27">
        <v>6</v>
      </c>
      <c r="AC29" s="8">
        <f t="shared" si="11"/>
        <v>72</v>
      </c>
      <c r="AD29" s="25">
        <v>37</v>
      </c>
      <c r="AE29" s="8">
        <f t="shared" si="12"/>
        <v>74</v>
      </c>
      <c r="AF29" s="89">
        <f t="shared" si="13"/>
        <v>867</v>
      </c>
    </row>
    <row r="30" spans="2:32" s="2" customFormat="1" ht="24" customHeight="1" x14ac:dyDescent="0.25">
      <c r="B30" s="6">
        <v>26</v>
      </c>
      <c r="C30" s="67" t="s">
        <v>122</v>
      </c>
      <c r="D30" s="24" t="s">
        <v>27</v>
      </c>
      <c r="E30" s="24" t="s">
        <v>20</v>
      </c>
      <c r="F30" s="26">
        <v>9</v>
      </c>
      <c r="G30" s="7">
        <f t="shared" si="0"/>
        <v>90</v>
      </c>
      <c r="H30" s="27">
        <v>59</v>
      </c>
      <c r="I30" s="8">
        <f t="shared" si="1"/>
        <v>59</v>
      </c>
      <c r="J30" s="26">
        <v>38</v>
      </c>
      <c r="K30" s="7">
        <f t="shared" si="2"/>
        <v>76</v>
      </c>
      <c r="L30" s="27">
        <v>7</v>
      </c>
      <c r="M30" s="8">
        <f t="shared" si="3"/>
        <v>70</v>
      </c>
      <c r="N30" s="26">
        <v>187</v>
      </c>
      <c r="O30" s="7">
        <f t="shared" si="4"/>
        <v>187</v>
      </c>
      <c r="P30" s="27">
        <v>53</v>
      </c>
      <c r="Q30" s="59">
        <f t="shared" si="5"/>
        <v>106</v>
      </c>
      <c r="R30" s="26">
        <v>1</v>
      </c>
      <c r="S30" s="7">
        <f t="shared" si="6"/>
        <v>10</v>
      </c>
      <c r="T30" s="27">
        <v>11</v>
      </c>
      <c r="U30" s="8">
        <f t="shared" si="7"/>
        <v>88</v>
      </c>
      <c r="V30" s="21">
        <v>24</v>
      </c>
      <c r="W30" s="33">
        <f t="shared" si="8"/>
        <v>72</v>
      </c>
      <c r="X30" s="26">
        <v>103</v>
      </c>
      <c r="Y30" s="16">
        <f t="shared" si="9"/>
        <v>103</v>
      </c>
      <c r="Z30" s="27">
        <v>16</v>
      </c>
      <c r="AA30" s="8">
        <f t="shared" si="10"/>
        <v>96</v>
      </c>
      <c r="AB30" s="27">
        <v>5</v>
      </c>
      <c r="AC30" s="8">
        <f t="shared" si="11"/>
        <v>60</v>
      </c>
      <c r="AD30" s="25">
        <v>38</v>
      </c>
      <c r="AE30" s="8">
        <f t="shared" si="12"/>
        <v>76</v>
      </c>
      <c r="AF30" s="89">
        <f t="shared" si="13"/>
        <v>1093</v>
      </c>
    </row>
    <row r="31" spans="2:32" s="2" customFormat="1" ht="24" customHeight="1" x14ac:dyDescent="0.25">
      <c r="B31" s="6">
        <v>27</v>
      </c>
      <c r="C31" s="67" t="s">
        <v>147</v>
      </c>
      <c r="D31" s="24" t="s">
        <v>23</v>
      </c>
      <c r="E31" s="24" t="s">
        <v>21</v>
      </c>
      <c r="F31" s="26">
        <v>4</v>
      </c>
      <c r="G31" s="7">
        <f t="shared" si="0"/>
        <v>40</v>
      </c>
      <c r="H31" s="27">
        <v>52</v>
      </c>
      <c r="I31" s="8">
        <f t="shared" si="1"/>
        <v>52</v>
      </c>
      <c r="J31" s="26">
        <v>30</v>
      </c>
      <c r="K31" s="7">
        <f t="shared" si="2"/>
        <v>60</v>
      </c>
      <c r="L31" s="27">
        <v>6</v>
      </c>
      <c r="M31" s="8">
        <f t="shared" si="3"/>
        <v>60</v>
      </c>
      <c r="N31" s="26">
        <v>144</v>
      </c>
      <c r="O31" s="7">
        <f t="shared" si="4"/>
        <v>144</v>
      </c>
      <c r="P31" s="27">
        <v>31</v>
      </c>
      <c r="Q31" s="59">
        <f t="shared" si="5"/>
        <v>62</v>
      </c>
      <c r="R31" s="26">
        <v>2</v>
      </c>
      <c r="S31" s="7">
        <f t="shared" si="6"/>
        <v>20</v>
      </c>
      <c r="T31" s="27">
        <v>10</v>
      </c>
      <c r="U31" s="8">
        <f t="shared" si="7"/>
        <v>80</v>
      </c>
      <c r="V31" s="21">
        <v>24</v>
      </c>
      <c r="W31" s="33">
        <f t="shared" si="8"/>
        <v>72</v>
      </c>
      <c r="X31" s="26">
        <v>103</v>
      </c>
      <c r="Y31" s="16">
        <f t="shared" si="9"/>
        <v>103</v>
      </c>
      <c r="Z31" s="27">
        <v>12</v>
      </c>
      <c r="AA31" s="8">
        <f t="shared" si="10"/>
        <v>72</v>
      </c>
      <c r="AB31" s="27">
        <v>2</v>
      </c>
      <c r="AC31" s="8">
        <f t="shared" si="11"/>
        <v>24</v>
      </c>
      <c r="AD31" s="25">
        <v>41</v>
      </c>
      <c r="AE31" s="8">
        <f t="shared" si="12"/>
        <v>82</v>
      </c>
      <c r="AF31" s="89">
        <f t="shared" si="13"/>
        <v>871</v>
      </c>
    </row>
    <row r="32" spans="2:32" s="2" customFormat="1" ht="24" customHeight="1" x14ac:dyDescent="0.25">
      <c r="B32" s="6">
        <v>28</v>
      </c>
      <c r="C32" s="67" t="s">
        <v>101</v>
      </c>
      <c r="D32" s="24" t="s">
        <v>67</v>
      </c>
      <c r="E32" s="24" t="s">
        <v>28</v>
      </c>
      <c r="F32" s="26">
        <v>10</v>
      </c>
      <c r="G32" s="7">
        <f t="shared" si="0"/>
        <v>100</v>
      </c>
      <c r="H32" s="27">
        <v>54</v>
      </c>
      <c r="I32" s="8">
        <f t="shared" si="1"/>
        <v>54</v>
      </c>
      <c r="J32" s="26">
        <v>38</v>
      </c>
      <c r="K32" s="7">
        <f t="shared" si="2"/>
        <v>76</v>
      </c>
      <c r="L32" s="27">
        <v>9</v>
      </c>
      <c r="M32" s="8">
        <f t="shared" si="3"/>
        <v>90</v>
      </c>
      <c r="N32" s="26">
        <v>192</v>
      </c>
      <c r="O32" s="7">
        <f t="shared" si="4"/>
        <v>192</v>
      </c>
      <c r="P32" s="27">
        <v>71</v>
      </c>
      <c r="Q32" s="59">
        <f t="shared" si="5"/>
        <v>142</v>
      </c>
      <c r="R32" s="26">
        <v>6</v>
      </c>
      <c r="S32" s="7">
        <f t="shared" si="6"/>
        <v>60</v>
      </c>
      <c r="T32" s="27">
        <v>14</v>
      </c>
      <c r="U32" s="8">
        <f t="shared" si="7"/>
        <v>112</v>
      </c>
      <c r="V32" s="21">
        <v>23</v>
      </c>
      <c r="W32" s="33">
        <f t="shared" si="8"/>
        <v>69</v>
      </c>
      <c r="X32" s="26">
        <v>103</v>
      </c>
      <c r="Y32" s="16">
        <f t="shared" si="9"/>
        <v>103</v>
      </c>
      <c r="Z32" s="27">
        <v>20</v>
      </c>
      <c r="AA32" s="8">
        <f t="shared" si="10"/>
        <v>120</v>
      </c>
      <c r="AB32" s="27">
        <v>6</v>
      </c>
      <c r="AC32" s="8">
        <f t="shared" si="11"/>
        <v>72</v>
      </c>
      <c r="AD32" s="25">
        <v>54</v>
      </c>
      <c r="AE32" s="8">
        <f t="shared" si="12"/>
        <v>108</v>
      </c>
      <c r="AF32" s="89">
        <f t="shared" si="13"/>
        <v>1298</v>
      </c>
    </row>
    <row r="33" spans="2:32" s="2" customFormat="1" ht="24" customHeight="1" x14ac:dyDescent="0.25">
      <c r="B33" s="6">
        <v>29</v>
      </c>
      <c r="C33" s="67" t="s">
        <v>124</v>
      </c>
      <c r="D33" s="24" t="s">
        <v>27</v>
      </c>
      <c r="E33" s="24" t="s">
        <v>20</v>
      </c>
      <c r="F33" s="26">
        <v>9</v>
      </c>
      <c r="G33" s="7">
        <f t="shared" si="0"/>
        <v>90</v>
      </c>
      <c r="H33" s="27">
        <v>47</v>
      </c>
      <c r="I33" s="8">
        <f t="shared" si="1"/>
        <v>47</v>
      </c>
      <c r="J33" s="26">
        <v>25</v>
      </c>
      <c r="K33" s="7">
        <f t="shared" si="2"/>
        <v>50</v>
      </c>
      <c r="L33" s="27">
        <v>9</v>
      </c>
      <c r="M33" s="8">
        <f t="shared" si="3"/>
        <v>90</v>
      </c>
      <c r="N33" s="26">
        <v>173</v>
      </c>
      <c r="O33" s="7">
        <f t="shared" si="4"/>
        <v>173</v>
      </c>
      <c r="P33" s="27">
        <v>52</v>
      </c>
      <c r="Q33" s="59">
        <f t="shared" si="5"/>
        <v>104</v>
      </c>
      <c r="R33" s="26">
        <v>5</v>
      </c>
      <c r="S33" s="7">
        <f t="shared" si="6"/>
        <v>50</v>
      </c>
      <c r="T33" s="27">
        <v>10</v>
      </c>
      <c r="U33" s="8">
        <f t="shared" si="7"/>
        <v>80</v>
      </c>
      <c r="V33" s="21">
        <v>23</v>
      </c>
      <c r="W33" s="33">
        <f t="shared" si="8"/>
        <v>69</v>
      </c>
      <c r="X33" s="26">
        <v>101</v>
      </c>
      <c r="Y33" s="16">
        <f t="shared" si="9"/>
        <v>101</v>
      </c>
      <c r="Z33" s="27">
        <v>15</v>
      </c>
      <c r="AA33" s="8">
        <f t="shared" si="10"/>
        <v>90</v>
      </c>
      <c r="AB33" s="27">
        <v>2</v>
      </c>
      <c r="AC33" s="8">
        <f t="shared" si="11"/>
        <v>24</v>
      </c>
      <c r="AD33" s="25">
        <v>50</v>
      </c>
      <c r="AE33" s="8">
        <f t="shared" si="12"/>
        <v>100</v>
      </c>
      <c r="AF33" s="89">
        <f t="shared" si="13"/>
        <v>1068</v>
      </c>
    </row>
    <row r="34" spans="2:32" s="2" customFormat="1" ht="24" customHeight="1" x14ac:dyDescent="0.25">
      <c r="B34" s="6">
        <v>30</v>
      </c>
      <c r="C34" s="67" t="s">
        <v>158</v>
      </c>
      <c r="D34" s="24" t="s">
        <v>22</v>
      </c>
      <c r="E34" s="24" t="s">
        <v>21</v>
      </c>
      <c r="F34" s="26">
        <v>10</v>
      </c>
      <c r="G34" s="7">
        <f t="shared" si="0"/>
        <v>100</v>
      </c>
      <c r="H34" s="27">
        <v>61</v>
      </c>
      <c r="I34" s="8">
        <f t="shared" si="1"/>
        <v>61</v>
      </c>
      <c r="J34" s="26">
        <v>27</v>
      </c>
      <c r="K34" s="7">
        <f t="shared" si="2"/>
        <v>54</v>
      </c>
      <c r="L34" s="27">
        <v>6</v>
      </c>
      <c r="M34" s="8">
        <f t="shared" si="3"/>
        <v>60</v>
      </c>
      <c r="N34" s="26">
        <v>147</v>
      </c>
      <c r="O34" s="7">
        <f t="shared" si="4"/>
        <v>147</v>
      </c>
      <c r="P34" s="27">
        <v>58</v>
      </c>
      <c r="Q34" s="59">
        <f t="shared" si="5"/>
        <v>116</v>
      </c>
      <c r="R34" s="26">
        <v>2</v>
      </c>
      <c r="S34" s="7">
        <f t="shared" si="6"/>
        <v>20</v>
      </c>
      <c r="T34" s="27">
        <v>9</v>
      </c>
      <c r="U34" s="8">
        <f t="shared" si="7"/>
        <v>72</v>
      </c>
      <c r="V34" s="21">
        <v>23</v>
      </c>
      <c r="W34" s="33">
        <f t="shared" si="8"/>
        <v>69</v>
      </c>
      <c r="X34" s="26">
        <v>130</v>
      </c>
      <c r="Y34" s="16">
        <f t="shared" si="9"/>
        <v>130</v>
      </c>
      <c r="Z34" s="27">
        <v>14</v>
      </c>
      <c r="AA34" s="8">
        <f t="shared" si="10"/>
        <v>84</v>
      </c>
      <c r="AB34" s="27">
        <v>3</v>
      </c>
      <c r="AC34" s="8">
        <f t="shared" si="11"/>
        <v>36</v>
      </c>
      <c r="AD34" s="25">
        <v>56</v>
      </c>
      <c r="AE34" s="8">
        <f t="shared" si="12"/>
        <v>112</v>
      </c>
      <c r="AF34" s="89">
        <f t="shared" si="13"/>
        <v>1061</v>
      </c>
    </row>
    <row r="35" spans="2:32" s="2" customFormat="1" ht="24" customHeight="1" x14ac:dyDescent="0.25">
      <c r="B35" s="6">
        <v>31</v>
      </c>
      <c r="C35" s="67" t="s">
        <v>198</v>
      </c>
      <c r="D35" s="24" t="s">
        <v>27</v>
      </c>
      <c r="E35" s="24" t="s">
        <v>21</v>
      </c>
      <c r="F35" s="26">
        <v>5</v>
      </c>
      <c r="G35" s="7">
        <f t="shared" si="0"/>
        <v>50</v>
      </c>
      <c r="H35" s="27">
        <v>70</v>
      </c>
      <c r="I35" s="8">
        <f t="shared" si="1"/>
        <v>70</v>
      </c>
      <c r="J35" s="26">
        <v>40</v>
      </c>
      <c r="K35" s="7">
        <f t="shared" si="2"/>
        <v>80</v>
      </c>
      <c r="L35" s="27">
        <v>9</v>
      </c>
      <c r="M35" s="8">
        <f t="shared" si="3"/>
        <v>90</v>
      </c>
      <c r="N35" s="26">
        <v>153</v>
      </c>
      <c r="O35" s="7">
        <f t="shared" si="4"/>
        <v>153</v>
      </c>
      <c r="P35" s="27">
        <v>41</v>
      </c>
      <c r="Q35" s="59">
        <f t="shared" si="5"/>
        <v>82</v>
      </c>
      <c r="R35" s="26">
        <v>1</v>
      </c>
      <c r="S35" s="7">
        <f t="shared" si="6"/>
        <v>10</v>
      </c>
      <c r="T35" s="27">
        <v>4</v>
      </c>
      <c r="U35" s="8">
        <f t="shared" si="7"/>
        <v>32</v>
      </c>
      <c r="V35" s="21">
        <v>23</v>
      </c>
      <c r="W35" s="33">
        <f t="shared" si="8"/>
        <v>69</v>
      </c>
      <c r="X35" s="26">
        <v>85</v>
      </c>
      <c r="Y35" s="16">
        <f t="shared" si="9"/>
        <v>85</v>
      </c>
      <c r="Z35" s="27">
        <v>9</v>
      </c>
      <c r="AA35" s="8">
        <f t="shared" si="10"/>
        <v>54</v>
      </c>
      <c r="AB35" s="27">
        <v>1</v>
      </c>
      <c r="AC35" s="8">
        <f t="shared" si="11"/>
        <v>12</v>
      </c>
      <c r="AD35" s="25">
        <v>34</v>
      </c>
      <c r="AE35" s="8">
        <f t="shared" si="12"/>
        <v>68</v>
      </c>
      <c r="AF35" s="89">
        <f t="shared" si="13"/>
        <v>855</v>
      </c>
    </row>
    <row r="36" spans="2:32" s="2" customFormat="1" ht="24" customHeight="1" x14ac:dyDescent="0.25">
      <c r="B36" s="6">
        <v>32</v>
      </c>
      <c r="C36" s="67" t="s">
        <v>168</v>
      </c>
      <c r="D36" s="24" t="s">
        <v>22</v>
      </c>
      <c r="E36" s="24" t="s">
        <v>21</v>
      </c>
      <c r="F36" s="26">
        <v>4</v>
      </c>
      <c r="G36" s="7">
        <f t="shared" si="0"/>
        <v>40</v>
      </c>
      <c r="H36" s="27">
        <v>47</v>
      </c>
      <c r="I36" s="8">
        <f t="shared" si="1"/>
        <v>47</v>
      </c>
      <c r="J36" s="26">
        <v>10</v>
      </c>
      <c r="K36" s="7">
        <f t="shared" si="2"/>
        <v>20</v>
      </c>
      <c r="L36" s="27">
        <v>9</v>
      </c>
      <c r="M36" s="8">
        <f t="shared" si="3"/>
        <v>90</v>
      </c>
      <c r="N36" s="26">
        <v>153</v>
      </c>
      <c r="O36" s="7">
        <f t="shared" si="4"/>
        <v>153</v>
      </c>
      <c r="P36" s="27">
        <v>44</v>
      </c>
      <c r="Q36" s="59">
        <f t="shared" si="5"/>
        <v>88</v>
      </c>
      <c r="R36" s="26">
        <v>4</v>
      </c>
      <c r="S36" s="7">
        <f t="shared" si="6"/>
        <v>40</v>
      </c>
      <c r="T36" s="27">
        <v>9</v>
      </c>
      <c r="U36" s="8">
        <f t="shared" si="7"/>
        <v>72</v>
      </c>
      <c r="V36" s="21">
        <v>23</v>
      </c>
      <c r="W36" s="33">
        <f t="shared" si="8"/>
        <v>69</v>
      </c>
      <c r="X36" s="26">
        <v>0</v>
      </c>
      <c r="Y36" s="16">
        <f t="shared" si="9"/>
        <v>0</v>
      </c>
      <c r="Z36" s="27">
        <v>16</v>
      </c>
      <c r="AA36" s="8">
        <f t="shared" si="10"/>
        <v>96</v>
      </c>
      <c r="AB36" s="27">
        <v>2</v>
      </c>
      <c r="AC36" s="8">
        <f t="shared" si="11"/>
        <v>24</v>
      </c>
      <c r="AD36" s="25">
        <v>0</v>
      </c>
      <c r="AE36" s="8">
        <f t="shared" si="12"/>
        <v>0</v>
      </c>
      <c r="AF36" s="89">
        <f t="shared" si="13"/>
        <v>739</v>
      </c>
    </row>
    <row r="37" spans="2:32" s="2" customFormat="1" ht="24" customHeight="1" x14ac:dyDescent="0.25">
      <c r="B37" s="6">
        <v>33</v>
      </c>
      <c r="C37" s="67" t="s">
        <v>113</v>
      </c>
      <c r="D37" s="24" t="s">
        <v>108</v>
      </c>
      <c r="E37" s="24" t="s">
        <v>20</v>
      </c>
      <c r="F37" s="26">
        <v>4</v>
      </c>
      <c r="G37" s="7">
        <f t="shared" ref="G37:G68" si="14">F37*10</f>
        <v>40</v>
      </c>
      <c r="H37" s="27">
        <v>52</v>
      </c>
      <c r="I37" s="8">
        <f t="shared" ref="I37:I68" si="15">H37*1</f>
        <v>52</v>
      </c>
      <c r="J37" s="26">
        <v>39</v>
      </c>
      <c r="K37" s="7">
        <f t="shared" ref="K37:K68" si="16">J37*2</f>
        <v>78</v>
      </c>
      <c r="L37" s="27">
        <v>5</v>
      </c>
      <c r="M37" s="8">
        <f t="shared" ref="M37:M68" si="17">L37*10</f>
        <v>50</v>
      </c>
      <c r="N37" s="26">
        <v>102</v>
      </c>
      <c r="O37" s="7">
        <f t="shared" ref="O37:O68" si="18">N37</f>
        <v>102</v>
      </c>
      <c r="P37" s="27">
        <v>39</v>
      </c>
      <c r="Q37" s="59">
        <f t="shared" ref="Q37:Q68" si="19">P37*2</f>
        <v>78</v>
      </c>
      <c r="R37" s="26">
        <v>2</v>
      </c>
      <c r="S37" s="7">
        <f t="shared" ref="S37:S68" si="20">R37*10</f>
        <v>20</v>
      </c>
      <c r="T37" s="27">
        <v>6</v>
      </c>
      <c r="U37" s="8">
        <f t="shared" ref="U37:U68" si="21">T37*8</f>
        <v>48</v>
      </c>
      <c r="V37" s="21">
        <v>22</v>
      </c>
      <c r="W37" s="33">
        <f t="shared" ref="W37:W68" si="22">V37*3</f>
        <v>66</v>
      </c>
      <c r="X37" s="26">
        <v>106</v>
      </c>
      <c r="Y37" s="16">
        <f t="shared" ref="Y37:Y68" si="23">X37</f>
        <v>106</v>
      </c>
      <c r="Z37" s="27">
        <v>7</v>
      </c>
      <c r="AA37" s="8">
        <f t="shared" ref="AA37:AA68" si="24">Z37*6</f>
        <v>42</v>
      </c>
      <c r="AB37" s="27">
        <v>2</v>
      </c>
      <c r="AC37" s="8">
        <f t="shared" ref="AC37:AC68" si="25">AB37*12</f>
        <v>24</v>
      </c>
      <c r="AD37" s="25">
        <v>45</v>
      </c>
      <c r="AE37" s="8">
        <f t="shared" ref="AE37:AE68" si="26">AD37*2</f>
        <v>90</v>
      </c>
      <c r="AF37" s="89">
        <f t="shared" ref="AF37:AF68" si="27">G37+I37+K37+M37+O37+Q37+S37+U37+W37+Y37+AA37+AC37+AE37</f>
        <v>796</v>
      </c>
    </row>
    <row r="38" spans="2:32" s="2" customFormat="1" ht="24" customHeight="1" x14ac:dyDescent="0.25">
      <c r="B38" s="6">
        <v>34</v>
      </c>
      <c r="C38" s="67" t="s">
        <v>119</v>
      </c>
      <c r="D38" s="24" t="s">
        <v>27</v>
      </c>
      <c r="E38" s="24" t="s">
        <v>20</v>
      </c>
      <c r="F38" s="26">
        <v>10</v>
      </c>
      <c r="G38" s="7">
        <f t="shared" si="14"/>
        <v>100</v>
      </c>
      <c r="H38" s="27">
        <v>78</v>
      </c>
      <c r="I38" s="8">
        <f t="shared" si="15"/>
        <v>78</v>
      </c>
      <c r="J38" s="26">
        <v>55</v>
      </c>
      <c r="K38" s="7">
        <f t="shared" si="16"/>
        <v>110</v>
      </c>
      <c r="L38" s="27">
        <v>14</v>
      </c>
      <c r="M38" s="8">
        <f t="shared" si="17"/>
        <v>140</v>
      </c>
      <c r="N38" s="26">
        <v>205</v>
      </c>
      <c r="O38" s="7">
        <f t="shared" si="18"/>
        <v>205</v>
      </c>
      <c r="P38" s="27">
        <v>52</v>
      </c>
      <c r="Q38" s="59">
        <f t="shared" si="19"/>
        <v>104</v>
      </c>
      <c r="R38" s="26">
        <v>3</v>
      </c>
      <c r="S38" s="7">
        <f t="shared" si="20"/>
        <v>30</v>
      </c>
      <c r="T38" s="27">
        <v>10</v>
      </c>
      <c r="U38" s="8">
        <f t="shared" si="21"/>
        <v>80</v>
      </c>
      <c r="V38" s="21">
        <v>21</v>
      </c>
      <c r="W38" s="33">
        <f t="shared" si="22"/>
        <v>63</v>
      </c>
      <c r="X38" s="26">
        <v>113</v>
      </c>
      <c r="Y38" s="16">
        <f t="shared" si="23"/>
        <v>113</v>
      </c>
      <c r="Z38" s="27">
        <v>17</v>
      </c>
      <c r="AA38" s="8">
        <f t="shared" si="24"/>
        <v>102</v>
      </c>
      <c r="AB38" s="27">
        <v>6</v>
      </c>
      <c r="AC38" s="8">
        <f t="shared" si="25"/>
        <v>72</v>
      </c>
      <c r="AD38" s="25">
        <v>60</v>
      </c>
      <c r="AE38" s="8">
        <f t="shared" si="26"/>
        <v>120</v>
      </c>
      <c r="AF38" s="89">
        <f t="shared" si="27"/>
        <v>1317</v>
      </c>
    </row>
    <row r="39" spans="2:32" s="2" customFormat="1" ht="24" customHeight="1" x14ac:dyDescent="0.25">
      <c r="B39" s="6">
        <v>35</v>
      </c>
      <c r="C39" s="67" t="s">
        <v>180</v>
      </c>
      <c r="D39" s="24" t="s">
        <v>27</v>
      </c>
      <c r="E39" s="24" t="s">
        <v>21</v>
      </c>
      <c r="F39" s="26">
        <v>13</v>
      </c>
      <c r="G39" s="7">
        <f t="shared" si="14"/>
        <v>130</v>
      </c>
      <c r="H39" s="27">
        <v>58</v>
      </c>
      <c r="I39" s="8">
        <f t="shared" si="15"/>
        <v>58</v>
      </c>
      <c r="J39" s="26">
        <v>39</v>
      </c>
      <c r="K39" s="7">
        <f t="shared" si="16"/>
        <v>78</v>
      </c>
      <c r="L39" s="27">
        <v>10</v>
      </c>
      <c r="M39" s="8">
        <f t="shared" si="17"/>
        <v>100</v>
      </c>
      <c r="N39" s="26">
        <v>178</v>
      </c>
      <c r="O39" s="7">
        <f t="shared" si="18"/>
        <v>178</v>
      </c>
      <c r="P39" s="27">
        <v>49</v>
      </c>
      <c r="Q39" s="59">
        <f t="shared" si="19"/>
        <v>98</v>
      </c>
      <c r="R39" s="26">
        <v>3</v>
      </c>
      <c r="S39" s="7">
        <f t="shared" si="20"/>
        <v>30</v>
      </c>
      <c r="T39" s="27">
        <v>12</v>
      </c>
      <c r="U39" s="8">
        <f t="shared" si="21"/>
        <v>96</v>
      </c>
      <c r="V39" s="21">
        <v>21</v>
      </c>
      <c r="W39" s="33">
        <f t="shared" si="22"/>
        <v>63</v>
      </c>
      <c r="X39" s="26">
        <v>116</v>
      </c>
      <c r="Y39" s="16">
        <f t="shared" si="23"/>
        <v>116</v>
      </c>
      <c r="Z39" s="27">
        <v>20</v>
      </c>
      <c r="AA39" s="8">
        <f t="shared" si="24"/>
        <v>120</v>
      </c>
      <c r="AB39" s="27">
        <v>1</v>
      </c>
      <c r="AC39" s="8">
        <f t="shared" si="25"/>
        <v>12</v>
      </c>
      <c r="AD39" s="25">
        <v>46</v>
      </c>
      <c r="AE39" s="8">
        <f t="shared" si="26"/>
        <v>92</v>
      </c>
      <c r="AF39" s="89">
        <f t="shared" si="27"/>
        <v>1171</v>
      </c>
    </row>
    <row r="40" spans="2:32" s="2" customFormat="1" ht="24" customHeight="1" x14ac:dyDescent="0.25">
      <c r="B40" s="6">
        <v>36</v>
      </c>
      <c r="C40" s="67" t="s">
        <v>123</v>
      </c>
      <c r="D40" s="24" t="s">
        <v>27</v>
      </c>
      <c r="E40" s="24" t="s">
        <v>20</v>
      </c>
      <c r="F40" s="26">
        <v>3</v>
      </c>
      <c r="G40" s="7">
        <f t="shared" si="14"/>
        <v>30</v>
      </c>
      <c r="H40" s="27">
        <v>66</v>
      </c>
      <c r="I40" s="8">
        <f t="shared" si="15"/>
        <v>66</v>
      </c>
      <c r="J40" s="26">
        <v>62</v>
      </c>
      <c r="K40" s="7">
        <f t="shared" si="16"/>
        <v>124</v>
      </c>
      <c r="L40" s="27">
        <v>9</v>
      </c>
      <c r="M40" s="8">
        <f t="shared" si="17"/>
        <v>90</v>
      </c>
      <c r="N40" s="26">
        <v>187</v>
      </c>
      <c r="O40" s="7">
        <f t="shared" si="18"/>
        <v>187</v>
      </c>
      <c r="P40" s="27">
        <v>69</v>
      </c>
      <c r="Q40" s="59">
        <f t="shared" si="19"/>
        <v>138</v>
      </c>
      <c r="R40" s="26">
        <v>5</v>
      </c>
      <c r="S40" s="7">
        <f t="shared" si="20"/>
        <v>50</v>
      </c>
      <c r="T40" s="27">
        <v>5</v>
      </c>
      <c r="U40" s="8">
        <f t="shared" si="21"/>
        <v>40</v>
      </c>
      <c r="V40" s="21">
        <v>21</v>
      </c>
      <c r="W40" s="33">
        <f t="shared" si="22"/>
        <v>63</v>
      </c>
      <c r="X40" s="26">
        <v>123</v>
      </c>
      <c r="Y40" s="16">
        <f t="shared" si="23"/>
        <v>123</v>
      </c>
      <c r="Z40" s="27">
        <v>10</v>
      </c>
      <c r="AA40" s="8">
        <f t="shared" si="24"/>
        <v>60</v>
      </c>
      <c r="AB40" s="27">
        <v>2</v>
      </c>
      <c r="AC40" s="8">
        <f t="shared" si="25"/>
        <v>24</v>
      </c>
      <c r="AD40" s="25">
        <v>47</v>
      </c>
      <c r="AE40" s="8">
        <f t="shared" si="26"/>
        <v>94</v>
      </c>
      <c r="AF40" s="89">
        <f t="shared" si="27"/>
        <v>1089</v>
      </c>
    </row>
    <row r="41" spans="2:32" s="2" customFormat="1" ht="24" customHeight="1" x14ac:dyDescent="0.25">
      <c r="B41" s="6">
        <v>37</v>
      </c>
      <c r="C41" s="67" t="s">
        <v>125</v>
      </c>
      <c r="D41" s="24" t="s">
        <v>27</v>
      </c>
      <c r="E41" s="24" t="s">
        <v>20</v>
      </c>
      <c r="F41" s="26">
        <v>8</v>
      </c>
      <c r="G41" s="7">
        <f t="shared" si="14"/>
        <v>80</v>
      </c>
      <c r="H41" s="27">
        <v>58</v>
      </c>
      <c r="I41" s="8">
        <f t="shared" si="15"/>
        <v>58</v>
      </c>
      <c r="J41" s="26">
        <v>19</v>
      </c>
      <c r="K41" s="7">
        <f t="shared" si="16"/>
        <v>38</v>
      </c>
      <c r="L41" s="27">
        <v>9</v>
      </c>
      <c r="M41" s="8">
        <f t="shared" si="17"/>
        <v>90</v>
      </c>
      <c r="N41" s="26">
        <v>179</v>
      </c>
      <c r="O41" s="7">
        <f t="shared" si="18"/>
        <v>179</v>
      </c>
      <c r="P41" s="27">
        <v>49</v>
      </c>
      <c r="Q41" s="59">
        <f t="shared" si="19"/>
        <v>98</v>
      </c>
      <c r="R41" s="26">
        <v>5</v>
      </c>
      <c r="S41" s="7">
        <f t="shared" si="20"/>
        <v>50</v>
      </c>
      <c r="T41" s="27">
        <v>9</v>
      </c>
      <c r="U41" s="8">
        <f t="shared" si="21"/>
        <v>72</v>
      </c>
      <c r="V41" s="21">
        <v>21</v>
      </c>
      <c r="W41" s="33">
        <f t="shared" si="22"/>
        <v>63</v>
      </c>
      <c r="X41" s="26">
        <v>116</v>
      </c>
      <c r="Y41" s="16">
        <f t="shared" si="23"/>
        <v>116</v>
      </c>
      <c r="Z41" s="27">
        <v>11</v>
      </c>
      <c r="AA41" s="8">
        <f t="shared" si="24"/>
        <v>66</v>
      </c>
      <c r="AB41" s="27">
        <v>0</v>
      </c>
      <c r="AC41" s="8">
        <f t="shared" si="25"/>
        <v>0</v>
      </c>
      <c r="AD41" s="25">
        <v>54</v>
      </c>
      <c r="AE41" s="8">
        <f t="shared" si="26"/>
        <v>108</v>
      </c>
      <c r="AF41" s="89">
        <f t="shared" si="27"/>
        <v>1018</v>
      </c>
    </row>
    <row r="42" spans="2:32" s="2" customFormat="1" ht="24" customHeight="1" x14ac:dyDescent="0.25">
      <c r="B42" s="6">
        <v>38</v>
      </c>
      <c r="C42" s="67" t="s">
        <v>188</v>
      </c>
      <c r="D42" s="24" t="s">
        <v>27</v>
      </c>
      <c r="E42" s="24" t="s">
        <v>21</v>
      </c>
      <c r="F42" s="26">
        <v>7</v>
      </c>
      <c r="G42" s="7">
        <f t="shared" si="14"/>
        <v>70</v>
      </c>
      <c r="H42" s="27">
        <v>62</v>
      </c>
      <c r="I42" s="8">
        <f t="shared" si="15"/>
        <v>62</v>
      </c>
      <c r="J42" s="26">
        <v>35</v>
      </c>
      <c r="K42" s="7">
        <f t="shared" si="16"/>
        <v>70</v>
      </c>
      <c r="L42" s="27">
        <v>7</v>
      </c>
      <c r="M42" s="8">
        <f t="shared" si="17"/>
        <v>70</v>
      </c>
      <c r="N42" s="26">
        <v>147</v>
      </c>
      <c r="O42" s="7">
        <f t="shared" si="18"/>
        <v>147</v>
      </c>
      <c r="P42" s="27">
        <v>49</v>
      </c>
      <c r="Q42" s="59">
        <f t="shared" si="19"/>
        <v>98</v>
      </c>
      <c r="R42" s="26">
        <v>1</v>
      </c>
      <c r="S42" s="7">
        <f t="shared" si="20"/>
        <v>10</v>
      </c>
      <c r="T42" s="27">
        <v>10</v>
      </c>
      <c r="U42" s="8">
        <f t="shared" si="21"/>
        <v>80</v>
      </c>
      <c r="V42" s="21">
        <v>21</v>
      </c>
      <c r="W42" s="33">
        <f t="shared" si="22"/>
        <v>63</v>
      </c>
      <c r="X42" s="26">
        <v>119</v>
      </c>
      <c r="Y42" s="16">
        <f t="shared" si="23"/>
        <v>119</v>
      </c>
      <c r="Z42" s="27">
        <v>14</v>
      </c>
      <c r="AA42" s="8">
        <f t="shared" si="24"/>
        <v>84</v>
      </c>
      <c r="AB42" s="27">
        <v>5</v>
      </c>
      <c r="AC42" s="8">
        <f t="shared" si="25"/>
        <v>60</v>
      </c>
      <c r="AD42" s="25">
        <v>33</v>
      </c>
      <c r="AE42" s="8">
        <f t="shared" si="26"/>
        <v>66</v>
      </c>
      <c r="AF42" s="89">
        <f t="shared" si="27"/>
        <v>999</v>
      </c>
    </row>
    <row r="43" spans="2:32" s="2" customFormat="1" ht="24" customHeight="1" x14ac:dyDescent="0.25">
      <c r="B43" s="6">
        <v>39</v>
      </c>
      <c r="C43" s="67" t="s">
        <v>96</v>
      </c>
      <c r="D43" s="24" t="s">
        <v>67</v>
      </c>
      <c r="E43" s="24" t="s">
        <v>29</v>
      </c>
      <c r="F43" s="26">
        <v>7</v>
      </c>
      <c r="G43" s="7">
        <f t="shared" si="14"/>
        <v>70</v>
      </c>
      <c r="H43" s="27">
        <v>53</v>
      </c>
      <c r="I43" s="8">
        <f t="shared" si="15"/>
        <v>53</v>
      </c>
      <c r="J43" s="26">
        <v>23</v>
      </c>
      <c r="K43" s="7">
        <f t="shared" si="16"/>
        <v>46</v>
      </c>
      <c r="L43" s="27">
        <v>7</v>
      </c>
      <c r="M43" s="8">
        <f t="shared" si="17"/>
        <v>70</v>
      </c>
      <c r="N43" s="26">
        <v>93</v>
      </c>
      <c r="O43" s="7">
        <f t="shared" si="18"/>
        <v>93</v>
      </c>
      <c r="P43" s="27">
        <v>44</v>
      </c>
      <c r="Q43" s="59">
        <f t="shared" si="19"/>
        <v>88</v>
      </c>
      <c r="R43" s="26">
        <v>3</v>
      </c>
      <c r="S43" s="7">
        <f t="shared" si="20"/>
        <v>30</v>
      </c>
      <c r="T43" s="27">
        <v>5</v>
      </c>
      <c r="U43" s="8">
        <f t="shared" si="21"/>
        <v>40</v>
      </c>
      <c r="V43" s="21">
        <v>21</v>
      </c>
      <c r="W43" s="33">
        <f t="shared" si="22"/>
        <v>63</v>
      </c>
      <c r="X43" s="26">
        <v>132</v>
      </c>
      <c r="Y43" s="16">
        <f t="shared" si="23"/>
        <v>132</v>
      </c>
      <c r="Z43" s="27">
        <v>14</v>
      </c>
      <c r="AA43" s="8">
        <f t="shared" si="24"/>
        <v>84</v>
      </c>
      <c r="AB43" s="27">
        <v>6</v>
      </c>
      <c r="AC43" s="8">
        <f t="shared" si="25"/>
        <v>72</v>
      </c>
      <c r="AD43" s="25">
        <v>49</v>
      </c>
      <c r="AE43" s="8">
        <f t="shared" si="26"/>
        <v>98</v>
      </c>
      <c r="AF43" s="89">
        <f t="shared" si="27"/>
        <v>939</v>
      </c>
    </row>
    <row r="44" spans="2:32" s="2" customFormat="1" ht="24" customHeight="1" x14ac:dyDescent="0.25">
      <c r="B44" s="6">
        <v>40</v>
      </c>
      <c r="C44" s="67" t="s">
        <v>111</v>
      </c>
      <c r="D44" s="24" t="s">
        <v>108</v>
      </c>
      <c r="E44" s="24" t="s">
        <v>20</v>
      </c>
      <c r="F44" s="26">
        <v>7</v>
      </c>
      <c r="G44" s="7">
        <f t="shared" si="14"/>
        <v>70</v>
      </c>
      <c r="H44" s="27">
        <v>52</v>
      </c>
      <c r="I44" s="8">
        <f t="shared" si="15"/>
        <v>52</v>
      </c>
      <c r="J44" s="26">
        <v>13</v>
      </c>
      <c r="K44" s="7">
        <f t="shared" si="16"/>
        <v>26</v>
      </c>
      <c r="L44" s="27">
        <v>6</v>
      </c>
      <c r="M44" s="8">
        <f t="shared" si="17"/>
        <v>60</v>
      </c>
      <c r="N44" s="26">
        <v>130</v>
      </c>
      <c r="O44" s="7">
        <f t="shared" si="18"/>
        <v>130</v>
      </c>
      <c r="P44" s="27">
        <v>61</v>
      </c>
      <c r="Q44" s="59">
        <f t="shared" si="19"/>
        <v>122</v>
      </c>
      <c r="R44" s="26">
        <v>2</v>
      </c>
      <c r="S44" s="7">
        <f t="shared" si="20"/>
        <v>20</v>
      </c>
      <c r="T44" s="27">
        <v>7</v>
      </c>
      <c r="U44" s="8">
        <f t="shared" si="21"/>
        <v>56</v>
      </c>
      <c r="V44" s="21">
        <v>21</v>
      </c>
      <c r="W44" s="33">
        <f t="shared" si="22"/>
        <v>63</v>
      </c>
      <c r="X44" s="26">
        <v>107</v>
      </c>
      <c r="Y44" s="16">
        <f t="shared" si="23"/>
        <v>107</v>
      </c>
      <c r="Z44" s="27">
        <v>12</v>
      </c>
      <c r="AA44" s="8">
        <f t="shared" si="24"/>
        <v>72</v>
      </c>
      <c r="AB44" s="27">
        <v>1</v>
      </c>
      <c r="AC44" s="8">
        <f t="shared" si="25"/>
        <v>12</v>
      </c>
      <c r="AD44" s="25">
        <v>28</v>
      </c>
      <c r="AE44" s="8">
        <f t="shared" si="26"/>
        <v>56</v>
      </c>
      <c r="AF44" s="89">
        <f t="shared" si="27"/>
        <v>846</v>
      </c>
    </row>
    <row r="45" spans="2:32" s="2" customFormat="1" ht="24" customHeight="1" x14ac:dyDescent="0.25">
      <c r="B45" s="6">
        <v>41</v>
      </c>
      <c r="C45" s="67" t="s">
        <v>98</v>
      </c>
      <c r="D45" s="24" t="s">
        <v>67</v>
      </c>
      <c r="E45" s="24" t="s">
        <v>29</v>
      </c>
      <c r="F45" s="26">
        <v>6</v>
      </c>
      <c r="G45" s="7">
        <f t="shared" si="14"/>
        <v>60</v>
      </c>
      <c r="H45" s="27">
        <v>73</v>
      </c>
      <c r="I45" s="8">
        <f t="shared" si="15"/>
        <v>73</v>
      </c>
      <c r="J45" s="26">
        <v>25</v>
      </c>
      <c r="K45" s="7">
        <f t="shared" si="16"/>
        <v>50</v>
      </c>
      <c r="L45" s="27">
        <v>9</v>
      </c>
      <c r="M45" s="8">
        <f t="shared" si="17"/>
        <v>90</v>
      </c>
      <c r="N45" s="26">
        <v>126</v>
      </c>
      <c r="O45" s="7">
        <f t="shared" si="18"/>
        <v>126</v>
      </c>
      <c r="P45" s="27">
        <v>53</v>
      </c>
      <c r="Q45" s="59">
        <f t="shared" si="19"/>
        <v>106</v>
      </c>
      <c r="R45" s="26">
        <v>0</v>
      </c>
      <c r="S45" s="7">
        <f t="shared" si="20"/>
        <v>0</v>
      </c>
      <c r="T45" s="27">
        <v>5</v>
      </c>
      <c r="U45" s="8">
        <f t="shared" si="21"/>
        <v>40</v>
      </c>
      <c r="V45" s="21">
        <v>21</v>
      </c>
      <c r="W45" s="33">
        <f t="shared" si="22"/>
        <v>63</v>
      </c>
      <c r="X45" s="26">
        <v>95</v>
      </c>
      <c r="Y45" s="16">
        <f t="shared" si="23"/>
        <v>95</v>
      </c>
      <c r="Z45" s="27">
        <v>0</v>
      </c>
      <c r="AA45" s="8">
        <f t="shared" si="24"/>
        <v>0</v>
      </c>
      <c r="AB45" s="27">
        <v>2</v>
      </c>
      <c r="AC45" s="8">
        <f t="shared" si="25"/>
        <v>24</v>
      </c>
      <c r="AD45" s="25">
        <v>43</v>
      </c>
      <c r="AE45" s="8">
        <f t="shared" si="26"/>
        <v>86</v>
      </c>
      <c r="AF45" s="89">
        <f t="shared" si="27"/>
        <v>813</v>
      </c>
    </row>
    <row r="46" spans="2:32" s="2" customFormat="1" ht="24" customHeight="1" x14ac:dyDescent="0.25">
      <c r="B46" s="6">
        <v>42</v>
      </c>
      <c r="C46" s="67" t="s">
        <v>134</v>
      </c>
      <c r="D46" s="24" t="s">
        <v>27</v>
      </c>
      <c r="E46" s="24" t="s">
        <v>20</v>
      </c>
      <c r="F46" s="26">
        <v>5</v>
      </c>
      <c r="G46" s="7">
        <f t="shared" si="14"/>
        <v>50</v>
      </c>
      <c r="H46" s="27">
        <v>34</v>
      </c>
      <c r="I46" s="8">
        <f t="shared" si="15"/>
        <v>34</v>
      </c>
      <c r="J46" s="26">
        <v>15</v>
      </c>
      <c r="K46" s="7">
        <f t="shared" si="16"/>
        <v>30</v>
      </c>
      <c r="L46" s="27">
        <v>5</v>
      </c>
      <c r="M46" s="8">
        <f t="shared" si="17"/>
        <v>50</v>
      </c>
      <c r="N46" s="26">
        <v>153</v>
      </c>
      <c r="O46" s="7">
        <f t="shared" si="18"/>
        <v>153</v>
      </c>
      <c r="P46" s="27">
        <v>40</v>
      </c>
      <c r="Q46" s="59">
        <f t="shared" si="19"/>
        <v>80</v>
      </c>
      <c r="R46" s="26">
        <v>0</v>
      </c>
      <c r="S46" s="7">
        <f t="shared" si="20"/>
        <v>0</v>
      </c>
      <c r="T46" s="27">
        <v>11</v>
      </c>
      <c r="U46" s="8">
        <f t="shared" si="21"/>
        <v>88</v>
      </c>
      <c r="V46" s="21">
        <v>21</v>
      </c>
      <c r="W46" s="33">
        <f t="shared" si="22"/>
        <v>63</v>
      </c>
      <c r="X46" s="26">
        <v>102</v>
      </c>
      <c r="Y46" s="16">
        <f t="shared" si="23"/>
        <v>102</v>
      </c>
      <c r="Z46" s="27">
        <v>0</v>
      </c>
      <c r="AA46" s="8">
        <f t="shared" si="24"/>
        <v>0</v>
      </c>
      <c r="AB46" s="27">
        <v>1</v>
      </c>
      <c r="AC46" s="8">
        <f t="shared" si="25"/>
        <v>12</v>
      </c>
      <c r="AD46" s="25">
        <v>42</v>
      </c>
      <c r="AE46" s="8">
        <f t="shared" si="26"/>
        <v>84</v>
      </c>
      <c r="AF46" s="89">
        <f t="shared" si="27"/>
        <v>746</v>
      </c>
    </row>
    <row r="47" spans="2:32" s="2" customFormat="1" ht="24" customHeight="1" x14ac:dyDescent="0.25">
      <c r="B47" s="6">
        <v>43</v>
      </c>
      <c r="C47" s="67" t="s">
        <v>194</v>
      </c>
      <c r="D47" s="24" t="s">
        <v>27</v>
      </c>
      <c r="E47" s="24" t="s">
        <v>21</v>
      </c>
      <c r="F47" s="26">
        <v>8</v>
      </c>
      <c r="G47" s="7">
        <f t="shared" si="14"/>
        <v>80</v>
      </c>
      <c r="H47" s="27">
        <v>47</v>
      </c>
      <c r="I47" s="8">
        <f t="shared" si="15"/>
        <v>47</v>
      </c>
      <c r="J47" s="26">
        <v>33</v>
      </c>
      <c r="K47" s="7">
        <f t="shared" si="16"/>
        <v>66</v>
      </c>
      <c r="L47" s="27">
        <v>7</v>
      </c>
      <c r="M47" s="8">
        <f t="shared" si="17"/>
        <v>70</v>
      </c>
      <c r="N47" s="26">
        <v>156</v>
      </c>
      <c r="O47" s="7">
        <f t="shared" si="18"/>
        <v>156</v>
      </c>
      <c r="P47" s="27">
        <v>18</v>
      </c>
      <c r="Q47" s="59">
        <f t="shared" si="19"/>
        <v>36</v>
      </c>
      <c r="R47" s="26">
        <v>3</v>
      </c>
      <c r="S47" s="7">
        <f t="shared" si="20"/>
        <v>30</v>
      </c>
      <c r="T47" s="27">
        <v>7</v>
      </c>
      <c r="U47" s="8">
        <f t="shared" si="21"/>
        <v>56</v>
      </c>
      <c r="V47" s="21">
        <v>20</v>
      </c>
      <c r="W47" s="33">
        <f t="shared" si="22"/>
        <v>60</v>
      </c>
      <c r="X47" s="26">
        <v>70</v>
      </c>
      <c r="Y47" s="16">
        <f t="shared" si="23"/>
        <v>70</v>
      </c>
      <c r="Z47" s="27">
        <v>20</v>
      </c>
      <c r="AA47" s="8">
        <f t="shared" si="24"/>
        <v>120</v>
      </c>
      <c r="AB47" s="27">
        <v>2</v>
      </c>
      <c r="AC47" s="8">
        <f t="shared" si="25"/>
        <v>24</v>
      </c>
      <c r="AD47" s="25">
        <v>39</v>
      </c>
      <c r="AE47" s="8">
        <f t="shared" si="26"/>
        <v>78</v>
      </c>
      <c r="AF47" s="89">
        <f t="shared" si="27"/>
        <v>893</v>
      </c>
    </row>
    <row r="48" spans="2:32" s="2" customFormat="1" ht="24" customHeight="1" x14ac:dyDescent="0.25">
      <c r="B48" s="6">
        <v>44</v>
      </c>
      <c r="C48" s="67" t="s">
        <v>104</v>
      </c>
      <c r="D48" s="24" t="s">
        <v>67</v>
      </c>
      <c r="E48" s="24" t="s">
        <v>28</v>
      </c>
      <c r="F48" s="26">
        <v>7</v>
      </c>
      <c r="G48" s="7">
        <f t="shared" si="14"/>
        <v>70</v>
      </c>
      <c r="H48" s="27">
        <v>34</v>
      </c>
      <c r="I48" s="8">
        <f t="shared" si="15"/>
        <v>34</v>
      </c>
      <c r="J48" s="26">
        <v>25</v>
      </c>
      <c r="K48" s="7">
        <f t="shared" si="16"/>
        <v>50</v>
      </c>
      <c r="L48" s="27">
        <v>5</v>
      </c>
      <c r="M48" s="8">
        <f t="shared" si="17"/>
        <v>50</v>
      </c>
      <c r="N48" s="26">
        <v>110</v>
      </c>
      <c r="O48" s="7">
        <f t="shared" si="18"/>
        <v>110</v>
      </c>
      <c r="P48" s="27">
        <v>30</v>
      </c>
      <c r="Q48" s="59">
        <f t="shared" si="19"/>
        <v>60</v>
      </c>
      <c r="R48" s="26">
        <v>3</v>
      </c>
      <c r="S48" s="7">
        <f t="shared" si="20"/>
        <v>30</v>
      </c>
      <c r="T48" s="27">
        <v>4</v>
      </c>
      <c r="U48" s="8">
        <f t="shared" si="21"/>
        <v>32</v>
      </c>
      <c r="V48" s="21">
        <v>20</v>
      </c>
      <c r="W48" s="33">
        <f t="shared" si="22"/>
        <v>60</v>
      </c>
      <c r="X48" s="26">
        <v>0</v>
      </c>
      <c r="Y48" s="16">
        <f t="shared" si="23"/>
        <v>0</v>
      </c>
      <c r="Z48" s="27">
        <v>8</v>
      </c>
      <c r="AA48" s="8">
        <f t="shared" si="24"/>
        <v>48</v>
      </c>
      <c r="AB48" s="27">
        <v>2</v>
      </c>
      <c r="AC48" s="8">
        <f t="shared" si="25"/>
        <v>24</v>
      </c>
      <c r="AD48" s="25">
        <v>54</v>
      </c>
      <c r="AE48" s="8">
        <f t="shared" si="26"/>
        <v>108</v>
      </c>
      <c r="AF48" s="89">
        <f t="shared" si="27"/>
        <v>676</v>
      </c>
    </row>
    <row r="49" spans="2:32" s="2" customFormat="1" ht="24" customHeight="1" x14ac:dyDescent="0.25">
      <c r="B49" s="6">
        <v>45</v>
      </c>
      <c r="C49" s="67" t="s">
        <v>172</v>
      </c>
      <c r="D49" s="24" t="s">
        <v>22</v>
      </c>
      <c r="E49" s="24" t="s">
        <v>21</v>
      </c>
      <c r="F49" s="26">
        <v>6</v>
      </c>
      <c r="G49" s="7">
        <f t="shared" si="14"/>
        <v>60</v>
      </c>
      <c r="H49" s="27">
        <v>43</v>
      </c>
      <c r="I49" s="8">
        <f t="shared" si="15"/>
        <v>43</v>
      </c>
      <c r="J49" s="26">
        <v>14</v>
      </c>
      <c r="K49" s="7">
        <f t="shared" si="16"/>
        <v>28</v>
      </c>
      <c r="L49" s="27">
        <v>4</v>
      </c>
      <c r="M49" s="8">
        <f t="shared" si="17"/>
        <v>40</v>
      </c>
      <c r="N49" s="26">
        <v>121</v>
      </c>
      <c r="O49" s="7">
        <f t="shared" si="18"/>
        <v>121</v>
      </c>
      <c r="P49" s="27">
        <v>43</v>
      </c>
      <c r="Q49" s="59">
        <f t="shared" si="19"/>
        <v>86</v>
      </c>
      <c r="R49" s="26">
        <v>1</v>
      </c>
      <c r="S49" s="7">
        <f t="shared" si="20"/>
        <v>10</v>
      </c>
      <c r="T49" s="27">
        <v>3</v>
      </c>
      <c r="U49" s="8">
        <f t="shared" si="21"/>
        <v>24</v>
      </c>
      <c r="V49" s="21">
        <v>20</v>
      </c>
      <c r="W49" s="33">
        <f t="shared" si="22"/>
        <v>60</v>
      </c>
      <c r="X49" s="26">
        <v>76</v>
      </c>
      <c r="Y49" s="16">
        <f t="shared" si="23"/>
        <v>76</v>
      </c>
      <c r="Z49" s="27">
        <v>4</v>
      </c>
      <c r="AA49" s="8">
        <f t="shared" si="24"/>
        <v>24</v>
      </c>
      <c r="AB49" s="27">
        <v>1</v>
      </c>
      <c r="AC49" s="8">
        <f t="shared" si="25"/>
        <v>12</v>
      </c>
      <c r="AD49" s="25">
        <v>24</v>
      </c>
      <c r="AE49" s="8">
        <f t="shared" si="26"/>
        <v>48</v>
      </c>
      <c r="AF49" s="89">
        <f t="shared" si="27"/>
        <v>632</v>
      </c>
    </row>
    <row r="50" spans="2:32" s="2" customFormat="1" ht="24" customHeight="1" x14ac:dyDescent="0.25">
      <c r="B50" s="6">
        <v>46</v>
      </c>
      <c r="C50" s="67" t="s">
        <v>183</v>
      </c>
      <c r="D50" s="24" t="s">
        <v>27</v>
      </c>
      <c r="E50" s="24" t="s">
        <v>21</v>
      </c>
      <c r="F50" s="26">
        <v>5</v>
      </c>
      <c r="G50" s="7">
        <f t="shared" si="14"/>
        <v>50</v>
      </c>
      <c r="H50" s="27">
        <v>46</v>
      </c>
      <c r="I50" s="8">
        <f t="shared" si="15"/>
        <v>46</v>
      </c>
      <c r="J50" s="26">
        <v>52</v>
      </c>
      <c r="K50" s="7">
        <f t="shared" si="16"/>
        <v>104</v>
      </c>
      <c r="L50" s="27">
        <v>8</v>
      </c>
      <c r="M50" s="8">
        <f t="shared" si="17"/>
        <v>80</v>
      </c>
      <c r="N50" s="26">
        <v>187</v>
      </c>
      <c r="O50" s="7">
        <f t="shared" si="18"/>
        <v>187</v>
      </c>
      <c r="P50" s="27">
        <v>39</v>
      </c>
      <c r="Q50" s="59">
        <f t="shared" si="19"/>
        <v>78</v>
      </c>
      <c r="R50" s="26">
        <v>6</v>
      </c>
      <c r="S50" s="7">
        <f t="shared" si="20"/>
        <v>60</v>
      </c>
      <c r="T50" s="27">
        <v>5</v>
      </c>
      <c r="U50" s="8">
        <f t="shared" si="21"/>
        <v>40</v>
      </c>
      <c r="V50" s="21">
        <v>18</v>
      </c>
      <c r="W50" s="33">
        <f t="shared" si="22"/>
        <v>54</v>
      </c>
      <c r="X50" s="26">
        <v>109</v>
      </c>
      <c r="Y50" s="16">
        <f t="shared" si="23"/>
        <v>109</v>
      </c>
      <c r="Z50" s="27">
        <v>18</v>
      </c>
      <c r="AA50" s="8">
        <f t="shared" si="24"/>
        <v>108</v>
      </c>
      <c r="AB50" s="27">
        <v>5</v>
      </c>
      <c r="AC50" s="8">
        <f t="shared" si="25"/>
        <v>60</v>
      </c>
      <c r="AD50" s="25">
        <v>52</v>
      </c>
      <c r="AE50" s="8">
        <f t="shared" si="26"/>
        <v>104</v>
      </c>
      <c r="AF50" s="89">
        <f t="shared" si="27"/>
        <v>1080</v>
      </c>
    </row>
    <row r="51" spans="2:32" s="2" customFormat="1" ht="24" customHeight="1" x14ac:dyDescent="0.25">
      <c r="B51" s="6">
        <v>47</v>
      </c>
      <c r="C51" s="67" t="s">
        <v>102</v>
      </c>
      <c r="D51" s="24" t="s">
        <v>67</v>
      </c>
      <c r="E51" s="24" t="s">
        <v>28</v>
      </c>
      <c r="F51" s="26">
        <v>7</v>
      </c>
      <c r="G51" s="7">
        <f t="shared" si="14"/>
        <v>70</v>
      </c>
      <c r="H51" s="27">
        <v>70</v>
      </c>
      <c r="I51" s="8">
        <f t="shared" si="15"/>
        <v>70</v>
      </c>
      <c r="J51" s="26">
        <v>31</v>
      </c>
      <c r="K51" s="7">
        <f t="shared" si="16"/>
        <v>62</v>
      </c>
      <c r="L51" s="27">
        <v>10</v>
      </c>
      <c r="M51" s="8">
        <f t="shared" si="17"/>
        <v>100</v>
      </c>
      <c r="N51" s="26">
        <v>128</v>
      </c>
      <c r="O51" s="7">
        <f t="shared" si="18"/>
        <v>128</v>
      </c>
      <c r="P51" s="27">
        <v>77</v>
      </c>
      <c r="Q51" s="59">
        <f t="shared" si="19"/>
        <v>154</v>
      </c>
      <c r="R51" s="26">
        <v>3</v>
      </c>
      <c r="S51" s="7">
        <f t="shared" si="20"/>
        <v>30</v>
      </c>
      <c r="T51" s="27">
        <v>9</v>
      </c>
      <c r="U51" s="8">
        <f t="shared" si="21"/>
        <v>72</v>
      </c>
      <c r="V51" s="21">
        <v>18</v>
      </c>
      <c r="W51" s="33">
        <f t="shared" si="22"/>
        <v>54</v>
      </c>
      <c r="X51" s="26">
        <v>125</v>
      </c>
      <c r="Y51" s="16">
        <f t="shared" si="23"/>
        <v>125</v>
      </c>
      <c r="Z51" s="27">
        <v>20</v>
      </c>
      <c r="AA51" s="8">
        <f t="shared" si="24"/>
        <v>120</v>
      </c>
      <c r="AB51" s="27">
        <v>3</v>
      </c>
      <c r="AC51" s="8">
        <f t="shared" si="25"/>
        <v>36</v>
      </c>
      <c r="AD51" s="25">
        <v>24</v>
      </c>
      <c r="AE51" s="8">
        <f t="shared" si="26"/>
        <v>48</v>
      </c>
      <c r="AF51" s="89">
        <f t="shared" si="27"/>
        <v>1069</v>
      </c>
    </row>
    <row r="52" spans="2:32" s="2" customFormat="1" ht="24" customHeight="1" x14ac:dyDescent="0.25">
      <c r="B52" s="6">
        <v>48</v>
      </c>
      <c r="C52" s="67" t="s">
        <v>190</v>
      </c>
      <c r="D52" s="24" t="s">
        <v>27</v>
      </c>
      <c r="E52" s="24" t="s">
        <v>21</v>
      </c>
      <c r="F52" s="26">
        <v>7</v>
      </c>
      <c r="G52" s="7">
        <f t="shared" si="14"/>
        <v>70</v>
      </c>
      <c r="H52" s="27">
        <v>41</v>
      </c>
      <c r="I52" s="8">
        <f t="shared" si="15"/>
        <v>41</v>
      </c>
      <c r="J52" s="26">
        <v>29</v>
      </c>
      <c r="K52" s="7">
        <f t="shared" si="16"/>
        <v>58</v>
      </c>
      <c r="L52" s="27">
        <v>11</v>
      </c>
      <c r="M52" s="8">
        <f t="shared" si="17"/>
        <v>110</v>
      </c>
      <c r="N52" s="26">
        <v>148</v>
      </c>
      <c r="O52" s="7">
        <f t="shared" si="18"/>
        <v>148</v>
      </c>
      <c r="P52" s="27">
        <v>59</v>
      </c>
      <c r="Q52" s="59">
        <f t="shared" si="19"/>
        <v>118</v>
      </c>
      <c r="R52" s="26">
        <v>1</v>
      </c>
      <c r="S52" s="7">
        <f t="shared" si="20"/>
        <v>10</v>
      </c>
      <c r="T52" s="27">
        <v>4</v>
      </c>
      <c r="U52" s="8">
        <f t="shared" si="21"/>
        <v>32</v>
      </c>
      <c r="V52" s="21">
        <v>18</v>
      </c>
      <c r="W52" s="33">
        <f t="shared" si="22"/>
        <v>54</v>
      </c>
      <c r="X52" s="26">
        <v>110</v>
      </c>
      <c r="Y52" s="16">
        <f t="shared" si="23"/>
        <v>110</v>
      </c>
      <c r="Z52" s="27">
        <v>21</v>
      </c>
      <c r="AA52" s="8">
        <f t="shared" si="24"/>
        <v>126</v>
      </c>
      <c r="AB52" s="27">
        <v>0</v>
      </c>
      <c r="AC52" s="8">
        <f t="shared" si="25"/>
        <v>0</v>
      </c>
      <c r="AD52" s="25">
        <v>48</v>
      </c>
      <c r="AE52" s="8">
        <f t="shared" si="26"/>
        <v>96</v>
      </c>
      <c r="AF52" s="89">
        <f t="shared" si="27"/>
        <v>973</v>
      </c>
    </row>
    <row r="53" spans="2:32" s="2" customFormat="1" ht="24" customHeight="1" x14ac:dyDescent="0.25">
      <c r="B53" s="6">
        <v>49</v>
      </c>
      <c r="C53" s="67" t="s">
        <v>164</v>
      </c>
      <c r="D53" s="24" t="s">
        <v>22</v>
      </c>
      <c r="E53" s="24" t="s">
        <v>21</v>
      </c>
      <c r="F53" s="26">
        <v>6</v>
      </c>
      <c r="G53" s="7">
        <f t="shared" si="14"/>
        <v>60</v>
      </c>
      <c r="H53" s="27">
        <v>47</v>
      </c>
      <c r="I53" s="8">
        <f t="shared" si="15"/>
        <v>47</v>
      </c>
      <c r="J53" s="26">
        <v>27</v>
      </c>
      <c r="K53" s="7">
        <f t="shared" si="16"/>
        <v>54</v>
      </c>
      <c r="L53" s="27">
        <v>7</v>
      </c>
      <c r="M53" s="8">
        <f t="shared" si="17"/>
        <v>70</v>
      </c>
      <c r="N53" s="26">
        <v>125</v>
      </c>
      <c r="O53" s="7">
        <f t="shared" si="18"/>
        <v>125</v>
      </c>
      <c r="P53" s="27">
        <v>59</v>
      </c>
      <c r="Q53" s="59">
        <f t="shared" si="19"/>
        <v>118</v>
      </c>
      <c r="R53" s="26">
        <v>1</v>
      </c>
      <c r="S53" s="7">
        <f t="shared" si="20"/>
        <v>10</v>
      </c>
      <c r="T53" s="27">
        <v>9</v>
      </c>
      <c r="U53" s="8">
        <f t="shared" si="21"/>
        <v>72</v>
      </c>
      <c r="V53" s="21">
        <v>18</v>
      </c>
      <c r="W53" s="33">
        <f t="shared" si="22"/>
        <v>54</v>
      </c>
      <c r="X53" s="26">
        <v>107</v>
      </c>
      <c r="Y53" s="16">
        <f t="shared" si="23"/>
        <v>107</v>
      </c>
      <c r="Z53" s="27">
        <v>19</v>
      </c>
      <c r="AA53" s="8">
        <f t="shared" si="24"/>
        <v>114</v>
      </c>
      <c r="AB53" s="27">
        <v>1</v>
      </c>
      <c r="AC53" s="8">
        <f t="shared" si="25"/>
        <v>12</v>
      </c>
      <c r="AD53" s="25">
        <v>52</v>
      </c>
      <c r="AE53" s="8">
        <f t="shared" si="26"/>
        <v>104</v>
      </c>
      <c r="AF53" s="89">
        <f t="shared" si="27"/>
        <v>947</v>
      </c>
    </row>
    <row r="54" spans="2:32" s="2" customFormat="1" ht="24" customHeight="1" x14ac:dyDescent="0.25">
      <c r="B54" s="6">
        <v>50</v>
      </c>
      <c r="C54" s="67" t="s">
        <v>192</v>
      </c>
      <c r="D54" s="24" t="s">
        <v>27</v>
      </c>
      <c r="E54" s="24" t="s">
        <v>21</v>
      </c>
      <c r="F54" s="26">
        <v>10</v>
      </c>
      <c r="G54" s="7">
        <f t="shared" si="14"/>
        <v>100</v>
      </c>
      <c r="H54" s="27">
        <v>53</v>
      </c>
      <c r="I54" s="8">
        <f t="shared" si="15"/>
        <v>53</v>
      </c>
      <c r="J54" s="26">
        <v>28</v>
      </c>
      <c r="K54" s="7">
        <f t="shared" si="16"/>
        <v>56</v>
      </c>
      <c r="L54" s="27">
        <v>10</v>
      </c>
      <c r="M54" s="8">
        <f t="shared" si="17"/>
        <v>100</v>
      </c>
      <c r="N54" s="26">
        <v>143</v>
      </c>
      <c r="O54" s="7">
        <f t="shared" si="18"/>
        <v>143</v>
      </c>
      <c r="P54" s="27">
        <v>57</v>
      </c>
      <c r="Q54" s="59">
        <f t="shared" si="19"/>
        <v>114</v>
      </c>
      <c r="R54" s="26">
        <v>3</v>
      </c>
      <c r="S54" s="7">
        <f t="shared" si="20"/>
        <v>30</v>
      </c>
      <c r="T54" s="27">
        <v>5</v>
      </c>
      <c r="U54" s="8">
        <f t="shared" si="21"/>
        <v>40</v>
      </c>
      <c r="V54" s="21">
        <v>18</v>
      </c>
      <c r="W54" s="33">
        <f t="shared" si="22"/>
        <v>54</v>
      </c>
      <c r="X54" s="26">
        <v>102</v>
      </c>
      <c r="Y54" s="16">
        <f t="shared" si="23"/>
        <v>102</v>
      </c>
      <c r="Z54" s="27">
        <v>11</v>
      </c>
      <c r="AA54" s="8">
        <f t="shared" si="24"/>
        <v>66</v>
      </c>
      <c r="AB54" s="27">
        <v>1</v>
      </c>
      <c r="AC54" s="8">
        <f t="shared" si="25"/>
        <v>12</v>
      </c>
      <c r="AD54" s="25">
        <v>34</v>
      </c>
      <c r="AE54" s="8">
        <f t="shared" si="26"/>
        <v>68</v>
      </c>
      <c r="AF54" s="89">
        <f t="shared" si="27"/>
        <v>938</v>
      </c>
    </row>
    <row r="55" spans="2:32" s="2" customFormat="1" ht="24" customHeight="1" x14ac:dyDescent="0.25">
      <c r="B55" s="6">
        <v>51</v>
      </c>
      <c r="C55" s="67" t="s">
        <v>109</v>
      </c>
      <c r="D55" s="24" t="s">
        <v>108</v>
      </c>
      <c r="E55" s="24" t="s">
        <v>20</v>
      </c>
      <c r="F55" s="26">
        <v>12</v>
      </c>
      <c r="G55" s="7">
        <f t="shared" si="14"/>
        <v>120</v>
      </c>
      <c r="H55" s="27">
        <v>52</v>
      </c>
      <c r="I55" s="8">
        <f t="shared" si="15"/>
        <v>52</v>
      </c>
      <c r="J55" s="26">
        <v>13</v>
      </c>
      <c r="K55" s="7">
        <f t="shared" si="16"/>
        <v>26</v>
      </c>
      <c r="L55" s="27">
        <v>8</v>
      </c>
      <c r="M55" s="8">
        <f t="shared" si="17"/>
        <v>80</v>
      </c>
      <c r="N55" s="26">
        <v>124</v>
      </c>
      <c r="O55" s="7">
        <f t="shared" si="18"/>
        <v>124</v>
      </c>
      <c r="P55" s="27">
        <v>52</v>
      </c>
      <c r="Q55" s="59">
        <f t="shared" si="19"/>
        <v>104</v>
      </c>
      <c r="R55" s="26">
        <v>0</v>
      </c>
      <c r="S55" s="7">
        <f t="shared" si="20"/>
        <v>0</v>
      </c>
      <c r="T55" s="27">
        <v>4</v>
      </c>
      <c r="U55" s="8">
        <f t="shared" si="21"/>
        <v>32</v>
      </c>
      <c r="V55" s="21">
        <v>18</v>
      </c>
      <c r="W55" s="33">
        <f t="shared" si="22"/>
        <v>54</v>
      </c>
      <c r="X55" s="26">
        <v>110</v>
      </c>
      <c r="Y55" s="16">
        <f t="shared" si="23"/>
        <v>110</v>
      </c>
      <c r="Z55" s="27">
        <v>15</v>
      </c>
      <c r="AA55" s="8">
        <f t="shared" si="24"/>
        <v>90</v>
      </c>
      <c r="AB55" s="27">
        <v>3</v>
      </c>
      <c r="AC55" s="8">
        <f t="shared" si="25"/>
        <v>36</v>
      </c>
      <c r="AD55" s="25">
        <v>50</v>
      </c>
      <c r="AE55" s="8">
        <f t="shared" si="26"/>
        <v>100</v>
      </c>
      <c r="AF55" s="89">
        <f t="shared" si="27"/>
        <v>928</v>
      </c>
    </row>
    <row r="56" spans="2:32" s="2" customFormat="1" ht="24" customHeight="1" x14ac:dyDescent="0.25">
      <c r="B56" s="6">
        <v>52</v>
      </c>
      <c r="C56" s="67" t="s">
        <v>193</v>
      </c>
      <c r="D56" s="24" t="s">
        <v>27</v>
      </c>
      <c r="E56" s="24" t="s">
        <v>21</v>
      </c>
      <c r="F56" s="26">
        <v>11</v>
      </c>
      <c r="G56" s="7">
        <f t="shared" si="14"/>
        <v>110</v>
      </c>
      <c r="H56" s="27">
        <v>42</v>
      </c>
      <c r="I56" s="8">
        <f t="shared" si="15"/>
        <v>42</v>
      </c>
      <c r="J56" s="26">
        <v>28</v>
      </c>
      <c r="K56" s="7">
        <f t="shared" si="16"/>
        <v>56</v>
      </c>
      <c r="L56" s="27">
        <v>7</v>
      </c>
      <c r="M56" s="8">
        <f t="shared" si="17"/>
        <v>70</v>
      </c>
      <c r="N56" s="26">
        <v>165</v>
      </c>
      <c r="O56" s="7">
        <f t="shared" si="18"/>
        <v>165</v>
      </c>
      <c r="P56" s="27">
        <v>8</v>
      </c>
      <c r="Q56" s="59">
        <f t="shared" si="19"/>
        <v>16</v>
      </c>
      <c r="R56" s="26">
        <v>2</v>
      </c>
      <c r="S56" s="7">
        <f t="shared" si="20"/>
        <v>20</v>
      </c>
      <c r="T56" s="27">
        <v>13</v>
      </c>
      <c r="U56" s="8">
        <f t="shared" si="21"/>
        <v>104</v>
      </c>
      <c r="V56" s="21">
        <v>18</v>
      </c>
      <c r="W56" s="33">
        <f t="shared" si="22"/>
        <v>54</v>
      </c>
      <c r="X56" s="26">
        <v>102</v>
      </c>
      <c r="Y56" s="16">
        <f t="shared" si="23"/>
        <v>102</v>
      </c>
      <c r="Z56" s="27">
        <v>18</v>
      </c>
      <c r="AA56" s="8">
        <f t="shared" si="24"/>
        <v>108</v>
      </c>
      <c r="AB56" s="27">
        <v>2</v>
      </c>
      <c r="AC56" s="8">
        <f t="shared" si="25"/>
        <v>24</v>
      </c>
      <c r="AD56" s="25">
        <v>21</v>
      </c>
      <c r="AE56" s="8">
        <f t="shared" si="26"/>
        <v>42</v>
      </c>
      <c r="AF56" s="89">
        <f t="shared" si="27"/>
        <v>913</v>
      </c>
    </row>
    <row r="57" spans="2:32" s="2" customFormat="1" ht="24" customHeight="1" x14ac:dyDescent="0.25">
      <c r="B57" s="6">
        <v>53</v>
      </c>
      <c r="C57" s="67" t="s">
        <v>103</v>
      </c>
      <c r="D57" s="24" t="s">
        <v>67</v>
      </c>
      <c r="E57" s="24" t="s">
        <v>28</v>
      </c>
      <c r="F57" s="26">
        <v>9</v>
      </c>
      <c r="G57" s="7">
        <f t="shared" si="14"/>
        <v>90</v>
      </c>
      <c r="H57" s="27">
        <v>59</v>
      </c>
      <c r="I57" s="8">
        <f t="shared" si="15"/>
        <v>59</v>
      </c>
      <c r="J57" s="26">
        <v>22</v>
      </c>
      <c r="K57" s="7">
        <f t="shared" si="16"/>
        <v>44</v>
      </c>
      <c r="L57" s="27">
        <v>9</v>
      </c>
      <c r="M57" s="8">
        <f t="shared" si="17"/>
        <v>90</v>
      </c>
      <c r="N57" s="26">
        <v>163</v>
      </c>
      <c r="O57" s="7">
        <f t="shared" si="18"/>
        <v>163</v>
      </c>
      <c r="P57" s="27">
        <v>39</v>
      </c>
      <c r="Q57" s="59">
        <f t="shared" si="19"/>
        <v>78</v>
      </c>
      <c r="R57" s="26">
        <v>2</v>
      </c>
      <c r="S57" s="7">
        <f t="shared" si="20"/>
        <v>20</v>
      </c>
      <c r="T57" s="27">
        <v>8</v>
      </c>
      <c r="U57" s="8">
        <f t="shared" si="21"/>
        <v>64</v>
      </c>
      <c r="V57" s="21">
        <v>18</v>
      </c>
      <c r="W57" s="33">
        <f t="shared" si="22"/>
        <v>54</v>
      </c>
      <c r="X57" s="26">
        <v>88</v>
      </c>
      <c r="Y57" s="16">
        <f t="shared" si="23"/>
        <v>88</v>
      </c>
      <c r="Z57" s="27">
        <v>6</v>
      </c>
      <c r="AA57" s="8">
        <f t="shared" si="24"/>
        <v>36</v>
      </c>
      <c r="AB57" s="27">
        <v>1</v>
      </c>
      <c r="AC57" s="8">
        <f t="shared" si="25"/>
        <v>12</v>
      </c>
      <c r="AD57" s="25">
        <v>56</v>
      </c>
      <c r="AE57" s="8">
        <f t="shared" si="26"/>
        <v>112</v>
      </c>
      <c r="AF57" s="89">
        <f t="shared" si="27"/>
        <v>910</v>
      </c>
    </row>
    <row r="58" spans="2:32" s="2" customFormat="1" ht="24" customHeight="1" x14ac:dyDescent="0.25">
      <c r="B58" s="6">
        <v>54</v>
      </c>
      <c r="C58" s="67" t="s">
        <v>150</v>
      </c>
      <c r="D58" s="24" t="s">
        <v>23</v>
      </c>
      <c r="E58" s="24" t="s">
        <v>21</v>
      </c>
      <c r="F58" s="26">
        <v>9</v>
      </c>
      <c r="G58" s="7">
        <f t="shared" si="14"/>
        <v>90</v>
      </c>
      <c r="H58" s="27">
        <v>29</v>
      </c>
      <c r="I58" s="8">
        <f t="shared" si="15"/>
        <v>29</v>
      </c>
      <c r="J58" s="26">
        <v>18</v>
      </c>
      <c r="K58" s="7">
        <f t="shared" si="16"/>
        <v>36</v>
      </c>
      <c r="L58" s="27">
        <v>6</v>
      </c>
      <c r="M58" s="8">
        <f t="shared" si="17"/>
        <v>60</v>
      </c>
      <c r="N58" s="26">
        <v>91</v>
      </c>
      <c r="O58" s="7">
        <f t="shared" si="18"/>
        <v>91</v>
      </c>
      <c r="P58" s="27">
        <v>50</v>
      </c>
      <c r="Q58" s="59">
        <f t="shared" si="19"/>
        <v>100</v>
      </c>
      <c r="R58" s="26">
        <v>1</v>
      </c>
      <c r="S58" s="7">
        <f t="shared" si="20"/>
        <v>10</v>
      </c>
      <c r="T58" s="27">
        <v>11</v>
      </c>
      <c r="U58" s="8">
        <f t="shared" si="21"/>
        <v>88</v>
      </c>
      <c r="V58" s="21">
        <v>18</v>
      </c>
      <c r="W58" s="33">
        <f t="shared" si="22"/>
        <v>54</v>
      </c>
      <c r="X58" s="26">
        <v>32</v>
      </c>
      <c r="Y58" s="16">
        <f t="shared" si="23"/>
        <v>32</v>
      </c>
      <c r="Z58" s="27">
        <v>20</v>
      </c>
      <c r="AA58" s="8">
        <f t="shared" si="24"/>
        <v>120</v>
      </c>
      <c r="AB58" s="27">
        <v>1</v>
      </c>
      <c r="AC58" s="8">
        <f t="shared" si="25"/>
        <v>12</v>
      </c>
      <c r="AD58" s="25">
        <v>51</v>
      </c>
      <c r="AE58" s="8">
        <f t="shared" si="26"/>
        <v>102</v>
      </c>
      <c r="AF58" s="89">
        <f t="shared" si="27"/>
        <v>824</v>
      </c>
    </row>
    <row r="59" spans="2:32" s="2" customFormat="1" ht="24" customHeight="1" x14ac:dyDescent="0.25">
      <c r="B59" s="6">
        <v>55</v>
      </c>
      <c r="C59" s="67" t="s">
        <v>98</v>
      </c>
      <c r="D59" s="24" t="s">
        <v>27</v>
      </c>
      <c r="E59" s="24" t="s">
        <v>20</v>
      </c>
      <c r="F59" s="26">
        <v>4</v>
      </c>
      <c r="G59" s="7">
        <f t="shared" si="14"/>
        <v>40</v>
      </c>
      <c r="H59" s="27">
        <v>40</v>
      </c>
      <c r="I59" s="8">
        <f t="shared" si="15"/>
        <v>40</v>
      </c>
      <c r="J59" s="26">
        <v>28</v>
      </c>
      <c r="K59" s="7">
        <f t="shared" si="16"/>
        <v>56</v>
      </c>
      <c r="L59" s="27">
        <v>4</v>
      </c>
      <c r="M59" s="8">
        <f t="shared" si="17"/>
        <v>40</v>
      </c>
      <c r="N59" s="26">
        <v>97</v>
      </c>
      <c r="O59" s="7">
        <f t="shared" si="18"/>
        <v>97</v>
      </c>
      <c r="P59" s="27">
        <v>26</v>
      </c>
      <c r="Q59" s="59">
        <f t="shared" si="19"/>
        <v>52</v>
      </c>
      <c r="R59" s="26">
        <v>1</v>
      </c>
      <c r="S59" s="7">
        <f t="shared" si="20"/>
        <v>10</v>
      </c>
      <c r="T59" s="27">
        <v>8</v>
      </c>
      <c r="U59" s="8">
        <f t="shared" si="21"/>
        <v>64</v>
      </c>
      <c r="V59" s="21">
        <v>18</v>
      </c>
      <c r="W59" s="33">
        <f t="shared" si="22"/>
        <v>54</v>
      </c>
      <c r="X59" s="26">
        <v>103</v>
      </c>
      <c r="Y59" s="16">
        <f t="shared" si="23"/>
        <v>103</v>
      </c>
      <c r="Z59" s="27">
        <v>2</v>
      </c>
      <c r="AA59" s="8">
        <f t="shared" si="24"/>
        <v>12</v>
      </c>
      <c r="AB59" s="27">
        <v>1</v>
      </c>
      <c r="AC59" s="8">
        <f t="shared" si="25"/>
        <v>12</v>
      </c>
      <c r="AD59" s="25">
        <v>32</v>
      </c>
      <c r="AE59" s="8">
        <f t="shared" si="26"/>
        <v>64</v>
      </c>
      <c r="AF59" s="89">
        <f t="shared" si="27"/>
        <v>644</v>
      </c>
    </row>
    <row r="60" spans="2:32" s="2" customFormat="1" ht="24" customHeight="1" x14ac:dyDescent="0.25">
      <c r="B60" s="6">
        <v>56</v>
      </c>
      <c r="C60" s="67" t="s">
        <v>100</v>
      </c>
      <c r="D60" s="24" t="s">
        <v>67</v>
      </c>
      <c r="E60" s="24" t="s">
        <v>29</v>
      </c>
      <c r="F60" s="26">
        <v>10</v>
      </c>
      <c r="G60" s="7">
        <f t="shared" si="14"/>
        <v>100</v>
      </c>
      <c r="H60" s="27">
        <v>23</v>
      </c>
      <c r="I60" s="8">
        <f t="shared" si="15"/>
        <v>23</v>
      </c>
      <c r="J60" s="26">
        <v>11</v>
      </c>
      <c r="K60" s="7">
        <f t="shared" si="16"/>
        <v>22</v>
      </c>
      <c r="L60" s="27">
        <v>5</v>
      </c>
      <c r="M60" s="8">
        <f t="shared" si="17"/>
        <v>50</v>
      </c>
      <c r="N60" s="26">
        <v>88</v>
      </c>
      <c r="O60" s="7">
        <f t="shared" si="18"/>
        <v>88</v>
      </c>
      <c r="P60" s="27">
        <v>50</v>
      </c>
      <c r="Q60" s="59">
        <f t="shared" si="19"/>
        <v>100</v>
      </c>
      <c r="R60" s="26">
        <v>1</v>
      </c>
      <c r="S60" s="7">
        <f t="shared" si="20"/>
        <v>10</v>
      </c>
      <c r="T60" s="27">
        <v>7</v>
      </c>
      <c r="U60" s="8">
        <f t="shared" si="21"/>
        <v>56</v>
      </c>
      <c r="V60" s="21">
        <v>18</v>
      </c>
      <c r="W60" s="33">
        <f t="shared" si="22"/>
        <v>54</v>
      </c>
      <c r="X60" s="26">
        <v>57</v>
      </c>
      <c r="Y60" s="16">
        <f t="shared" si="23"/>
        <v>57</v>
      </c>
      <c r="Z60" s="27">
        <v>2</v>
      </c>
      <c r="AA60" s="8">
        <f t="shared" si="24"/>
        <v>12</v>
      </c>
      <c r="AB60" s="27">
        <v>1</v>
      </c>
      <c r="AC60" s="8">
        <f t="shared" si="25"/>
        <v>12</v>
      </c>
      <c r="AD60" s="25">
        <v>28</v>
      </c>
      <c r="AE60" s="8">
        <f t="shared" si="26"/>
        <v>56</v>
      </c>
      <c r="AF60" s="89">
        <f t="shared" si="27"/>
        <v>640</v>
      </c>
    </row>
    <row r="61" spans="2:32" s="2" customFormat="1" ht="24" customHeight="1" x14ac:dyDescent="0.25">
      <c r="B61" s="6">
        <v>57</v>
      </c>
      <c r="C61" s="67" t="s">
        <v>154</v>
      </c>
      <c r="D61" s="24" t="s">
        <v>23</v>
      </c>
      <c r="E61" s="24" t="s">
        <v>21</v>
      </c>
      <c r="F61" s="26">
        <v>5</v>
      </c>
      <c r="G61" s="7">
        <f t="shared" si="14"/>
        <v>50</v>
      </c>
      <c r="H61" s="27">
        <v>12</v>
      </c>
      <c r="I61" s="8">
        <f t="shared" si="15"/>
        <v>12</v>
      </c>
      <c r="J61" s="26">
        <v>0</v>
      </c>
      <c r="K61" s="7">
        <f t="shared" si="16"/>
        <v>0</v>
      </c>
      <c r="L61" s="27">
        <v>8</v>
      </c>
      <c r="M61" s="8">
        <f t="shared" si="17"/>
        <v>80</v>
      </c>
      <c r="N61" s="26">
        <v>105</v>
      </c>
      <c r="O61" s="7">
        <f t="shared" si="18"/>
        <v>105</v>
      </c>
      <c r="P61" s="27">
        <v>49</v>
      </c>
      <c r="Q61" s="59">
        <f t="shared" si="19"/>
        <v>98</v>
      </c>
      <c r="R61" s="26">
        <v>1</v>
      </c>
      <c r="S61" s="7">
        <f t="shared" si="20"/>
        <v>10</v>
      </c>
      <c r="T61" s="27">
        <v>9</v>
      </c>
      <c r="U61" s="8">
        <f t="shared" si="21"/>
        <v>72</v>
      </c>
      <c r="V61" s="21">
        <v>18</v>
      </c>
      <c r="W61" s="33">
        <f t="shared" si="22"/>
        <v>54</v>
      </c>
      <c r="X61" s="26">
        <v>0</v>
      </c>
      <c r="Y61" s="16">
        <f t="shared" si="23"/>
        <v>0</v>
      </c>
      <c r="Z61" s="27">
        <v>0</v>
      </c>
      <c r="AA61" s="8">
        <f t="shared" si="24"/>
        <v>0</v>
      </c>
      <c r="AB61" s="27">
        <v>2</v>
      </c>
      <c r="AC61" s="8">
        <f t="shared" si="25"/>
        <v>24</v>
      </c>
      <c r="AD61" s="25">
        <v>46</v>
      </c>
      <c r="AE61" s="8">
        <f t="shared" si="26"/>
        <v>92</v>
      </c>
      <c r="AF61" s="89">
        <f t="shared" si="27"/>
        <v>597</v>
      </c>
    </row>
    <row r="62" spans="2:32" s="2" customFormat="1" ht="24" customHeight="1" x14ac:dyDescent="0.25">
      <c r="B62" s="6">
        <v>58</v>
      </c>
      <c r="C62" s="67" t="s">
        <v>138</v>
      </c>
      <c r="D62" s="24" t="s">
        <v>27</v>
      </c>
      <c r="E62" s="24" t="s">
        <v>20</v>
      </c>
      <c r="F62" s="26">
        <v>2</v>
      </c>
      <c r="G62" s="7">
        <f t="shared" si="14"/>
        <v>20</v>
      </c>
      <c r="H62" s="27">
        <v>26</v>
      </c>
      <c r="I62" s="8">
        <f t="shared" si="15"/>
        <v>26</v>
      </c>
      <c r="J62" s="26">
        <v>0</v>
      </c>
      <c r="K62" s="7">
        <f t="shared" si="16"/>
        <v>0</v>
      </c>
      <c r="L62" s="27">
        <v>9</v>
      </c>
      <c r="M62" s="8">
        <f t="shared" si="17"/>
        <v>90</v>
      </c>
      <c r="N62" s="26">
        <v>119</v>
      </c>
      <c r="O62" s="7">
        <f t="shared" si="18"/>
        <v>119</v>
      </c>
      <c r="P62" s="27">
        <v>49</v>
      </c>
      <c r="Q62" s="59">
        <f t="shared" si="19"/>
        <v>98</v>
      </c>
      <c r="R62" s="26">
        <v>1</v>
      </c>
      <c r="S62" s="7">
        <f t="shared" si="20"/>
        <v>10</v>
      </c>
      <c r="T62" s="27">
        <v>4</v>
      </c>
      <c r="U62" s="8">
        <f t="shared" si="21"/>
        <v>32</v>
      </c>
      <c r="V62" s="21">
        <v>18</v>
      </c>
      <c r="W62" s="33">
        <f t="shared" si="22"/>
        <v>54</v>
      </c>
      <c r="X62" s="26">
        <v>10</v>
      </c>
      <c r="Y62" s="16">
        <f t="shared" si="23"/>
        <v>10</v>
      </c>
      <c r="Z62" s="27">
        <v>1</v>
      </c>
      <c r="AA62" s="8">
        <f t="shared" si="24"/>
        <v>6</v>
      </c>
      <c r="AB62" s="27">
        <v>1</v>
      </c>
      <c r="AC62" s="8">
        <f t="shared" si="25"/>
        <v>12</v>
      </c>
      <c r="AD62" s="25">
        <v>34</v>
      </c>
      <c r="AE62" s="8">
        <f t="shared" si="26"/>
        <v>68</v>
      </c>
      <c r="AF62" s="89">
        <f t="shared" si="27"/>
        <v>545</v>
      </c>
    </row>
    <row r="63" spans="2:32" s="2" customFormat="1" ht="24" customHeight="1" x14ac:dyDescent="0.25">
      <c r="B63" s="6">
        <v>59</v>
      </c>
      <c r="C63" s="67" t="s">
        <v>143</v>
      </c>
      <c r="D63" s="24" t="s">
        <v>27</v>
      </c>
      <c r="E63" s="24" t="s">
        <v>20</v>
      </c>
      <c r="F63" s="26">
        <v>0</v>
      </c>
      <c r="G63" s="7">
        <f t="shared" si="14"/>
        <v>0</v>
      </c>
      <c r="H63" s="27">
        <v>0</v>
      </c>
      <c r="I63" s="8">
        <f t="shared" si="15"/>
        <v>0</v>
      </c>
      <c r="J63" s="26">
        <v>3</v>
      </c>
      <c r="K63" s="7">
        <f t="shared" si="16"/>
        <v>6</v>
      </c>
      <c r="L63" s="27">
        <v>4</v>
      </c>
      <c r="M63" s="8">
        <f t="shared" si="17"/>
        <v>40</v>
      </c>
      <c r="N63" s="26">
        <v>71</v>
      </c>
      <c r="O63" s="7">
        <f t="shared" si="18"/>
        <v>71</v>
      </c>
      <c r="P63" s="27">
        <v>23</v>
      </c>
      <c r="Q63" s="59">
        <f t="shared" si="19"/>
        <v>46</v>
      </c>
      <c r="R63" s="26">
        <v>1</v>
      </c>
      <c r="S63" s="7">
        <f t="shared" si="20"/>
        <v>10</v>
      </c>
      <c r="T63" s="27">
        <v>0</v>
      </c>
      <c r="U63" s="8">
        <f t="shared" si="21"/>
        <v>0</v>
      </c>
      <c r="V63" s="21">
        <v>18</v>
      </c>
      <c r="W63" s="33">
        <f t="shared" si="22"/>
        <v>54</v>
      </c>
      <c r="X63" s="26">
        <v>0</v>
      </c>
      <c r="Y63" s="16">
        <f t="shared" si="23"/>
        <v>0</v>
      </c>
      <c r="Z63" s="27">
        <v>0</v>
      </c>
      <c r="AA63" s="8">
        <f t="shared" si="24"/>
        <v>0</v>
      </c>
      <c r="AB63" s="27">
        <v>1</v>
      </c>
      <c r="AC63" s="8">
        <f t="shared" si="25"/>
        <v>12</v>
      </c>
      <c r="AD63" s="25">
        <v>0</v>
      </c>
      <c r="AE63" s="8">
        <f t="shared" si="26"/>
        <v>0</v>
      </c>
      <c r="AF63" s="89">
        <f t="shared" si="27"/>
        <v>239</v>
      </c>
    </row>
    <row r="64" spans="2:32" s="2" customFormat="1" ht="24" customHeight="1" x14ac:dyDescent="0.25">
      <c r="B64" s="6">
        <v>60</v>
      </c>
      <c r="C64" s="67" t="s">
        <v>146</v>
      </c>
      <c r="D64" s="24" t="s">
        <v>23</v>
      </c>
      <c r="E64" s="24" t="s">
        <v>21</v>
      </c>
      <c r="F64" s="26">
        <v>6</v>
      </c>
      <c r="G64" s="7">
        <f t="shared" si="14"/>
        <v>60</v>
      </c>
      <c r="H64" s="27">
        <v>53</v>
      </c>
      <c r="I64" s="8">
        <f t="shared" si="15"/>
        <v>53</v>
      </c>
      <c r="J64" s="26">
        <v>34</v>
      </c>
      <c r="K64" s="7">
        <f t="shared" si="16"/>
        <v>68</v>
      </c>
      <c r="L64" s="27">
        <v>11</v>
      </c>
      <c r="M64" s="8">
        <f t="shared" si="17"/>
        <v>110</v>
      </c>
      <c r="N64" s="26">
        <v>168</v>
      </c>
      <c r="O64" s="7">
        <f t="shared" si="18"/>
        <v>168</v>
      </c>
      <c r="P64" s="27">
        <v>23</v>
      </c>
      <c r="Q64" s="59">
        <f t="shared" si="19"/>
        <v>46</v>
      </c>
      <c r="R64" s="26">
        <v>3</v>
      </c>
      <c r="S64" s="7">
        <f t="shared" si="20"/>
        <v>30</v>
      </c>
      <c r="T64" s="27">
        <v>7</v>
      </c>
      <c r="U64" s="8">
        <f t="shared" si="21"/>
        <v>56</v>
      </c>
      <c r="V64" s="21">
        <v>16</v>
      </c>
      <c r="W64" s="33">
        <f t="shared" si="22"/>
        <v>48</v>
      </c>
      <c r="X64" s="26">
        <v>125</v>
      </c>
      <c r="Y64" s="16">
        <f t="shared" si="23"/>
        <v>125</v>
      </c>
      <c r="Z64" s="27">
        <v>15</v>
      </c>
      <c r="AA64" s="8">
        <f t="shared" si="24"/>
        <v>90</v>
      </c>
      <c r="AB64" s="27">
        <v>3</v>
      </c>
      <c r="AC64" s="8">
        <f t="shared" si="25"/>
        <v>36</v>
      </c>
      <c r="AD64" s="25">
        <v>29</v>
      </c>
      <c r="AE64" s="8">
        <f t="shared" si="26"/>
        <v>58</v>
      </c>
      <c r="AF64" s="89">
        <f t="shared" si="27"/>
        <v>948</v>
      </c>
    </row>
    <row r="65" spans="2:32" s="2" customFormat="1" ht="24" customHeight="1" x14ac:dyDescent="0.25">
      <c r="B65" s="6">
        <v>61</v>
      </c>
      <c r="C65" s="67" t="s">
        <v>165</v>
      </c>
      <c r="D65" s="24" t="s">
        <v>22</v>
      </c>
      <c r="E65" s="24" t="s">
        <v>21</v>
      </c>
      <c r="F65" s="26">
        <v>7</v>
      </c>
      <c r="G65" s="7">
        <f t="shared" si="14"/>
        <v>70</v>
      </c>
      <c r="H65" s="27">
        <v>68</v>
      </c>
      <c r="I65" s="8">
        <f t="shared" si="15"/>
        <v>68</v>
      </c>
      <c r="J65" s="26">
        <v>14</v>
      </c>
      <c r="K65" s="7">
        <f t="shared" si="16"/>
        <v>28</v>
      </c>
      <c r="L65" s="27">
        <v>8</v>
      </c>
      <c r="M65" s="8">
        <f t="shared" si="17"/>
        <v>80</v>
      </c>
      <c r="N65" s="26">
        <v>166</v>
      </c>
      <c r="O65" s="7">
        <f t="shared" si="18"/>
        <v>166</v>
      </c>
      <c r="P65" s="27">
        <v>32</v>
      </c>
      <c r="Q65" s="59">
        <f t="shared" si="19"/>
        <v>64</v>
      </c>
      <c r="R65" s="26">
        <v>5</v>
      </c>
      <c r="S65" s="7">
        <f t="shared" si="20"/>
        <v>50</v>
      </c>
      <c r="T65" s="27">
        <v>7</v>
      </c>
      <c r="U65" s="8">
        <f t="shared" si="21"/>
        <v>56</v>
      </c>
      <c r="V65" s="21">
        <v>16</v>
      </c>
      <c r="W65" s="33">
        <f t="shared" si="22"/>
        <v>48</v>
      </c>
      <c r="X65" s="26">
        <v>91</v>
      </c>
      <c r="Y65" s="16">
        <f t="shared" si="23"/>
        <v>91</v>
      </c>
      <c r="Z65" s="27">
        <v>15</v>
      </c>
      <c r="AA65" s="8">
        <f t="shared" si="24"/>
        <v>90</v>
      </c>
      <c r="AB65" s="27">
        <v>1</v>
      </c>
      <c r="AC65" s="8">
        <f t="shared" si="25"/>
        <v>12</v>
      </c>
      <c r="AD65" s="25">
        <v>45</v>
      </c>
      <c r="AE65" s="8">
        <f t="shared" si="26"/>
        <v>90</v>
      </c>
      <c r="AF65" s="89">
        <f t="shared" si="27"/>
        <v>913</v>
      </c>
    </row>
    <row r="66" spans="2:32" s="2" customFormat="1" ht="24" customHeight="1" x14ac:dyDescent="0.25">
      <c r="B66" s="6">
        <v>62</v>
      </c>
      <c r="C66" s="67" t="s">
        <v>199</v>
      </c>
      <c r="D66" s="24" t="s">
        <v>27</v>
      </c>
      <c r="E66" s="24" t="s">
        <v>21</v>
      </c>
      <c r="F66" s="26">
        <v>7</v>
      </c>
      <c r="G66" s="7">
        <f t="shared" si="14"/>
        <v>70</v>
      </c>
      <c r="H66" s="27">
        <v>58</v>
      </c>
      <c r="I66" s="8">
        <f t="shared" si="15"/>
        <v>58</v>
      </c>
      <c r="J66" s="26">
        <v>42</v>
      </c>
      <c r="K66" s="7">
        <f t="shared" si="16"/>
        <v>84</v>
      </c>
      <c r="L66" s="27">
        <v>7</v>
      </c>
      <c r="M66" s="8">
        <f t="shared" si="17"/>
        <v>70</v>
      </c>
      <c r="N66" s="26">
        <v>139</v>
      </c>
      <c r="O66" s="7">
        <f t="shared" si="18"/>
        <v>139</v>
      </c>
      <c r="P66" s="27">
        <v>24</v>
      </c>
      <c r="Q66" s="59">
        <f t="shared" si="19"/>
        <v>48</v>
      </c>
      <c r="R66" s="26">
        <v>6</v>
      </c>
      <c r="S66" s="7">
        <f t="shared" si="20"/>
        <v>60</v>
      </c>
      <c r="T66" s="27">
        <v>4</v>
      </c>
      <c r="U66" s="8">
        <f t="shared" si="21"/>
        <v>32</v>
      </c>
      <c r="V66" s="21">
        <v>16</v>
      </c>
      <c r="W66" s="33">
        <f t="shared" si="22"/>
        <v>48</v>
      </c>
      <c r="X66" s="26">
        <v>127</v>
      </c>
      <c r="Y66" s="16">
        <f t="shared" si="23"/>
        <v>127</v>
      </c>
      <c r="Z66" s="27">
        <v>12</v>
      </c>
      <c r="AA66" s="8">
        <f t="shared" si="24"/>
        <v>72</v>
      </c>
      <c r="AB66" s="27">
        <v>3</v>
      </c>
      <c r="AC66" s="8">
        <f t="shared" si="25"/>
        <v>36</v>
      </c>
      <c r="AD66" s="25">
        <v>0</v>
      </c>
      <c r="AE66" s="8">
        <f t="shared" si="26"/>
        <v>0</v>
      </c>
      <c r="AF66" s="89">
        <f t="shared" si="27"/>
        <v>844</v>
      </c>
    </row>
    <row r="67" spans="2:32" s="2" customFormat="1" ht="24" customHeight="1" x14ac:dyDescent="0.25">
      <c r="B67" s="6">
        <v>63</v>
      </c>
      <c r="C67" s="67" t="s">
        <v>97</v>
      </c>
      <c r="D67" s="24" t="s">
        <v>67</v>
      </c>
      <c r="E67" s="24" t="s">
        <v>29</v>
      </c>
      <c r="F67" s="26">
        <v>5</v>
      </c>
      <c r="G67" s="7">
        <f t="shared" si="14"/>
        <v>50</v>
      </c>
      <c r="H67" s="27">
        <v>55</v>
      </c>
      <c r="I67" s="8">
        <f t="shared" si="15"/>
        <v>55</v>
      </c>
      <c r="J67" s="26">
        <v>31</v>
      </c>
      <c r="K67" s="7">
        <f t="shared" si="16"/>
        <v>62</v>
      </c>
      <c r="L67" s="27">
        <v>7</v>
      </c>
      <c r="M67" s="8">
        <f t="shared" si="17"/>
        <v>70</v>
      </c>
      <c r="N67" s="26">
        <v>176</v>
      </c>
      <c r="O67" s="7">
        <f t="shared" si="18"/>
        <v>176</v>
      </c>
      <c r="P67" s="27">
        <v>44</v>
      </c>
      <c r="Q67" s="59">
        <f t="shared" si="19"/>
        <v>88</v>
      </c>
      <c r="R67" s="26">
        <v>2</v>
      </c>
      <c r="S67" s="7">
        <f t="shared" si="20"/>
        <v>20</v>
      </c>
      <c r="T67" s="27">
        <v>8</v>
      </c>
      <c r="U67" s="8">
        <f t="shared" si="21"/>
        <v>64</v>
      </c>
      <c r="V67" s="21">
        <v>16</v>
      </c>
      <c r="W67" s="33">
        <f t="shared" si="22"/>
        <v>48</v>
      </c>
      <c r="X67" s="26">
        <v>107</v>
      </c>
      <c r="Y67" s="16">
        <f t="shared" si="23"/>
        <v>107</v>
      </c>
      <c r="Z67" s="27">
        <v>4</v>
      </c>
      <c r="AA67" s="8">
        <f t="shared" si="24"/>
        <v>24</v>
      </c>
      <c r="AB67" s="27">
        <v>0</v>
      </c>
      <c r="AC67" s="8">
        <f t="shared" si="25"/>
        <v>0</v>
      </c>
      <c r="AD67" s="25">
        <v>36</v>
      </c>
      <c r="AE67" s="8">
        <f t="shared" si="26"/>
        <v>72</v>
      </c>
      <c r="AF67" s="89">
        <f t="shared" si="27"/>
        <v>836</v>
      </c>
    </row>
    <row r="68" spans="2:32" s="2" customFormat="1" ht="24" customHeight="1" x14ac:dyDescent="0.25">
      <c r="B68" s="6">
        <v>64</v>
      </c>
      <c r="C68" s="67" t="s">
        <v>206</v>
      </c>
      <c r="D68" s="24" t="s">
        <v>27</v>
      </c>
      <c r="E68" s="24" t="s">
        <v>21</v>
      </c>
      <c r="F68" s="26">
        <v>3</v>
      </c>
      <c r="G68" s="7">
        <f t="shared" si="14"/>
        <v>30</v>
      </c>
      <c r="H68" s="27">
        <v>43</v>
      </c>
      <c r="I68" s="8">
        <f t="shared" si="15"/>
        <v>43</v>
      </c>
      <c r="J68" s="26">
        <v>24</v>
      </c>
      <c r="K68" s="7">
        <f t="shared" si="16"/>
        <v>48</v>
      </c>
      <c r="L68" s="27">
        <v>9</v>
      </c>
      <c r="M68" s="8">
        <f t="shared" si="17"/>
        <v>90</v>
      </c>
      <c r="N68" s="26">
        <v>86</v>
      </c>
      <c r="O68" s="7">
        <f t="shared" si="18"/>
        <v>86</v>
      </c>
      <c r="P68" s="27">
        <v>25</v>
      </c>
      <c r="Q68" s="59">
        <f t="shared" si="19"/>
        <v>50</v>
      </c>
      <c r="R68" s="26">
        <v>1</v>
      </c>
      <c r="S68" s="7">
        <f t="shared" si="20"/>
        <v>10</v>
      </c>
      <c r="T68" s="27">
        <v>6</v>
      </c>
      <c r="U68" s="8">
        <f t="shared" si="21"/>
        <v>48</v>
      </c>
      <c r="V68" s="21">
        <v>16</v>
      </c>
      <c r="W68" s="33">
        <f t="shared" si="22"/>
        <v>48</v>
      </c>
      <c r="X68" s="26">
        <v>0</v>
      </c>
      <c r="Y68" s="16">
        <f t="shared" si="23"/>
        <v>0</v>
      </c>
      <c r="Z68" s="27">
        <v>0</v>
      </c>
      <c r="AA68" s="8">
        <f t="shared" si="24"/>
        <v>0</v>
      </c>
      <c r="AB68" s="27">
        <v>2</v>
      </c>
      <c r="AC68" s="8">
        <f t="shared" si="25"/>
        <v>24</v>
      </c>
      <c r="AD68" s="25">
        <v>5</v>
      </c>
      <c r="AE68" s="8">
        <f t="shared" si="26"/>
        <v>10</v>
      </c>
      <c r="AF68" s="89">
        <f t="shared" si="27"/>
        <v>487</v>
      </c>
    </row>
    <row r="69" spans="2:32" s="2" customFormat="1" ht="24" customHeight="1" x14ac:dyDescent="0.25">
      <c r="B69" s="6">
        <v>65</v>
      </c>
      <c r="C69" s="67" t="s">
        <v>161</v>
      </c>
      <c r="D69" s="24" t="s">
        <v>22</v>
      </c>
      <c r="E69" s="24" t="s">
        <v>21</v>
      </c>
      <c r="F69" s="26">
        <v>12</v>
      </c>
      <c r="G69" s="7">
        <f t="shared" ref="G69:G100" si="28">F69*10</f>
        <v>120</v>
      </c>
      <c r="H69" s="27">
        <v>62</v>
      </c>
      <c r="I69" s="8">
        <f t="shared" ref="I69:I100" si="29">H69*1</f>
        <v>62</v>
      </c>
      <c r="J69" s="26">
        <v>36</v>
      </c>
      <c r="K69" s="7">
        <f t="shared" ref="K69:K100" si="30">J69*2</f>
        <v>72</v>
      </c>
      <c r="L69" s="27">
        <v>8</v>
      </c>
      <c r="M69" s="8">
        <f t="shared" ref="M69:M100" si="31">L69*10</f>
        <v>80</v>
      </c>
      <c r="N69" s="26">
        <v>186</v>
      </c>
      <c r="O69" s="7">
        <f t="shared" ref="O69:O100" si="32">N69</f>
        <v>186</v>
      </c>
      <c r="P69" s="27">
        <v>57</v>
      </c>
      <c r="Q69" s="59">
        <f t="shared" ref="Q69:Q100" si="33">P69*2</f>
        <v>114</v>
      </c>
      <c r="R69" s="26">
        <v>1</v>
      </c>
      <c r="S69" s="7">
        <f t="shared" ref="S69:S100" si="34">R69*10</f>
        <v>10</v>
      </c>
      <c r="T69" s="27">
        <v>14</v>
      </c>
      <c r="U69" s="8">
        <f t="shared" ref="U69:U100" si="35">T69*8</f>
        <v>112</v>
      </c>
      <c r="V69" s="21">
        <v>15</v>
      </c>
      <c r="W69" s="33">
        <f t="shared" ref="W69:W100" si="36">V69*3</f>
        <v>45</v>
      </c>
      <c r="X69" s="26">
        <v>0</v>
      </c>
      <c r="Y69" s="16">
        <f t="shared" ref="Y69:Y100" si="37">X69</f>
        <v>0</v>
      </c>
      <c r="Z69" s="27">
        <v>19</v>
      </c>
      <c r="AA69" s="8">
        <f t="shared" ref="AA69:AA100" si="38">Z69*6</f>
        <v>114</v>
      </c>
      <c r="AB69" s="27">
        <v>2</v>
      </c>
      <c r="AC69" s="8">
        <f t="shared" ref="AC69:AC100" si="39">AB69*12</f>
        <v>24</v>
      </c>
      <c r="AD69" s="25">
        <v>50</v>
      </c>
      <c r="AE69" s="8">
        <f t="shared" ref="AE69:AE100" si="40">AD69*2</f>
        <v>100</v>
      </c>
      <c r="AF69" s="89">
        <f t="shared" ref="AF69:AF100" si="41">G69+I69+K69+M69+O69+Q69+S69+U69+W69+Y69+AA69+AC69+AE69</f>
        <v>1039</v>
      </c>
    </row>
    <row r="70" spans="2:32" s="2" customFormat="1" ht="24" customHeight="1" x14ac:dyDescent="0.25">
      <c r="B70" s="6">
        <v>66</v>
      </c>
      <c r="C70" s="68" t="s">
        <v>163</v>
      </c>
      <c r="D70" s="24" t="s">
        <v>22</v>
      </c>
      <c r="E70" s="24" t="s">
        <v>21</v>
      </c>
      <c r="F70" s="26">
        <v>8</v>
      </c>
      <c r="G70" s="7">
        <f t="shared" si="28"/>
        <v>80</v>
      </c>
      <c r="H70" s="27">
        <v>49</v>
      </c>
      <c r="I70" s="8">
        <f t="shared" si="29"/>
        <v>49</v>
      </c>
      <c r="J70" s="26">
        <v>29</v>
      </c>
      <c r="K70" s="7">
        <f t="shared" si="30"/>
        <v>58</v>
      </c>
      <c r="L70" s="27">
        <v>8</v>
      </c>
      <c r="M70" s="8">
        <f t="shared" si="31"/>
        <v>80</v>
      </c>
      <c r="N70" s="26">
        <v>130</v>
      </c>
      <c r="O70" s="7">
        <f t="shared" si="32"/>
        <v>130</v>
      </c>
      <c r="P70" s="27">
        <v>28</v>
      </c>
      <c r="Q70" s="59">
        <f t="shared" si="33"/>
        <v>56</v>
      </c>
      <c r="R70" s="26">
        <v>5</v>
      </c>
      <c r="S70" s="7">
        <f t="shared" si="34"/>
        <v>50</v>
      </c>
      <c r="T70" s="27">
        <v>10</v>
      </c>
      <c r="U70" s="8">
        <f t="shared" si="35"/>
        <v>80</v>
      </c>
      <c r="V70" s="21">
        <v>15</v>
      </c>
      <c r="W70" s="33">
        <f t="shared" si="36"/>
        <v>45</v>
      </c>
      <c r="X70" s="26">
        <v>131</v>
      </c>
      <c r="Y70" s="16">
        <f t="shared" si="37"/>
        <v>131</v>
      </c>
      <c r="Z70" s="27">
        <v>12</v>
      </c>
      <c r="AA70" s="8">
        <f t="shared" si="38"/>
        <v>72</v>
      </c>
      <c r="AB70" s="27">
        <v>3</v>
      </c>
      <c r="AC70" s="8">
        <f t="shared" si="39"/>
        <v>36</v>
      </c>
      <c r="AD70" s="25">
        <v>44</v>
      </c>
      <c r="AE70" s="8">
        <f t="shared" si="40"/>
        <v>88</v>
      </c>
      <c r="AF70" s="89">
        <f t="shared" si="41"/>
        <v>955</v>
      </c>
    </row>
    <row r="71" spans="2:32" s="2" customFormat="1" ht="24" customHeight="1" x14ac:dyDescent="0.25">
      <c r="B71" s="6">
        <v>67</v>
      </c>
      <c r="C71" s="67" t="s">
        <v>200</v>
      </c>
      <c r="D71" s="24" t="s">
        <v>27</v>
      </c>
      <c r="E71" s="24" t="s">
        <v>21</v>
      </c>
      <c r="F71" s="26">
        <v>5</v>
      </c>
      <c r="G71" s="7">
        <f t="shared" si="28"/>
        <v>50</v>
      </c>
      <c r="H71" s="27">
        <v>50</v>
      </c>
      <c r="I71" s="8">
        <f t="shared" si="29"/>
        <v>50</v>
      </c>
      <c r="J71" s="26">
        <v>18</v>
      </c>
      <c r="K71" s="7">
        <f t="shared" si="30"/>
        <v>36</v>
      </c>
      <c r="L71" s="27">
        <v>6</v>
      </c>
      <c r="M71" s="8">
        <f t="shared" si="31"/>
        <v>60</v>
      </c>
      <c r="N71" s="26">
        <v>142</v>
      </c>
      <c r="O71" s="7">
        <f t="shared" si="32"/>
        <v>142</v>
      </c>
      <c r="P71" s="27">
        <v>51</v>
      </c>
      <c r="Q71" s="59">
        <f t="shared" si="33"/>
        <v>102</v>
      </c>
      <c r="R71" s="26">
        <v>3</v>
      </c>
      <c r="S71" s="7">
        <f t="shared" si="34"/>
        <v>30</v>
      </c>
      <c r="T71" s="27">
        <v>7</v>
      </c>
      <c r="U71" s="8">
        <f t="shared" si="35"/>
        <v>56</v>
      </c>
      <c r="V71" s="21">
        <v>15</v>
      </c>
      <c r="W71" s="33">
        <f t="shared" si="36"/>
        <v>45</v>
      </c>
      <c r="X71" s="26">
        <v>95</v>
      </c>
      <c r="Y71" s="16">
        <f t="shared" si="37"/>
        <v>95</v>
      </c>
      <c r="Z71" s="27">
        <v>12</v>
      </c>
      <c r="AA71" s="8">
        <f t="shared" si="38"/>
        <v>72</v>
      </c>
      <c r="AB71" s="27">
        <v>1</v>
      </c>
      <c r="AC71" s="8">
        <f t="shared" si="39"/>
        <v>12</v>
      </c>
      <c r="AD71" s="25">
        <v>44</v>
      </c>
      <c r="AE71" s="8">
        <f t="shared" si="40"/>
        <v>88</v>
      </c>
      <c r="AF71" s="89">
        <f t="shared" si="41"/>
        <v>838</v>
      </c>
    </row>
    <row r="72" spans="2:32" s="2" customFormat="1" ht="24" customHeight="1" x14ac:dyDescent="0.25">
      <c r="B72" s="6">
        <v>68</v>
      </c>
      <c r="C72" s="67" t="s">
        <v>173</v>
      </c>
      <c r="D72" s="24" t="s">
        <v>22</v>
      </c>
      <c r="E72" s="24" t="s">
        <v>21</v>
      </c>
      <c r="F72" s="26">
        <v>0</v>
      </c>
      <c r="G72" s="7">
        <f t="shared" si="28"/>
        <v>0</v>
      </c>
      <c r="H72" s="27">
        <v>32</v>
      </c>
      <c r="I72" s="8">
        <f t="shared" si="29"/>
        <v>32</v>
      </c>
      <c r="J72" s="26">
        <v>18</v>
      </c>
      <c r="K72" s="7">
        <f t="shared" si="30"/>
        <v>36</v>
      </c>
      <c r="L72" s="27">
        <v>5</v>
      </c>
      <c r="M72" s="8">
        <f t="shared" si="31"/>
        <v>50</v>
      </c>
      <c r="N72" s="26">
        <v>133</v>
      </c>
      <c r="O72" s="7">
        <f t="shared" si="32"/>
        <v>133</v>
      </c>
      <c r="P72" s="27">
        <v>41</v>
      </c>
      <c r="Q72" s="59">
        <f t="shared" si="33"/>
        <v>82</v>
      </c>
      <c r="R72" s="26">
        <v>1</v>
      </c>
      <c r="S72" s="7">
        <f t="shared" si="34"/>
        <v>10</v>
      </c>
      <c r="T72" s="27">
        <v>3</v>
      </c>
      <c r="U72" s="8">
        <f t="shared" si="35"/>
        <v>24</v>
      </c>
      <c r="V72" s="21">
        <v>15</v>
      </c>
      <c r="W72" s="33">
        <f t="shared" si="36"/>
        <v>45</v>
      </c>
      <c r="X72" s="26">
        <v>68</v>
      </c>
      <c r="Y72" s="16">
        <f t="shared" si="37"/>
        <v>68</v>
      </c>
      <c r="Z72" s="27">
        <v>0</v>
      </c>
      <c r="AA72" s="8">
        <f t="shared" si="38"/>
        <v>0</v>
      </c>
      <c r="AB72" s="27">
        <v>0</v>
      </c>
      <c r="AC72" s="8">
        <f t="shared" si="39"/>
        <v>0</v>
      </c>
      <c r="AD72" s="25">
        <v>16</v>
      </c>
      <c r="AE72" s="8">
        <f t="shared" si="40"/>
        <v>32</v>
      </c>
      <c r="AF72" s="89">
        <f t="shared" si="41"/>
        <v>512</v>
      </c>
    </row>
    <row r="73" spans="2:32" s="2" customFormat="1" ht="24" customHeight="1" x14ac:dyDescent="0.25">
      <c r="B73" s="6">
        <v>69</v>
      </c>
      <c r="C73" s="67" t="s">
        <v>148</v>
      </c>
      <c r="D73" s="24" t="s">
        <v>23</v>
      </c>
      <c r="E73" s="24" t="s">
        <v>21</v>
      </c>
      <c r="F73" s="26">
        <v>10</v>
      </c>
      <c r="G73" s="7">
        <f t="shared" si="28"/>
        <v>100</v>
      </c>
      <c r="H73" s="27">
        <v>61</v>
      </c>
      <c r="I73" s="8">
        <f t="shared" si="29"/>
        <v>61</v>
      </c>
      <c r="J73" s="26">
        <v>13</v>
      </c>
      <c r="K73" s="7">
        <f t="shared" si="30"/>
        <v>26</v>
      </c>
      <c r="L73" s="27">
        <v>7</v>
      </c>
      <c r="M73" s="8">
        <f t="shared" si="31"/>
        <v>70</v>
      </c>
      <c r="N73" s="26">
        <v>140</v>
      </c>
      <c r="O73" s="7">
        <f t="shared" si="32"/>
        <v>140</v>
      </c>
      <c r="P73" s="27">
        <v>24</v>
      </c>
      <c r="Q73" s="59">
        <f t="shared" si="33"/>
        <v>48</v>
      </c>
      <c r="R73" s="26">
        <v>4</v>
      </c>
      <c r="S73" s="7">
        <f t="shared" si="34"/>
        <v>40</v>
      </c>
      <c r="T73" s="27">
        <v>6</v>
      </c>
      <c r="U73" s="8">
        <f t="shared" si="35"/>
        <v>48</v>
      </c>
      <c r="V73" s="21">
        <v>13</v>
      </c>
      <c r="W73" s="33">
        <f t="shared" si="36"/>
        <v>39</v>
      </c>
      <c r="X73" s="26">
        <v>93</v>
      </c>
      <c r="Y73" s="16">
        <f t="shared" si="37"/>
        <v>93</v>
      </c>
      <c r="Z73" s="27">
        <v>21</v>
      </c>
      <c r="AA73" s="8">
        <f t="shared" si="38"/>
        <v>126</v>
      </c>
      <c r="AB73" s="27">
        <v>0</v>
      </c>
      <c r="AC73" s="8">
        <f t="shared" si="39"/>
        <v>0</v>
      </c>
      <c r="AD73" s="25">
        <v>37</v>
      </c>
      <c r="AE73" s="8">
        <f t="shared" si="40"/>
        <v>74</v>
      </c>
      <c r="AF73" s="89">
        <f t="shared" si="41"/>
        <v>865</v>
      </c>
    </row>
    <row r="74" spans="2:32" s="2" customFormat="1" ht="24" customHeight="1" x14ac:dyDescent="0.25">
      <c r="B74" s="14">
        <v>70</v>
      </c>
      <c r="C74" s="69" t="s">
        <v>167</v>
      </c>
      <c r="D74" s="24" t="s">
        <v>22</v>
      </c>
      <c r="E74" s="24" t="s">
        <v>21</v>
      </c>
      <c r="F74" s="26">
        <v>7</v>
      </c>
      <c r="G74" s="7">
        <f t="shared" si="28"/>
        <v>70</v>
      </c>
      <c r="H74" s="27">
        <v>51</v>
      </c>
      <c r="I74" s="8">
        <f t="shared" si="29"/>
        <v>51</v>
      </c>
      <c r="J74" s="26">
        <v>16</v>
      </c>
      <c r="K74" s="7">
        <f t="shared" si="30"/>
        <v>32</v>
      </c>
      <c r="L74" s="27">
        <v>8</v>
      </c>
      <c r="M74" s="8">
        <f t="shared" si="31"/>
        <v>80</v>
      </c>
      <c r="N74" s="26">
        <v>169</v>
      </c>
      <c r="O74" s="7">
        <f t="shared" si="32"/>
        <v>169</v>
      </c>
      <c r="P74" s="27">
        <v>56</v>
      </c>
      <c r="Q74" s="59">
        <f t="shared" si="33"/>
        <v>112</v>
      </c>
      <c r="R74" s="26">
        <v>0</v>
      </c>
      <c r="S74" s="7">
        <f t="shared" si="34"/>
        <v>0</v>
      </c>
      <c r="T74" s="27">
        <v>9</v>
      </c>
      <c r="U74" s="8">
        <f t="shared" si="35"/>
        <v>72</v>
      </c>
      <c r="V74" s="21">
        <v>13</v>
      </c>
      <c r="W74" s="33">
        <f t="shared" si="36"/>
        <v>39</v>
      </c>
      <c r="X74" s="26">
        <v>84</v>
      </c>
      <c r="Y74" s="16">
        <f t="shared" si="37"/>
        <v>84</v>
      </c>
      <c r="Z74" s="27">
        <v>17</v>
      </c>
      <c r="AA74" s="8">
        <f t="shared" si="38"/>
        <v>102</v>
      </c>
      <c r="AB74" s="27">
        <v>0</v>
      </c>
      <c r="AC74" s="8">
        <f t="shared" si="39"/>
        <v>0</v>
      </c>
      <c r="AD74" s="25">
        <v>16</v>
      </c>
      <c r="AE74" s="8">
        <f t="shared" si="40"/>
        <v>32</v>
      </c>
      <c r="AF74" s="89">
        <f t="shared" si="41"/>
        <v>843</v>
      </c>
    </row>
    <row r="75" spans="2:32" ht="24" customHeight="1" x14ac:dyDescent="0.25">
      <c r="B75" s="6">
        <v>71</v>
      </c>
      <c r="C75" s="67" t="s">
        <v>205</v>
      </c>
      <c r="D75" s="24" t="s">
        <v>27</v>
      </c>
      <c r="E75" s="24" t="s">
        <v>21</v>
      </c>
      <c r="F75" s="26">
        <v>4</v>
      </c>
      <c r="G75" s="7">
        <f t="shared" si="28"/>
        <v>40</v>
      </c>
      <c r="H75" s="27">
        <v>41</v>
      </c>
      <c r="I75" s="8">
        <f t="shared" si="29"/>
        <v>41</v>
      </c>
      <c r="J75" s="26">
        <v>26</v>
      </c>
      <c r="K75" s="7">
        <f t="shared" si="30"/>
        <v>52</v>
      </c>
      <c r="L75" s="27">
        <v>10</v>
      </c>
      <c r="M75" s="8">
        <f t="shared" si="31"/>
        <v>100</v>
      </c>
      <c r="N75" s="26">
        <v>75</v>
      </c>
      <c r="O75" s="7">
        <f t="shared" si="32"/>
        <v>75</v>
      </c>
      <c r="P75" s="27">
        <v>36</v>
      </c>
      <c r="Q75" s="59">
        <f t="shared" si="33"/>
        <v>72</v>
      </c>
      <c r="R75" s="26">
        <v>3</v>
      </c>
      <c r="S75" s="7">
        <f t="shared" si="34"/>
        <v>30</v>
      </c>
      <c r="T75" s="27">
        <v>7</v>
      </c>
      <c r="U75" s="8">
        <f t="shared" si="35"/>
        <v>56</v>
      </c>
      <c r="V75" s="21">
        <v>13</v>
      </c>
      <c r="W75" s="33">
        <f t="shared" si="36"/>
        <v>39</v>
      </c>
      <c r="X75" s="26">
        <v>0</v>
      </c>
      <c r="Y75" s="16">
        <f t="shared" si="37"/>
        <v>0</v>
      </c>
      <c r="Z75" s="27">
        <v>4</v>
      </c>
      <c r="AA75" s="8">
        <f t="shared" si="38"/>
        <v>24</v>
      </c>
      <c r="AB75" s="27">
        <v>1</v>
      </c>
      <c r="AC75" s="8">
        <f t="shared" si="39"/>
        <v>12</v>
      </c>
      <c r="AD75" s="25">
        <v>41</v>
      </c>
      <c r="AE75" s="8">
        <f t="shared" si="40"/>
        <v>82</v>
      </c>
      <c r="AF75" s="89">
        <f t="shared" si="41"/>
        <v>623</v>
      </c>
    </row>
    <row r="76" spans="2:32" ht="24" customHeight="1" x14ac:dyDescent="0.25">
      <c r="B76" s="6">
        <v>72</v>
      </c>
      <c r="C76" s="67" t="s">
        <v>117</v>
      </c>
      <c r="D76" s="24" t="s">
        <v>108</v>
      </c>
      <c r="E76" s="24" t="s">
        <v>20</v>
      </c>
      <c r="F76" s="26">
        <v>2</v>
      </c>
      <c r="G76" s="7">
        <f t="shared" si="28"/>
        <v>20</v>
      </c>
      <c r="H76" s="27">
        <v>21</v>
      </c>
      <c r="I76" s="8">
        <f t="shared" si="29"/>
        <v>21</v>
      </c>
      <c r="J76" s="26">
        <v>6</v>
      </c>
      <c r="K76" s="7">
        <f t="shared" si="30"/>
        <v>12</v>
      </c>
      <c r="L76" s="27">
        <v>2</v>
      </c>
      <c r="M76" s="8">
        <f t="shared" si="31"/>
        <v>20</v>
      </c>
      <c r="N76" s="26">
        <v>87</v>
      </c>
      <c r="O76" s="7">
        <f t="shared" si="32"/>
        <v>87</v>
      </c>
      <c r="P76" s="27">
        <v>49</v>
      </c>
      <c r="Q76" s="59">
        <f t="shared" si="33"/>
        <v>98</v>
      </c>
      <c r="R76" s="26">
        <v>1</v>
      </c>
      <c r="S76" s="7">
        <f t="shared" si="34"/>
        <v>10</v>
      </c>
      <c r="T76" s="27">
        <v>8</v>
      </c>
      <c r="U76" s="8">
        <f t="shared" si="35"/>
        <v>64</v>
      </c>
      <c r="V76" s="21">
        <v>13</v>
      </c>
      <c r="W76" s="33">
        <f t="shared" si="36"/>
        <v>39</v>
      </c>
      <c r="X76" s="26">
        <v>0</v>
      </c>
      <c r="Y76" s="16">
        <f t="shared" si="37"/>
        <v>0</v>
      </c>
      <c r="Z76" s="27">
        <v>14</v>
      </c>
      <c r="AA76" s="8">
        <f t="shared" si="38"/>
        <v>84</v>
      </c>
      <c r="AB76" s="27">
        <v>0</v>
      </c>
      <c r="AC76" s="8">
        <f t="shared" si="39"/>
        <v>0</v>
      </c>
      <c r="AD76" s="25">
        <v>30</v>
      </c>
      <c r="AE76" s="8">
        <f t="shared" si="40"/>
        <v>60</v>
      </c>
      <c r="AF76" s="89">
        <f t="shared" si="41"/>
        <v>515</v>
      </c>
    </row>
    <row r="77" spans="2:32" ht="24" customHeight="1" x14ac:dyDescent="0.25">
      <c r="B77" s="6">
        <v>73</v>
      </c>
      <c r="C77" s="67" t="s">
        <v>187</v>
      </c>
      <c r="D77" s="24" t="s">
        <v>27</v>
      </c>
      <c r="E77" s="24" t="s">
        <v>21</v>
      </c>
      <c r="F77" s="26">
        <v>12</v>
      </c>
      <c r="G77" s="7">
        <f t="shared" si="28"/>
        <v>120</v>
      </c>
      <c r="H77" s="27">
        <v>60</v>
      </c>
      <c r="I77" s="8">
        <f t="shared" si="29"/>
        <v>60</v>
      </c>
      <c r="J77" s="26">
        <v>32</v>
      </c>
      <c r="K77" s="7">
        <f t="shared" si="30"/>
        <v>64</v>
      </c>
      <c r="L77" s="27">
        <v>6</v>
      </c>
      <c r="M77" s="8">
        <f t="shared" si="31"/>
        <v>60</v>
      </c>
      <c r="N77" s="26">
        <v>129</v>
      </c>
      <c r="O77" s="7">
        <f t="shared" si="32"/>
        <v>129</v>
      </c>
      <c r="P77" s="27">
        <v>60</v>
      </c>
      <c r="Q77" s="59">
        <f t="shared" si="33"/>
        <v>120</v>
      </c>
      <c r="R77" s="26">
        <v>2</v>
      </c>
      <c r="S77" s="7">
        <f t="shared" si="34"/>
        <v>20</v>
      </c>
      <c r="T77" s="27">
        <v>12</v>
      </c>
      <c r="U77" s="8">
        <f t="shared" si="35"/>
        <v>96</v>
      </c>
      <c r="V77" s="21">
        <v>10</v>
      </c>
      <c r="W77" s="33">
        <f t="shared" si="36"/>
        <v>30</v>
      </c>
      <c r="X77" s="26">
        <v>78</v>
      </c>
      <c r="Y77" s="16">
        <f t="shared" si="37"/>
        <v>78</v>
      </c>
      <c r="Z77" s="27">
        <v>18</v>
      </c>
      <c r="AA77" s="8">
        <f t="shared" si="38"/>
        <v>108</v>
      </c>
      <c r="AB77" s="27">
        <v>4</v>
      </c>
      <c r="AC77" s="8">
        <f t="shared" si="39"/>
        <v>48</v>
      </c>
      <c r="AD77" s="25">
        <v>48</v>
      </c>
      <c r="AE77" s="8">
        <f t="shared" si="40"/>
        <v>96</v>
      </c>
      <c r="AF77" s="89">
        <f t="shared" si="41"/>
        <v>1029</v>
      </c>
    </row>
    <row r="78" spans="2:32" ht="24" customHeight="1" x14ac:dyDescent="0.25">
      <c r="B78" s="6">
        <v>74</v>
      </c>
      <c r="C78" s="67" t="s">
        <v>112</v>
      </c>
      <c r="D78" s="24" t="s">
        <v>108</v>
      </c>
      <c r="E78" s="24" t="s">
        <v>20</v>
      </c>
      <c r="F78" s="26">
        <v>8</v>
      </c>
      <c r="G78" s="7">
        <f t="shared" si="28"/>
        <v>80</v>
      </c>
      <c r="H78" s="27">
        <v>37</v>
      </c>
      <c r="I78" s="8">
        <f t="shared" si="29"/>
        <v>37</v>
      </c>
      <c r="J78" s="26">
        <v>19</v>
      </c>
      <c r="K78" s="7">
        <f t="shared" si="30"/>
        <v>38</v>
      </c>
      <c r="L78" s="27">
        <v>7</v>
      </c>
      <c r="M78" s="8">
        <f t="shared" si="31"/>
        <v>70</v>
      </c>
      <c r="N78" s="26">
        <v>132</v>
      </c>
      <c r="O78" s="7">
        <f t="shared" si="32"/>
        <v>132</v>
      </c>
      <c r="P78" s="27">
        <v>61</v>
      </c>
      <c r="Q78" s="59">
        <f t="shared" si="33"/>
        <v>122</v>
      </c>
      <c r="R78" s="26">
        <v>1</v>
      </c>
      <c r="S78" s="7">
        <f t="shared" si="34"/>
        <v>10</v>
      </c>
      <c r="T78" s="27">
        <v>9</v>
      </c>
      <c r="U78" s="8">
        <f t="shared" si="35"/>
        <v>72</v>
      </c>
      <c r="V78" s="21">
        <v>10</v>
      </c>
      <c r="W78" s="33">
        <f t="shared" si="36"/>
        <v>30</v>
      </c>
      <c r="X78" s="26">
        <v>56</v>
      </c>
      <c r="Y78" s="16">
        <f t="shared" si="37"/>
        <v>56</v>
      </c>
      <c r="Z78" s="27">
        <v>13</v>
      </c>
      <c r="AA78" s="8">
        <f t="shared" si="38"/>
        <v>78</v>
      </c>
      <c r="AB78" s="27">
        <v>0</v>
      </c>
      <c r="AC78" s="8">
        <f t="shared" si="39"/>
        <v>0</v>
      </c>
      <c r="AD78" s="25">
        <v>46</v>
      </c>
      <c r="AE78" s="8">
        <f t="shared" si="40"/>
        <v>92</v>
      </c>
      <c r="AF78" s="89">
        <f t="shared" si="41"/>
        <v>817</v>
      </c>
    </row>
    <row r="79" spans="2:32" ht="24" customHeight="1" x14ac:dyDescent="0.25">
      <c r="B79" s="6">
        <v>75</v>
      </c>
      <c r="C79" s="67" t="s">
        <v>132</v>
      </c>
      <c r="D79" s="24" t="s">
        <v>27</v>
      </c>
      <c r="E79" s="24" t="s">
        <v>20</v>
      </c>
      <c r="F79" s="26">
        <v>9</v>
      </c>
      <c r="G79" s="7">
        <f t="shared" si="28"/>
        <v>90</v>
      </c>
      <c r="H79" s="27">
        <v>57</v>
      </c>
      <c r="I79" s="8">
        <f t="shared" si="29"/>
        <v>57</v>
      </c>
      <c r="J79" s="26">
        <v>20</v>
      </c>
      <c r="K79" s="7">
        <f t="shared" si="30"/>
        <v>40</v>
      </c>
      <c r="L79" s="27">
        <v>10</v>
      </c>
      <c r="M79" s="8">
        <f t="shared" si="31"/>
        <v>100</v>
      </c>
      <c r="N79" s="26">
        <v>123</v>
      </c>
      <c r="O79" s="7">
        <f t="shared" si="32"/>
        <v>123</v>
      </c>
      <c r="P79" s="27">
        <v>40</v>
      </c>
      <c r="Q79" s="59">
        <f t="shared" si="33"/>
        <v>80</v>
      </c>
      <c r="R79" s="26">
        <v>0</v>
      </c>
      <c r="S79" s="7">
        <f t="shared" si="34"/>
        <v>0</v>
      </c>
      <c r="T79" s="27">
        <v>9</v>
      </c>
      <c r="U79" s="8">
        <f t="shared" si="35"/>
        <v>72</v>
      </c>
      <c r="V79" s="21">
        <v>10</v>
      </c>
      <c r="W79" s="33">
        <f t="shared" si="36"/>
        <v>30</v>
      </c>
      <c r="X79" s="26">
        <v>87</v>
      </c>
      <c r="Y79" s="16">
        <f t="shared" si="37"/>
        <v>87</v>
      </c>
      <c r="Z79" s="27">
        <v>4</v>
      </c>
      <c r="AA79" s="8">
        <f t="shared" si="38"/>
        <v>24</v>
      </c>
      <c r="AB79" s="27">
        <v>2</v>
      </c>
      <c r="AC79" s="8">
        <f t="shared" si="39"/>
        <v>24</v>
      </c>
      <c r="AD79" s="25">
        <v>42</v>
      </c>
      <c r="AE79" s="8">
        <f t="shared" si="40"/>
        <v>84</v>
      </c>
      <c r="AF79" s="89">
        <f t="shared" si="41"/>
        <v>811</v>
      </c>
    </row>
    <row r="80" spans="2:32" ht="24" customHeight="1" x14ac:dyDescent="0.25">
      <c r="B80" s="6">
        <v>76</v>
      </c>
      <c r="C80" s="67" t="s">
        <v>170</v>
      </c>
      <c r="D80" s="24" t="s">
        <v>22</v>
      </c>
      <c r="E80" s="24" t="s">
        <v>21</v>
      </c>
      <c r="F80" s="26">
        <v>7</v>
      </c>
      <c r="G80" s="7">
        <f t="shared" si="28"/>
        <v>70</v>
      </c>
      <c r="H80" s="27">
        <v>39</v>
      </c>
      <c r="I80" s="8">
        <f t="shared" si="29"/>
        <v>39</v>
      </c>
      <c r="J80" s="26">
        <v>11</v>
      </c>
      <c r="K80" s="7">
        <f t="shared" si="30"/>
        <v>22</v>
      </c>
      <c r="L80" s="27">
        <v>6</v>
      </c>
      <c r="M80" s="8">
        <f t="shared" si="31"/>
        <v>60</v>
      </c>
      <c r="N80" s="26">
        <v>121</v>
      </c>
      <c r="O80" s="7">
        <f t="shared" si="32"/>
        <v>121</v>
      </c>
      <c r="P80" s="27">
        <v>54</v>
      </c>
      <c r="Q80" s="59">
        <f t="shared" si="33"/>
        <v>108</v>
      </c>
      <c r="R80" s="26">
        <v>1</v>
      </c>
      <c r="S80" s="7">
        <f t="shared" si="34"/>
        <v>10</v>
      </c>
      <c r="T80" s="27">
        <v>5</v>
      </c>
      <c r="U80" s="8">
        <f t="shared" si="35"/>
        <v>40</v>
      </c>
      <c r="V80" s="21">
        <v>10</v>
      </c>
      <c r="W80" s="33">
        <f t="shared" si="36"/>
        <v>30</v>
      </c>
      <c r="X80" s="26">
        <v>96</v>
      </c>
      <c r="Y80" s="16">
        <f t="shared" si="37"/>
        <v>96</v>
      </c>
      <c r="Z80" s="27">
        <v>7</v>
      </c>
      <c r="AA80" s="8">
        <f t="shared" si="38"/>
        <v>42</v>
      </c>
      <c r="AB80" s="27">
        <v>0</v>
      </c>
      <c r="AC80" s="8">
        <f t="shared" si="39"/>
        <v>0</v>
      </c>
      <c r="AD80" s="25">
        <v>37</v>
      </c>
      <c r="AE80" s="8">
        <f t="shared" si="40"/>
        <v>74</v>
      </c>
      <c r="AF80" s="89">
        <f t="shared" si="41"/>
        <v>712</v>
      </c>
    </row>
    <row r="81" spans="2:32" ht="24" customHeight="1" x14ac:dyDescent="0.25">
      <c r="B81" s="6">
        <v>77</v>
      </c>
      <c r="C81" s="67" t="s">
        <v>171</v>
      </c>
      <c r="D81" s="24" t="s">
        <v>22</v>
      </c>
      <c r="E81" s="24" t="s">
        <v>21</v>
      </c>
      <c r="F81" s="26">
        <v>2</v>
      </c>
      <c r="G81" s="7">
        <f t="shared" si="28"/>
        <v>20</v>
      </c>
      <c r="H81" s="27">
        <v>44</v>
      </c>
      <c r="I81" s="8">
        <f t="shared" si="29"/>
        <v>44</v>
      </c>
      <c r="J81" s="26">
        <v>45</v>
      </c>
      <c r="K81" s="7">
        <f t="shared" si="30"/>
        <v>90</v>
      </c>
      <c r="L81" s="27">
        <v>7</v>
      </c>
      <c r="M81" s="8">
        <f t="shared" si="31"/>
        <v>70</v>
      </c>
      <c r="N81" s="26">
        <v>118</v>
      </c>
      <c r="O81" s="7">
        <f t="shared" si="32"/>
        <v>118</v>
      </c>
      <c r="P81" s="27">
        <v>34</v>
      </c>
      <c r="Q81" s="59">
        <f t="shared" si="33"/>
        <v>68</v>
      </c>
      <c r="R81" s="26">
        <v>6</v>
      </c>
      <c r="S81" s="7">
        <f t="shared" si="34"/>
        <v>60</v>
      </c>
      <c r="T81" s="27">
        <v>7</v>
      </c>
      <c r="U81" s="8">
        <f t="shared" si="35"/>
        <v>56</v>
      </c>
      <c r="V81" s="21">
        <v>10</v>
      </c>
      <c r="W81" s="33">
        <f t="shared" si="36"/>
        <v>30</v>
      </c>
      <c r="X81" s="26">
        <v>99</v>
      </c>
      <c r="Y81" s="16">
        <f t="shared" si="37"/>
        <v>99</v>
      </c>
      <c r="Z81" s="27">
        <v>0</v>
      </c>
      <c r="AA81" s="8">
        <f t="shared" si="38"/>
        <v>0</v>
      </c>
      <c r="AB81" s="27">
        <v>0</v>
      </c>
      <c r="AC81" s="8">
        <f t="shared" si="39"/>
        <v>0</v>
      </c>
      <c r="AD81" s="25">
        <v>24</v>
      </c>
      <c r="AE81" s="8">
        <f t="shared" si="40"/>
        <v>48</v>
      </c>
      <c r="AF81" s="89">
        <f t="shared" si="41"/>
        <v>703</v>
      </c>
    </row>
    <row r="82" spans="2:32" ht="24" customHeight="1" x14ac:dyDescent="0.25">
      <c r="B82" s="6">
        <v>78</v>
      </c>
      <c r="C82" s="67" t="s">
        <v>137</v>
      </c>
      <c r="D82" s="24" t="s">
        <v>27</v>
      </c>
      <c r="E82" s="24" t="s">
        <v>20</v>
      </c>
      <c r="F82" s="26">
        <v>7</v>
      </c>
      <c r="G82" s="7">
        <f t="shared" si="28"/>
        <v>70</v>
      </c>
      <c r="H82" s="27">
        <v>25</v>
      </c>
      <c r="I82" s="8">
        <f t="shared" si="29"/>
        <v>25</v>
      </c>
      <c r="J82" s="26">
        <v>29</v>
      </c>
      <c r="K82" s="7">
        <f t="shared" si="30"/>
        <v>58</v>
      </c>
      <c r="L82" s="27">
        <v>5</v>
      </c>
      <c r="M82" s="8">
        <f t="shared" si="31"/>
        <v>50</v>
      </c>
      <c r="N82" s="26">
        <v>84</v>
      </c>
      <c r="O82" s="7">
        <f t="shared" si="32"/>
        <v>84</v>
      </c>
      <c r="P82" s="27">
        <v>32</v>
      </c>
      <c r="Q82" s="59">
        <f t="shared" si="33"/>
        <v>64</v>
      </c>
      <c r="R82" s="26">
        <v>3</v>
      </c>
      <c r="S82" s="7">
        <f t="shared" si="34"/>
        <v>30</v>
      </c>
      <c r="T82" s="27">
        <v>3</v>
      </c>
      <c r="U82" s="8">
        <f t="shared" si="35"/>
        <v>24</v>
      </c>
      <c r="V82" s="21">
        <v>10</v>
      </c>
      <c r="W82" s="33">
        <f t="shared" si="36"/>
        <v>30</v>
      </c>
      <c r="X82" s="26">
        <v>89</v>
      </c>
      <c r="Y82" s="16">
        <f t="shared" si="37"/>
        <v>89</v>
      </c>
      <c r="Z82" s="27">
        <v>0</v>
      </c>
      <c r="AA82" s="8">
        <f t="shared" si="38"/>
        <v>0</v>
      </c>
      <c r="AB82" s="27">
        <v>2</v>
      </c>
      <c r="AC82" s="8">
        <f t="shared" si="39"/>
        <v>24</v>
      </c>
      <c r="AD82" s="25">
        <v>52</v>
      </c>
      <c r="AE82" s="8">
        <f t="shared" si="40"/>
        <v>104</v>
      </c>
      <c r="AF82" s="89">
        <f t="shared" si="41"/>
        <v>652</v>
      </c>
    </row>
    <row r="83" spans="2:32" ht="24" customHeight="1" x14ac:dyDescent="0.25">
      <c r="B83" s="6">
        <v>79</v>
      </c>
      <c r="C83" s="67" t="s">
        <v>152</v>
      </c>
      <c r="D83" s="24" t="s">
        <v>23</v>
      </c>
      <c r="E83" s="24" t="s">
        <v>21</v>
      </c>
      <c r="F83" s="26">
        <v>4</v>
      </c>
      <c r="G83" s="7">
        <f t="shared" si="28"/>
        <v>40</v>
      </c>
      <c r="H83" s="27">
        <v>25</v>
      </c>
      <c r="I83" s="8">
        <f t="shared" si="29"/>
        <v>25</v>
      </c>
      <c r="J83" s="26">
        <v>21</v>
      </c>
      <c r="K83" s="7">
        <f t="shared" si="30"/>
        <v>42</v>
      </c>
      <c r="L83" s="27">
        <v>8</v>
      </c>
      <c r="M83" s="8">
        <f t="shared" si="31"/>
        <v>80</v>
      </c>
      <c r="N83" s="26">
        <v>94</v>
      </c>
      <c r="O83" s="7">
        <f t="shared" si="32"/>
        <v>94</v>
      </c>
      <c r="P83" s="27">
        <v>24</v>
      </c>
      <c r="Q83" s="59">
        <f t="shared" si="33"/>
        <v>48</v>
      </c>
      <c r="R83" s="26">
        <v>0</v>
      </c>
      <c r="S83" s="7">
        <f t="shared" si="34"/>
        <v>0</v>
      </c>
      <c r="T83" s="27">
        <v>5</v>
      </c>
      <c r="U83" s="8">
        <f t="shared" si="35"/>
        <v>40</v>
      </c>
      <c r="V83" s="21">
        <v>10</v>
      </c>
      <c r="W83" s="33">
        <f t="shared" si="36"/>
        <v>30</v>
      </c>
      <c r="X83" s="26">
        <v>74</v>
      </c>
      <c r="Y83" s="16">
        <f t="shared" si="37"/>
        <v>74</v>
      </c>
      <c r="Z83" s="27">
        <v>10</v>
      </c>
      <c r="AA83" s="8">
        <f t="shared" si="38"/>
        <v>60</v>
      </c>
      <c r="AB83" s="27">
        <v>1</v>
      </c>
      <c r="AC83" s="8">
        <f t="shared" si="39"/>
        <v>12</v>
      </c>
      <c r="AD83" s="25">
        <v>38</v>
      </c>
      <c r="AE83" s="8">
        <f t="shared" si="40"/>
        <v>76</v>
      </c>
      <c r="AF83" s="89">
        <f t="shared" si="41"/>
        <v>621</v>
      </c>
    </row>
    <row r="84" spans="2:32" ht="24" customHeight="1" x14ac:dyDescent="0.25">
      <c r="B84" s="6">
        <v>80</v>
      </c>
      <c r="C84" s="67" t="s">
        <v>118</v>
      </c>
      <c r="D84" s="24" t="s">
        <v>108</v>
      </c>
      <c r="E84" s="24" t="s">
        <v>20</v>
      </c>
      <c r="F84" s="26">
        <v>5</v>
      </c>
      <c r="G84" s="7">
        <f t="shared" si="28"/>
        <v>50</v>
      </c>
      <c r="H84" s="27">
        <v>20</v>
      </c>
      <c r="I84" s="8">
        <f t="shared" si="29"/>
        <v>20</v>
      </c>
      <c r="J84" s="26">
        <v>1</v>
      </c>
      <c r="K84" s="7">
        <f t="shared" si="30"/>
        <v>2</v>
      </c>
      <c r="L84" s="27">
        <v>9</v>
      </c>
      <c r="M84" s="8">
        <f t="shared" si="31"/>
        <v>90</v>
      </c>
      <c r="N84" s="26">
        <v>83</v>
      </c>
      <c r="O84" s="7">
        <f t="shared" si="32"/>
        <v>83</v>
      </c>
      <c r="P84" s="27">
        <v>25</v>
      </c>
      <c r="Q84" s="59">
        <f t="shared" si="33"/>
        <v>50</v>
      </c>
      <c r="R84" s="26">
        <v>1</v>
      </c>
      <c r="S84" s="7">
        <f t="shared" si="34"/>
        <v>10</v>
      </c>
      <c r="T84" s="27">
        <v>5</v>
      </c>
      <c r="U84" s="8">
        <f t="shared" si="35"/>
        <v>40</v>
      </c>
      <c r="V84" s="21">
        <v>10</v>
      </c>
      <c r="W84" s="33">
        <f t="shared" si="36"/>
        <v>30</v>
      </c>
      <c r="X84" s="26">
        <v>49</v>
      </c>
      <c r="Y84" s="16">
        <f t="shared" si="37"/>
        <v>49</v>
      </c>
      <c r="Z84" s="27">
        <v>6</v>
      </c>
      <c r="AA84" s="8">
        <f t="shared" si="38"/>
        <v>36</v>
      </c>
      <c r="AB84" s="27">
        <v>0</v>
      </c>
      <c r="AC84" s="8">
        <f t="shared" si="39"/>
        <v>0</v>
      </c>
      <c r="AD84" s="25">
        <v>25</v>
      </c>
      <c r="AE84" s="8">
        <f t="shared" si="40"/>
        <v>50</v>
      </c>
      <c r="AF84" s="89">
        <f t="shared" si="41"/>
        <v>510</v>
      </c>
    </row>
    <row r="85" spans="2:32" ht="24" customHeight="1" x14ac:dyDescent="0.25">
      <c r="B85" s="6">
        <v>81</v>
      </c>
      <c r="C85" s="67" t="s">
        <v>140</v>
      </c>
      <c r="D85" s="24" t="s">
        <v>27</v>
      </c>
      <c r="E85" s="24" t="s">
        <v>20</v>
      </c>
      <c r="F85" s="26">
        <v>4</v>
      </c>
      <c r="G85" s="7">
        <f t="shared" si="28"/>
        <v>40</v>
      </c>
      <c r="H85" s="27">
        <v>12</v>
      </c>
      <c r="I85" s="8">
        <f t="shared" si="29"/>
        <v>12</v>
      </c>
      <c r="J85" s="26">
        <v>0</v>
      </c>
      <c r="K85" s="7">
        <f t="shared" si="30"/>
        <v>0</v>
      </c>
      <c r="L85" s="27">
        <v>5</v>
      </c>
      <c r="M85" s="8">
        <f t="shared" si="31"/>
        <v>50</v>
      </c>
      <c r="N85" s="26">
        <v>63</v>
      </c>
      <c r="O85" s="7">
        <f t="shared" si="32"/>
        <v>63</v>
      </c>
      <c r="P85" s="27">
        <v>45</v>
      </c>
      <c r="Q85" s="59">
        <f t="shared" si="33"/>
        <v>90</v>
      </c>
      <c r="R85" s="26">
        <v>1</v>
      </c>
      <c r="S85" s="7">
        <f t="shared" si="34"/>
        <v>10</v>
      </c>
      <c r="T85" s="27">
        <v>7</v>
      </c>
      <c r="U85" s="8">
        <f t="shared" si="35"/>
        <v>56</v>
      </c>
      <c r="V85" s="21">
        <v>10</v>
      </c>
      <c r="W85" s="33">
        <f t="shared" si="36"/>
        <v>30</v>
      </c>
      <c r="X85" s="26">
        <v>67</v>
      </c>
      <c r="Y85" s="16">
        <f t="shared" si="37"/>
        <v>67</v>
      </c>
      <c r="Z85" s="27">
        <v>2</v>
      </c>
      <c r="AA85" s="8">
        <f t="shared" si="38"/>
        <v>12</v>
      </c>
      <c r="AB85" s="27">
        <v>0</v>
      </c>
      <c r="AC85" s="8">
        <f t="shared" si="39"/>
        <v>0</v>
      </c>
      <c r="AD85" s="25">
        <v>34</v>
      </c>
      <c r="AE85" s="8">
        <f t="shared" si="40"/>
        <v>68</v>
      </c>
      <c r="AF85" s="89">
        <f t="shared" si="41"/>
        <v>498</v>
      </c>
    </row>
    <row r="86" spans="2:32" ht="24" customHeight="1" x14ac:dyDescent="0.25">
      <c r="B86" s="6">
        <v>82</v>
      </c>
      <c r="C86" s="67" t="s">
        <v>142</v>
      </c>
      <c r="D86" s="24" t="s">
        <v>27</v>
      </c>
      <c r="E86" s="24" t="s">
        <v>20</v>
      </c>
      <c r="F86" s="26">
        <v>7</v>
      </c>
      <c r="G86" s="7">
        <f t="shared" si="28"/>
        <v>70</v>
      </c>
      <c r="H86" s="27">
        <v>22</v>
      </c>
      <c r="I86" s="8">
        <f t="shared" si="29"/>
        <v>22</v>
      </c>
      <c r="J86" s="26">
        <v>4</v>
      </c>
      <c r="K86" s="7">
        <f t="shared" si="30"/>
        <v>8</v>
      </c>
      <c r="L86" s="27">
        <v>0</v>
      </c>
      <c r="M86" s="8">
        <f t="shared" si="31"/>
        <v>0</v>
      </c>
      <c r="N86" s="26">
        <v>68</v>
      </c>
      <c r="O86" s="7">
        <f t="shared" si="32"/>
        <v>68</v>
      </c>
      <c r="P86" s="27">
        <v>30</v>
      </c>
      <c r="Q86" s="59">
        <f t="shared" si="33"/>
        <v>60</v>
      </c>
      <c r="R86" s="26">
        <v>1</v>
      </c>
      <c r="S86" s="7">
        <f t="shared" si="34"/>
        <v>10</v>
      </c>
      <c r="T86" s="27">
        <v>4</v>
      </c>
      <c r="U86" s="8">
        <f t="shared" si="35"/>
        <v>32</v>
      </c>
      <c r="V86" s="21">
        <v>10</v>
      </c>
      <c r="W86" s="33">
        <f t="shared" si="36"/>
        <v>30</v>
      </c>
      <c r="X86" s="26">
        <v>50</v>
      </c>
      <c r="Y86" s="16">
        <f t="shared" si="37"/>
        <v>50</v>
      </c>
      <c r="Z86" s="27">
        <v>4</v>
      </c>
      <c r="AA86" s="8">
        <f t="shared" si="38"/>
        <v>24</v>
      </c>
      <c r="AB86" s="27">
        <v>1</v>
      </c>
      <c r="AC86" s="8">
        <f t="shared" si="39"/>
        <v>12</v>
      </c>
      <c r="AD86" s="25">
        <v>43</v>
      </c>
      <c r="AE86" s="8">
        <f t="shared" si="40"/>
        <v>86</v>
      </c>
      <c r="AF86" s="89">
        <f t="shared" si="41"/>
        <v>472</v>
      </c>
    </row>
    <row r="87" spans="2:32" ht="24" customHeight="1" x14ac:dyDescent="0.25">
      <c r="B87" s="6">
        <v>83</v>
      </c>
      <c r="C87" s="67" t="s">
        <v>121</v>
      </c>
      <c r="D87" s="24" t="s">
        <v>27</v>
      </c>
      <c r="E87" s="24" t="s">
        <v>20</v>
      </c>
      <c r="F87" s="26">
        <v>11</v>
      </c>
      <c r="G87" s="7">
        <f t="shared" si="28"/>
        <v>110</v>
      </c>
      <c r="H87" s="27">
        <v>59</v>
      </c>
      <c r="I87" s="8">
        <f t="shared" si="29"/>
        <v>59</v>
      </c>
      <c r="J87" s="26">
        <v>29</v>
      </c>
      <c r="K87" s="7">
        <f t="shared" si="30"/>
        <v>58</v>
      </c>
      <c r="L87" s="27">
        <v>6</v>
      </c>
      <c r="M87" s="8">
        <f t="shared" si="31"/>
        <v>60</v>
      </c>
      <c r="N87" s="26">
        <v>205</v>
      </c>
      <c r="O87" s="7">
        <f t="shared" si="32"/>
        <v>205</v>
      </c>
      <c r="P87" s="27">
        <v>58</v>
      </c>
      <c r="Q87" s="59">
        <f t="shared" si="33"/>
        <v>116</v>
      </c>
      <c r="R87" s="26">
        <v>6</v>
      </c>
      <c r="S87" s="7">
        <f t="shared" si="34"/>
        <v>60</v>
      </c>
      <c r="T87" s="27">
        <v>16</v>
      </c>
      <c r="U87" s="8">
        <f t="shared" si="35"/>
        <v>128</v>
      </c>
      <c r="V87" s="21">
        <v>8</v>
      </c>
      <c r="W87" s="33">
        <f t="shared" si="36"/>
        <v>24</v>
      </c>
      <c r="X87" s="26">
        <v>98</v>
      </c>
      <c r="Y87" s="16">
        <f t="shared" si="37"/>
        <v>98</v>
      </c>
      <c r="Z87" s="27">
        <v>16</v>
      </c>
      <c r="AA87" s="8">
        <f t="shared" si="38"/>
        <v>96</v>
      </c>
      <c r="AB87" s="27">
        <v>2</v>
      </c>
      <c r="AC87" s="8">
        <f t="shared" si="39"/>
        <v>24</v>
      </c>
      <c r="AD87" s="25">
        <v>42</v>
      </c>
      <c r="AE87" s="8">
        <f t="shared" si="40"/>
        <v>84</v>
      </c>
      <c r="AF87" s="89">
        <f t="shared" si="41"/>
        <v>1122</v>
      </c>
    </row>
    <row r="88" spans="2:32" ht="24" customHeight="1" x14ac:dyDescent="0.25">
      <c r="B88" s="6">
        <v>84</v>
      </c>
      <c r="C88" s="67" t="s">
        <v>186</v>
      </c>
      <c r="D88" s="24" t="s">
        <v>27</v>
      </c>
      <c r="E88" s="24" t="s">
        <v>21</v>
      </c>
      <c r="F88" s="26">
        <v>9</v>
      </c>
      <c r="G88" s="7">
        <f t="shared" si="28"/>
        <v>90</v>
      </c>
      <c r="H88" s="27">
        <v>63</v>
      </c>
      <c r="I88" s="8">
        <f t="shared" si="29"/>
        <v>63</v>
      </c>
      <c r="J88" s="26">
        <v>15</v>
      </c>
      <c r="K88" s="7">
        <f t="shared" si="30"/>
        <v>30</v>
      </c>
      <c r="L88" s="27">
        <v>10</v>
      </c>
      <c r="M88" s="8">
        <f t="shared" si="31"/>
        <v>100</v>
      </c>
      <c r="N88" s="26">
        <v>170</v>
      </c>
      <c r="O88" s="7">
        <f t="shared" si="32"/>
        <v>170</v>
      </c>
      <c r="P88" s="27">
        <v>53</v>
      </c>
      <c r="Q88" s="59">
        <f t="shared" si="33"/>
        <v>106</v>
      </c>
      <c r="R88" s="26">
        <v>5</v>
      </c>
      <c r="S88" s="7">
        <f t="shared" si="34"/>
        <v>50</v>
      </c>
      <c r="T88" s="27">
        <v>10</v>
      </c>
      <c r="U88" s="8">
        <f t="shared" si="35"/>
        <v>80</v>
      </c>
      <c r="V88" s="21">
        <v>8</v>
      </c>
      <c r="W88" s="33">
        <f t="shared" si="36"/>
        <v>24</v>
      </c>
      <c r="X88" s="26">
        <v>115</v>
      </c>
      <c r="Y88" s="16">
        <f t="shared" si="37"/>
        <v>115</v>
      </c>
      <c r="Z88" s="27">
        <v>21</v>
      </c>
      <c r="AA88" s="8">
        <f t="shared" si="38"/>
        <v>126</v>
      </c>
      <c r="AB88" s="27">
        <v>0</v>
      </c>
      <c r="AC88" s="8">
        <f t="shared" si="39"/>
        <v>0</v>
      </c>
      <c r="AD88" s="25">
        <v>40</v>
      </c>
      <c r="AE88" s="8">
        <f t="shared" si="40"/>
        <v>80</v>
      </c>
      <c r="AF88" s="89">
        <f t="shared" si="41"/>
        <v>1034</v>
      </c>
    </row>
    <row r="89" spans="2:32" ht="24" customHeight="1" x14ac:dyDescent="0.25">
      <c r="B89" s="6">
        <v>85</v>
      </c>
      <c r="C89" s="67" t="s">
        <v>196</v>
      </c>
      <c r="D89" s="24" t="s">
        <v>27</v>
      </c>
      <c r="E89" s="24" t="s">
        <v>21</v>
      </c>
      <c r="F89" s="26">
        <v>6</v>
      </c>
      <c r="G89" s="7">
        <f t="shared" si="28"/>
        <v>60</v>
      </c>
      <c r="H89" s="27">
        <v>57</v>
      </c>
      <c r="I89" s="8">
        <f t="shared" si="29"/>
        <v>57</v>
      </c>
      <c r="J89" s="26">
        <v>6</v>
      </c>
      <c r="K89" s="7">
        <f t="shared" si="30"/>
        <v>12</v>
      </c>
      <c r="L89" s="27">
        <v>12</v>
      </c>
      <c r="M89" s="8">
        <f t="shared" si="31"/>
        <v>120</v>
      </c>
      <c r="N89" s="26">
        <v>123</v>
      </c>
      <c r="O89" s="7">
        <f t="shared" si="32"/>
        <v>123</v>
      </c>
      <c r="P89" s="27">
        <v>55</v>
      </c>
      <c r="Q89" s="59">
        <f t="shared" si="33"/>
        <v>110</v>
      </c>
      <c r="R89" s="26">
        <v>4</v>
      </c>
      <c r="S89" s="7">
        <f t="shared" si="34"/>
        <v>40</v>
      </c>
      <c r="T89" s="27">
        <v>5</v>
      </c>
      <c r="U89" s="8">
        <f t="shared" si="35"/>
        <v>40</v>
      </c>
      <c r="V89" s="21">
        <v>8</v>
      </c>
      <c r="W89" s="33">
        <f t="shared" si="36"/>
        <v>24</v>
      </c>
      <c r="X89" s="26">
        <v>122</v>
      </c>
      <c r="Y89" s="16">
        <f t="shared" si="37"/>
        <v>122</v>
      </c>
      <c r="Z89" s="27">
        <v>13</v>
      </c>
      <c r="AA89" s="8">
        <f t="shared" si="38"/>
        <v>78</v>
      </c>
      <c r="AB89" s="27">
        <v>4</v>
      </c>
      <c r="AC89" s="8">
        <f t="shared" si="39"/>
        <v>48</v>
      </c>
      <c r="AD89" s="25">
        <v>23</v>
      </c>
      <c r="AE89" s="8">
        <f t="shared" si="40"/>
        <v>46</v>
      </c>
      <c r="AF89" s="89">
        <f t="shared" si="41"/>
        <v>880</v>
      </c>
    </row>
    <row r="90" spans="2:32" ht="24" customHeight="1" x14ac:dyDescent="0.25">
      <c r="B90" s="6">
        <v>86</v>
      </c>
      <c r="C90" s="67" t="s">
        <v>149</v>
      </c>
      <c r="D90" s="24" t="s">
        <v>23</v>
      </c>
      <c r="E90" s="24" t="s">
        <v>21</v>
      </c>
      <c r="F90" s="26">
        <v>4</v>
      </c>
      <c r="G90" s="7">
        <f t="shared" si="28"/>
        <v>40</v>
      </c>
      <c r="H90" s="27">
        <v>37</v>
      </c>
      <c r="I90" s="8">
        <f t="shared" si="29"/>
        <v>37</v>
      </c>
      <c r="J90" s="26">
        <v>29</v>
      </c>
      <c r="K90" s="7">
        <f t="shared" si="30"/>
        <v>58</v>
      </c>
      <c r="L90" s="27">
        <v>7</v>
      </c>
      <c r="M90" s="8">
        <f t="shared" si="31"/>
        <v>70</v>
      </c>
      <c r="N90" s="26">
        <v>124</v>
      </c>
      <c r="O90" s="7">
        <f t="shared" si="32"/>
        <v>124</v>
      </c>
      <c r="P90" s="27">
        <v>53</v>
      </c>
      <c r="Q90" s="59">
        <f t="shared" si="33"/>
        <v>106</v>
      </c>
      <c r="R90" s="26">
        <v>6</v>
      </c>
      <c r="S90" s="7">
        <f t="shared" si="34"/>
        <v>60</v>
      </c>
      <c r="T90" s="27">
        <v>9</v>
      </c>
      <c r="U90" s="8">
        <f t="shared" si="35"/>
        <v>72</v>
      </c>
      <c r="V90" s="21">
        <v>8</v>
      </c>
      <c r="W90" s="33">
        <f t="shared" si="36"/>
        <v>24</v>
      </c>
      <c r="X90" s="26">
        <v>68</v>
      </c>
      <c r="Y90" s="16">
        <f t="shared" si="37"/>
        <v>68</v>
      </c>
      <c r="Z90" s="27">
        <v>11</v>
      </c>
      <c r="AA90" s="8">
        <f t="shared" si="38"/>
        <v>66</v>
      </c>
      <c r="AB90" s="27">
        <v>2</v>
      </c>
      <c r="AC90" s="8">
        <f t="shared" si="39"/>
        <v>24</v>
      </c>
      <c r="AD90" s="25">
        <v>42</v>
      </c>
      <c r="AE90" s="8">
        <f t="shared" si="40"/>
        <v>84</v>
      </c>
      <c r="AF90" s="89">
        <f t="shared" si="41"/>
        <v>833</v>
      </c>
    </row>
    <row r="91" spans="2:32" ht="24" customHeight="1" x14ac:dyDescent="0.25">
      <c r="B91" s="6">
        <v>87</v>
      </c>
      <c r="C91" s="67" t="s">
        <v>201</v>
      </c>
      <c r="D91" s="24" t="s">
        <v>27</v>
      </c>
      <c r="E91" s="24" t="s">
        <v>21</v>
      </c>
      <c r="F91" s="26">
        <v>5</v>
      </c>
      <c r="G91" s="7">
        <f t="shared" si="28"/>
        <v>50</v>
      </c>
      <c r="H91" s="27">
        <v>59</v>
      </c>
      <c r="I91" s="8">
        <f t="shared" si="29"/>
        <v>59</v>
      </c>
      <c r="J91" s="26">
        <v>9</v>
      </c>
      <c r="K91" s="7">
        <f t="shared" si="30"/>
        <v>18</v>
      </c>
      <c r="L91" s="27">
        <v>7</v>
      </c>
      <c r="M91" s="8">
        <f t="shared" si="31"/>
        <v>70</v>
      </c>
      <c r="N91" s="26">
        <v>213</v>
      </c>
      <c r="O91" s="7">
        <f t="shared" si="32"/>
        <v>213</v>
      </c>
      <c r="P91" s="27">
        <v>50</v>
      </c>
      <c r="Q91" s="59">
        <f t="shared" si="33"/>
        <v>100</v>
      </c>
      <c r="R91" s="26">
        <v>0</v>
      </c>
      <c r="S91" s="7">
        <f t="shared" si="34"/>
        <v>0</v>
      </c>
      <c r="T91" s="27">
        <v>12</v>
      </c>
      <c r="U91" s="8">
        <f t="shared" si="35"/>
        <v>96</v>
      </c>
      <c r="V91" s="21">
        <v>8</v>
      </c>
      <c r="W91" s="33">
        <f t="shared" si="36"/>
        <v>24</v>
      </c>
      <c r="X91" s="26">
        <v>84</v>
      </c>
      <c r="Y91" s="16">
        <f t="shared" si="37"/>
        <v>84</v>
      </c>
      <c r="Z91" s="27">
        <v>12</v>
      </c>
      <c r="AA91" s="8">
        <f t="shared" si="38"/>
        <v>72</v>
      </c>
      <c r="AB91" s="27">
        <v>1</v>
      </c>
      <c r="AC91" s="8">
        <f t="shared" si="39"/>
        <v>12</v>
      </c>
      <c r="AD91" s="25">
        <v>0</v>
      </c>
      <c r="AE91" s="8">
        <f t="shared" si="40"/>
        <v>0</v>
      </c>
      <c r="AF91" s="89">
        <f t="shared" si="41"/>
        <v>798</v>
      </c>
    </row>
    <row r="92" spans="2:32" ht="24" customHeight="1" x14ac:dyDescent="0.25">
      <c r="B92" s="6">
        <v>88</v>
      </c>
      <c r="C92" s="67" t="s">
        <v>202</v>
      </c>
      <c r="D92" s="24" t="s">
        <v>27</v>
      </c>
      <c r="E92" s="24" t="s">
        <v>21</v>
      </c>
      <c r="F92" s="26">
        <v>5</v>
      </c>
      <c r="G92" s="7">
        <f t="shared" si="28"/>
        <v>50</v>
      </c>
      <c r="H92" s="27">
        <v>48</v>
      </c>
      <c r="I92" s="8">
        <f t="shared" si="29"/>
        <v>48</v>
      </c>
      <c r="J92" s="26">
        <v>3</v>
      </c>
      <c r="K92" s="7">
        <f t="shared" si="30"/>
        <v>6</v>
      </c>
      <c r="L92" s="27">
        <v>7</v>
      </c>
      <c r="M92" s="8">
        <f t="shared" si="31"/>
        <v>70</v>
      </c>
      <c r="N92" s="26">
        <v>140</v>
      </c>
      <c r="O92" s="7">
        <f t="shared" si="32"/>
        <v>140</v>
      </c>
      <c r="P92" s="27">
        <v>33</v>
      </c>
      <c r="Q92" s="59">
        <f t="shared" si="33"/>
        <v>66</v>
      </c>
      <c r="R92" s="26">
        <v>1</v>
      </c>
      <c r="S92" s="7">
        <f t="shared" si="34"/>
        <v>10</v>
      </c>
      <c r="T92" s="27">
        <v>7</v>
      </c>
      <c r="U92" s="8">
        <f t="shared" si="35"/>
        <v>56</v>
      </c>
      <c r="V92" s="21">
        <v>8</v>
      </c>
      <c r="W92" s="33">
        <f t="shared" si="36"/>
        <v>24</v>
      </c>
      <c r="X92" s="26">
        <v>64</v>
      </c>
      <c r="Y92" s="16">
        <f t="shared" si="37"/>
        <v>64</v>
      </c>
      <c r="Z92" s="27">
        <v>10</v>
      </c>
      <c r="AA92" s="8">
        <f t="shared" si="38"/>
        <v>60</v>
      </c>
      <c r="AB92" s="27">
        <v>0</v>
      </c>
      <c r="AC92" s="8">
        <f t="shared" si="39"/>
        <v>0</v>
      </c>
      <c r="AD92" s="25">
        <v>38</v>
      </c>
      <c r="AE92" s="8">
        <f t="shared" si="40"/>
        <v>76</v>
      </c>
      <c r="AF92" s="89">
        <f t="shared" si="41"/>
        <v>670</v>
      </c>
    </row>
    <row r="93" spans="2:32" ht="24" customHeight="1" x14ac:dyDescent="0.25">
      <c r="B93" s="6">
        <v>89</v>
      </c>
      <c r="C93" s="67" t="s">
        <v>105</v>
      </c>
      <c r="D93" s="24" t="s">
        <v>67</v>
      </c>
      <c r="E93" s="24" t="s">
        <v>28</v>
      </c>
      <c r="F93" s="26">
        <v>4</v>
      </c>
      <c r="G93" s="7">
        <f t="shared" si="28"/>
        <v>40</v>
      </c>
      <c r="H93" s="27">
        <v>25</v>
      </c>
      <c r="I93" s="8">
        <f t="shared" si="29"/>
        <v>25</v>
      </c>
      <c r="J93" s="26">
        <v>16</v>
      </c>
      <c r="K93" s="7">
        <f t="shared" si="30"/>
        <v>32</v>
      </c>
      <c r="L93" s="27">
        <v>6</v>
      </c>
      <c r="M93" s="8">
        <f t="shared" si="31"/>
        <v>60</v>
      </c>
      <c r="N93" s="26">
        <v>80</v>
      </c>
      <c r="O93" s="7">
        <f t="shared" si="32"/>
        <v>80</v>
      </c>
      <c r="P93" s="27">
        <v>37</v>
      </c>
      <c r="Q93" s="59">
        <f t="shared" si="33"/>
        <v>74</v>
      </c>
      <c r="R93" s="26">
        <v>1</v>
      </c>
      <c r="S93" s="7">
        <f t="shared" si="34"/>
        <v>10</v>
      </c>
      <c r="T93" s="27">
        <v>8</v>
      </c>
      <c r="U93" s="8">
        <f t="shared" si="35"/>
        <v>64</v>
      </c>
      <c r="V93" s="21">
        <v>8</v>
      </c>
      <c r="W93" s="33">
        <f t="shared" si="36"/>
        <v>24</v>
      </c>
      <c r="X93" s="26">
        <v>0</v>
      </c>
      <c r="Y93" s="16">
        <f t="shared" si="37"/>
        <v>0</v>
      </c>
      <c r="Z93" s="27">
        <v>18</v>
      </c>
      <c r="AA93" s="8">
        <f t="shared" si="38"/>
        <v>108</v>
      </c>
      <c r="AB93" s="27">
        <v>0</v>
      </c>
      <c r="AC93" s="8">
        <f t="shared" si="39"/>
        <v>0</v>
      </c>
      <c r="AD93" s="25">
        <v>47</v>
      </c>
      <c r="AE93" s="8">
        <f t="shared" si="40"/>
        <v>94</v>
      </c>
      <c r="AF93" s="89">
        <f t="shared" si="41"/>
        <v>611</v>
      </c>
    </row>
    <row r="94" spans="2:32" ht="24" customHeight="1" x14ac:dyDescent="0.25">
      <c r="B94" s="6">
        <v>90</v>
      </c>
      <c r="C94" s="67" t="s">
        <v>204</v>
      </c>
      <c r="D94" s="24" t="s">
        <v>27</v>
      </c>
      <c r="E94" s="24" t="s">
        <v>21</v>
      </c>
      <c r="F94" s="26">
        <v>2</v>
      </c>
      <c r="G94" s="7">
        <f t="shared" si="28"/>
        <v>20</v>
      </c>
      <c r="H94" s="27">
        <v>36</v>
      </c>
      <c r="I94" s="8">
        <f t="shared" si="29"/>
        <v>36</v>
      </c>
      <c r="J94" s="26">
        <v>23</v>
      </c>
      <c r="K94" s="7">
        <f t="shared" si="30"/>
        <v>46</v>
      </c>
      <c r="L94" s="27">
        <v>0</v>
      </c>
      <c r="M94" s="8">
        <f t="shared" si="31"/>
        <v>0</v>
      </c>
      <c r="N94" s="26">
        <v>87</v>
      </c>
      <c r="O94" s="7">
        <f t="shared" si="32"/>
        <v>87</v>
      </c>
      <c r="P94" s="27">
        <v>33</v>
      </c>
      <c r="Q94" s="59">
        <f t="shared" si="33"/>
        <v>66</v>
      </c>
      <c r="R94" s="26">
        <v>1</v>
      </c>
      <c r="S94" s="7">
        <f t="shared" si="34"/>
        <v>10</v>
      </c>
      <c r="T94" s="27">
        <v>1</v>
      </c>
      <c r="U94" s="8">
        <f t="shared" si="35"/>
        <v>8</v>
      </c>
      <c r="V94" s="21">
        <v>8</v>
      </c>
      <c r="W94" s="33">
        <f t="shared" si="36"/>
        <v>24</v>
      </c>
      <c r="X94" s="26">
        <v>93</v>
      </c>
      <c r="Y94" s="16">
        <f t="shared" si="37"/>
        <v>93</v>
      </c>
      <c r="Z94" s="27">
        <v>6</v>
      </c>
      <c r="AA94" s="8">
        <f t="shared" si="38"/>
        <v>36</v>
      </c>
      <c r="AB94" s="27">
        <v>3</v>
      </c>
      <c r="AC94" s="8">
        <f t="shared" si="39"/>
        <v>36</v>
      </c>
      <c r="AD94" s="25">
        <v>36</v>
      </c>
      <c r="AE94" s="8">
        <f t="shared" si="40"/>
        <v>72</v>
      </c>
      <c r="AF94" s="89">
        <f t="shared" si="41"/>
        <v>534</v>
      </c>
    </row>
    <row r="95" spans="2:32" ht="24" customHeight="1" x14ac:dyDescent="0.25">
      <c r="B95" s="6">
        <v>91</v>
      </c>
      <c r="C95" s="67" t="s">
        <v>139</v>
      </c>
      <c r="D95" s="24" t="s">
        <v>27</v>
      </c>
      <c r="E95" s="24" t="s">
        <v>20</v>
      </c>
      <c r="F95" s="26">
        <v>7</v>
      </c>
      <c r="G95" s="7">
        <f t="shared" si="28"/>
        <v>70</v>
      </c>
      <c r="H95" s="27">
        <v>28</v>
      </c>
      <c r="I95" s="8">
        <f t="shared" si="29"/>
        <v>28</v>
      </c>
      <c r="J95" s="26">
        <v>15</v>
      </c>
      <c r="K95" s="7">
        <f t="shared" si="30"/>
        <v>30</v>
      </c>
      <c r="L95" s="27">
        <v>5</v>
      </c>
      <c r="M95" s="8">
        <f t="shared" si="31"/>
        <v>50</v>
      </c>
      <c r="N95" s="26">
        <v>112</v>
      </c>
      <c r="O95" s="7">
        <f t="shared" si="32"/>
        <v>112</v>
      </c>
      <c r="P95" s="27">
        <v>28</v>
      </c>
      <c r="Q95" s="59">
        <f t="shared" si="33"/>
        <v>56</v>
      </c>
      <c r="R95" s="26">
        <v>2</v>
      </c>
      <c r="S95" s="7">
        <f t="shared" si="34"/>
        <v>20</v>
      </c>
      <c r="T95" s="27">
        <v>4</v>
      </c>
      <c r="U95" s="8">
        <f t="shared" si="35"/>
        <v>32</v>
      </c>
      <c r="V95" s="21">
        <v>8</v>
      </c>
      <c r="W95" s="33">
        <f t="shared" si="36"/>
        <v>24</v>
      </c>
      <c r="X95" s="26">
        <v>0</v>
      </c>
      <c r="Y95" s="16">
        <f t="shared" si="37"/>
        <v>0</v>
      </c>
      <c r="Z95" s="27">
        <v>0</v>
      </c>
      <c r="AA95" s="8">
        <f t="shared" si="38"/>
        <v>0</v>
      </c>
      <c r="AB95" s="27">
        <v>0</v>
      </c>
      <c r="AC95" s="8">
        <f t="shared" si="39"/>
        <v>0</v>
      </c>
      <c r="AD95" s="25">
        <v>39</v>
      </c>
      <c r="AE95" s="8">
        <f t="shared" si="40"/>
        <v>78</v>
      </c>
      <c r="AF95" s="89">
        <f t="shared" si="41"/>
        <v>500</v>
      </c>
    </row>
    <row r="96" spans="2:32" ht="24" customHeight="1" x14ac:dyDescent="0.25">
      <c r="B96" s="6">
        <v>92</v>
      </c>
      <c r="C96" s="67" t="s">
        <v>141</v>
      </c>
      <c r="D96" s="24" t="s">
        <v>27</v>
      </c>
      <c r="E96" s="24" t="s">
        <v>20</v>
      </c>
      <c r="F96" s="26">
        <v>5</v>
      </c>
      <c r="G96" s="7">
        <f t="shared" si="28"/>
        <v>50</v>
      </c>
      <c r="H96" s="27">
        <v>16</v>
      </c>
      <c r="I96" s="8">
        <f t="shared" si="29"/>
        <v>16</v>
      </c>
      <c r="J96" s="26">
        <v>14</v>
      </c>
      <c r="K96" s="7">
        <f t="shared" si="30"/>
        <v>28</v>
      </c>
      <c r="L96" s="27">
        <v>8</v>
      </c>
      <c r="M96" s="8">
        <f t="shared" si="31"/>
        <v>80</v>
      </c>
      <c r="N96" s="26">
        <v>43</v>
      </c>
      <c r="O96" s="7">
        <f t="shared" si="32"/>
        <v>43</v>
      </c>
      <c r="P96" s="27">
        <v>38</v>
      </c>
      <c r="Q96" s="59">
        <f t="shared" si="33"/>
        <v>76</v>
      </c>
      <c r="R96" s="26">
        <v>1</v>
      </c>
      <c r="S96" s="7">
        <f t="shared" si="34"/>
        <v>10</v>
      </c>
      <c r="T96" s="27">
        <v>7</v>
      </c>
      <c r="U96" s="8">
        <f t="shared" si="35"/>
        <v>56</v>
      </c>
      <c r="V96" s="21">
        <v>8</v>
      </c>
      <c r="W96" s="33">
        <f t="shared" si="36"/>
        <v>24</v>
      </c>
      <c r="X96" s="26">
        <v>0</v>
      </c>
      <c r="Y96" s="16">
        <f t="shared" si="37"/>
        <v>0</v>
      </c>
      <c r="Z96" s="27">
        <v>0</v>
      </c>
      <c r="AA96" s="8">
        <f t="shared" si="38"/>
        <v>0</v>
      </c>
      <c r="AB96" s="27">
        <v>2</v>
      </c>
      <c r="AC96" s="8">
        <f t="shared" si="39"/>
        <v>24</v>
      </c>
      <c r="AD96" s="25">
        <v>34</v>
      </c>
      <c r="AE96" s="8">
        <f t="shared" si="40"/>
        <v>68</v>
      </c>
      <c r="AF96" s="89">
        <f t="shared" si="41"/>
        <v>475</v>
      </c>
    </row>
    <row r="97" spans="2:32" ht="24" customHeight="1" x14ac:dyDescent="0.25">
      <c r="B97" s="6">
        <v>93</v>
      </c>
      <c r="C97" s="67" t="s">
        <v>208</v>
      </c>
      <c r="D97" s="24" t="s">
        <v>27</v>
      </c>
      <c r="E97" s="24" t="s">
        <v>21</v>
      </c>
      <c r="F97" s="26">
        <v>4</v>
      </c>
      <c r="G97" s="7">
        <f t="shared" si="28"/>
        <v>40</v>
      </c>
      <c r="H97" s="27">
        <v>17</v>
      </c>
      <c r="I97" s="8">
        <f t="shared" si="29"/>
        <v>17</v>
      </c>
      <c r="J97" s="26">
        <v>4</v>
      </c>
      <c r="K97" s="7">
        <f t="shared" si="30"/>
        <v>8</v>
      </c>
      <c r="L97" s="27">
        <v>6</v>
      </c>
      <c r="M97" s="8">
        <f t="shared" si="31"/>
        <v>60</v>
      </c>
      <c r="N97" s="26">
        <v>85</v>
      </c>
      <c r="O97" s="7">
        <f t="shared" si="32"/>
        <v>85</v>
      </c>
      <c r="P97" s="27">
        <v>15</v>
      </c>
      <c r="Q97" s="59">
        <f t="shared" si="33"/>
        <v>30</v>
      </c>
      <c r="R97" s="26">
        <v>3</v>
      </c>
      <c r="S97" s="7">
        <f t="shared" si="34"/>
        <v>30</v>
      </c>
      <c r="T97" s="27">
        <v>7</v>
      </c>
      <c r="U97" s="8">
        <f t="shared" si="35"/>
        <v>56</v>
      </c>
      <c r="V97" s="21">
        <v>8</v>
      </c>
      <c r="W97" s="33">
        <f t="shared" si="36"/>
        <v>24</v>
      </c>
      <c r="X97" s="26">
        <v>0</v>
      </c>
      <c r="Y97" s="16">
        <f t="shared" si="37"/>
        <v>0</v>
      </c>
      <c r="Z97" s="27">
        <v>0</v>
      </c>
      <c r="AA97" s="8">
        <f t="shared" si="38"/>
        <v>0</v>
      </c>
      <c r="AB97" s="27">
        <v>3</v>
      </c>
      <c r="AC97" s="8">
        <f t="shared" si="39"/>
        <v>36</v>
      </c>
      <c r="AD97" s="25">
        <v>26</v>
      </c>
      <c r="AE97" s="8">
        <f t="shared" si="40"/>
        <v>52</v>
      </c>
      <c r="AF97" s="89">
        <f t="shared" si="41"/>
        <v>438</v>
      </c>
    </row>
    <row r="98" spans="2:32" ht="24" customHeight="1" x14ac:dyDescent="0.25">
      <c r="B98" s="6">
        <v>94</v>
      </c>
      <c r="C98" s="67" t="s">
        <v>144</v>
      </c>
      <c r="D98" s="24" t="s">
        <v>27</v>
      </c>
      <c r="E98" s="24" t="s">
        <v>20</v>
      </c>
      <c r="F98" s="26">
        <v>0</v>
      </c>
      <c r="G98" s="7">
        <f t="shared" si="28"/>
        <v>0</v>
      </c>
      <c r="H98" s="27">
        <v>2</v>
      </c>
      <c r="I98" s="8">
        <f t="shared" si="29"/>
        <v>2</v>
      </c>
      <c r="J98" s="26">
        <v>10</v>
      </c>
      <c r="K98" s="7">
        <f t="shared" si="30"/>
        <v>20</v>
      </c>
      <c r="L98" s="27">
        <v>6</v>
      </c>
      <c r="M98" s="8">
        <f t="shared" si="31"/>
        <v>60</v>
      </c>
      <c r="N98" s="26">
        <v>10</v>
      </c>
      <c r="O98" s="7">
        <f t="shared" si="32"/>
        <v>10</v>
      </c>
      <c r="P98" s="27">
        <v>0</v>
      </c>
      <c r="Q98" s="59">
        <f t="shared" si="33"/>
        <v>0</v>
      </c>
      <c r="R98" s="26">
        <v>0</v>
      </c>
      <c r="S98" s="7">
        <f t="shared" si="34"/>
        <v>0</v>
      </c>
      <c r="T98" s="27">
        <v>0</v>
      </c>
      <c r="U98" s="8">
        <f t="shared" si="35"/>
        <v>0</v>
      </c>
      <c r="V98" s="21">
        <v>8</v>
      </c>
      <c r="W98" s="33">
        <f t="shared" si="36"/>
        <v>24</v>
      </c>
      <c r="X98" s="26">
        <v>0</v>
      </c>
      <c r="Y98" s="16">
        <f t="shared" si="37"/>
        <v>0</v>
      </c>
      <c r="Z98" s="27">
        <v>2</v>
      </c>
      <c r="AA98" s="8">
        <f t="shared" si="38"/>
        <v>12</v>
      </c>
      <c r="AB98" s="27">
        <v>0</v>
      </c>
      <c r="AC98" s="8">
        <f t="shared" si="39"/>
        <v>0</v>
      </c>
      <c r="AD98" s="25">
        <v>25</v>
      </c>
      <c r="AE98" s="8">
        <f t="shared" si="40"/>
        <v>50</v>
      </c>
      <c r="AF98" s="89">
        <f t="shared" si="41"/>
        <v>178</v>
      </c>
    </row>
    <row r="99" spans="2:32" ht="24" customHeight="1" x14ac:dyDescent="0.25">
      <c r="B99" s="6">
        <v>95</v>
      </c>
      <c r="C99" s="67" t="s">
        <v>195</v>
      </c>
      <c r="D99" s="24" t="s">
        <v>27</v>
      </c>
      <c r="E99" s="24" t="s">
        <v>21</v>
      </c>
      <c r="F99" s="26">
        <v>7</v>
      </c>
      <c r="G99" s="7">
        <f t="shared" si="28"/>
        <v>70</v>
      </c>
      <c r="H99" s="27">
        <v>70</v>
      </c>
      <c r="I99" s="8">
        <f t="shared" si="29"/>
        <v>70</v>
      </c>
      <c r="J99" s="26">
        <v>56</v>
      </c>
      <c r="K99" s="7">
        <f t="shared" si="30"/>
        <v>112</v>
      </c>
      <c r="L99" s="27">
        <v>12</v>
      </c>
      <c r="M99" s="8">
        <f t="shared" si="31"/>
        <v>120</v>
      </c>
      <c r="N99" s="26">
        <v>117</v>
      </c>
      <c r="O99" s="7">
        <f t="shared" si="32"/>
        <v>117</v>
      </c>
      <c r="P99" s="27">
        <v>41</v>
      </c>
      <c r="Q99" s="59">
        <f t="shared" si="33"/>
        <v>82</v>
      </c>
      <c r="R99" s="26">
        <v>0</v>
      </c>
      <c r="S99" s="7">
        <f t="shared" si="34"/>
        <v>0</v>
      </c>
      <c r="T99" s="27">
        <v>8</v>
      </c>
      <c r="U99" s="8">
        <f t="shared" si="35"/>
        <v>64</v>
      </c>
      <c r="V99" s="21">
        <v>5</v>
      </c>
      <c r="W99" s="33">
        <f t="shared" si="36"/>
        <v>15</v>
      </c>
      <c r="X99" s="26">
        <v>100</v>
      </c>
      <c r="Y99" s="16">
        <f t="shared" si="37"/>
        <v>100</v>
      </c>
      <c r="Z99" s="27">
        <v>6</v>
      </c>
      <c r="AA99" s="8">
        <f t="shared" si="38"/>
        <v>36</v>
      </c>
      <c r="AB99" s="27">
        <v>3</v>
      </c>
      <c r="AC99" s="8">
        <f t="shared" si="39"/>
        <v>36</v>
      </c>
      <c r="AD99" s="25">
        <v>40</v>
      </c>
      <c r="AE99" s="8">
        <f t="shared" si="40"/>
        <v>80</v>
      </c>
      <c r="AF99" s="89">
        <f t="shared" si="41"/>
        <v>902</v>
      </c>
    </row>
    <row r="100" spans="2:32" ht="24" customHeight="1" x14ac:dyDescent="0.25">
      <c r="B100" s="6">
        <v>96</v>
      </c>
      <c r="C100" s="67" t="s">
        <v>131</v>
      </c>
      <c r="D100" s="24" t="s">
        <v>27</v>
      </c>
      <c r="E100" s="24" t="s">
        <v>20</v>
      </c>
      <c r="F100" s="26">
        <v>7</v>
      </c>
      <c r="G100" s="7">
        <f t="shared" si="28"/>
        <v>70</v>
      </c>
      <c r="H100" s="27">
        <v>60</v>
      </c>
      <c r="I100" s="8">
        <f t="shared" si="29"/>
        <v>60</v>
      </c>
      <c r="J100" s="26">
        <v>30</v>
      </c>
      <c r="K100" s="7">
        <f t="shared" si="30"/>
        <v>60</v>
      </c>
      <c r="L100" s="27">
        <v>6</v>
      </c>
      <c r="M100" s="8">
        <f t="shared" si="31"/>
        <v>60</v>
      </c>
      <c r="N100" s="26">
        <v>161</v>
      </c>
      <c r="O100" s="7">
        <f t="shared" si="32"/>
        <v>161</v>
      </c>
      <c r="P100" s="27">
        <v>66</v>
      </c>
      <c r="Q100" s="59">
        <f t="shared" si="33"/>
        <v>132</v>
      </c>
      <c r="R100" s="26">
        <v>1</v>
      </c>
      <c r="S100" s="7">
        <f t="shared" si="34"/>
        <v>10</v>
      </c>
      <c r="T100" s="27">
        <v>7</v>
      </c>
      <c r="U100" s="8">
        <f t="shared" si="35"/>
        <v>56</v>
      </c>
      <c r="V100" s="21">
        <v>5</v>
      </c>
      <c r="W100" s="33">
        <f t="shared" si="36"/>
        <v>15</v>
      </c>
      <c r="X100" s="26">
        <v>0</v>
      </c>
      <c r="Y100" s="16">
        <f t="shared" si="37"/>
        <v>0</v>
      </c>
      <c r="Z100" s="27">
        <v>16</v>
      </c>
      <c r="AA100" s="8">
        <f t="shared" si="38"/>
        <v>96</v>
      </c>
      <c r="AB100" s="27">
        <v>2</v>
      </c>
      <c r="AC100" s="8">
        <f t="shared" si="39"/>
        <v>24</v>
      </c>
      <c r="AD100" s="25">
        <v>34</v>
      </c>
      <c r="AE100" s="8">
        <f t="shared" si="40"/>
        <v>68</v>
      </c>
      <c r="AF100" s="89">
        <f t="shared" si="41"/>
        <v>812</v>
      </c>
    </row>
    <row r="101" spans="2:32" ht="24" customHeight="1" x14ac:dyDescent="0.25">
      <c r="B101" s="6">
        <v>97</v>
      </c>
      <c r="C101" s="67" t="s">
        <v>133</v>
      </c>
      <c r="D101" s="24" t="s">
        <v>27</v>
      </c>
      <c r="E101" s="24" t="s">
        <v>20</v>
      </c>
      <c r="F101" s="26">
        <v>8</v>
      </c>
      <c r="G101" s="7">
        <f t="shared" ref="G101:G132" si="42">F101*10</f>
        <v>80</v>
      </c>
      <c r="H101" s="27">
        <v>40</v>
      </c>
      <c r="I101" s="8">
        <f t="shared" ref="I101:I132" si="43">H101*1</f>
        <v>40</v>
      </c>
      <c r="J101" s="26">
        <v>17</v>
      </c>
      <c r="K101" s="7">
        <f t="shared" ref="K101:K132" si="44">J101*2</f>
        <v>34</v>
      </c>
      <c r="L101" s="27">
        <v>5</v>
      </c>
      <c r="M101" s="8">
        <f t="shared" ref="M101:M132" si="45">L101*10</f>
        <v>50</v>
      </c>
      <c r="N101" s="26">
        <v>99</v>
      </c>
      <c r="O101" s="7">
        <f t="shared" ref="O101:O132" si="46">N101</f>
        <v>99</v>
      </c>
      <c r="P101" s="27">
        <v>63</v>
      </c>
      <c r="Q101" s="59">
        <f t="shared" ref="Q101:Q132" si="47">P101*2</f>
        <v>126</v>
      </c>
      <c r="R101" s="26">
        <v>2</v>
      </c>
      <c r="S101" s="7">
        <f t="shared" ref="S101:S132" si="48">R101*10</f>
        <v>20</v>
      </c>
      <c r="T101" s="27">
        <v>7</v>
      </c>
      <c r="U101" s="8">
        <f t="shared" ref="U101:U132" si="49">T101*8</f>
        <v>56</v>
      </c>
      <c r="V101" s="21">
        <v>5</v>
      </c>
      <c r="W101" s="33">
        <f t="shared" ref="W101:W132" si="50">V101*3</f>
        <v>15</v>
      </c>
      <c r="X101" s="26">
        <v>77</v>
      </c>
      <c r="Y101" s="16">
        <f t="shared" ref="Y101:Y132" si="51">X101</f>
        <v>77</v>
      </c>
      <c r="Z101" s="27">
        <v>18</v>
      </c>
      <c r="AA101" s="8">
        <f t="shared" ref="AA101:AA132" si="52">Z101*6</f>
        <v>108</v>
      </c>
      <c r="AB101" s="27">
        <v>0</v>
      </c>
      <c r="AC101" s="8">
        <f t="shared" ref="AC101:AC132" si="53">AB101*12</f>
        <v>0</v>
      </c>
      <c r="AD101" s="25">
        <v>32</v>
      </c>
      <c r="AE101" s="8">
        <f t="shared" ref="AE101:AE132" si="54">AD101*2</f>
        <v>64</v>
      </c>
      <c r="AF101" s="89">
        <f t="shared" ref="AF101:AF132" si="55">G101+I101+K101+M101+O101+Q101+S101+U101+W101+Y101+AA101+AC101+AE101</f>
        <v>769</v>
      </c>
    </row>
    <row r="102" spans="2:32" ht="24" customHeight="1" x14ac:dyDescent="0.25">
      <c r="B102" s="6">
        <v>98</v>
      </c>
      <c r="C102" s="67" t="s">
        <v>135</v>
      </c>
      <c r="D102" s="24" t="s">
        <v>27</v>
      </c>
      <c r="E102" s="24" t="s">
        <v>20</v>
      </c>
      <c r="F102" s="26">
        <v>4</v>
      </c>
      <c r="G102" s="7">
        <f t="shared" si="42"/>
        <v>40</v>
      </c>
      <c r="H102" s="27">
        <v>50</v>
      </c>
      <c r="I102" s="8">
        <f t="shared" si="43"/>
        <v>50</v>
      </c>
      <c r="J102" s="26">
        <v>13</v>
      </c>
      <c r="K102" s="7">
        <f t="shared" si="44"/>
        <v>26</v>
      </c>
      <c r="L102" s="27">
        <v>9</v>
      </c>
      <c r="M102" s="8">
        <f t="shared" si="45"/>
        <v>90</v>
      </c>
      <c r="N102" s="26">
        <v>150</v>
      </c>
      <c r="O102" s="7">
        <f t="shared" si="46"/>
        <v>150</v>
      </c>
      <c r="P102" s="27">
        <v>24</v>
      </c>
      <c r="Q102" s="59">
        <f t="shared" si="47"/>
        <v>48</v>
      </c>
      <c r="R102" s="26">
        <v>3</v>
      </c>
      <c r="S102" s="7">
        <f t="shared" si="48"/>
        <v>30</v>
      </c>
      <c r="T102" s="27">
        <v>4</v>
      </c>
      <c r="U102" s="8">
        <f t="shared" si="49"/>
        <v>32</v>
      </c>
      <c r="V102" s="21">
        <v>5</v>
      </c>
      <c r="W102" s="33">
        <f t="shared" si="50"/>
        <v>15</v>
      </c>
      <c r="X102" s="26">
        <v>125</v>
      </c>
      <c r="Y102" s="16">
        <f t="shared" si="51"/>
        <v>125</v>
      </c>
      <c r="Z102" s="27">
        <v>7</v>
      </c>
      <c r="AA102" s="8">
        <f t="shared" si="52"/>
        <v>42</v>
      </c>
      <c r="AB102" s="27">
        <v>0</v>
      </c>
      <c r="AC102" s="8">
        <f t="shared" si="53"/>
        <v>0</v>
      </c>
      <c r="AD102" s="25">
        <v>37</v>
      </c>
      <c r="AE102" s="8">
        <f t="shared" si="54"/>
        <v>74</v>
      </c>
      <c r="AF102" s="89">
        <f t="shared" si="55"/>
        <v>722</v>
      </c>
    </row>
    <row r="103" spans="2:32" ht="24" customHeight="1" x14ac:dyDescent="0.25">
      <c r="B103" s="6">
        <v>99</v>
      </c>
      <c r="C103" s="67" t="s">
        <v>169</v>
      </c>
      <c r="D103" s="24" t="s">
        <v>22</v>
      </c>
      <c r="E103" s="24" t="s">
        <v>21</v>
      </c>
      <c r="F103" s="26">
        <v>4</v>
      </c>
      <c r="G103" s="7">
        <f t="shared" si="42"/>
        <v>40</v>
      </c>
      <c r="H103" s="27">
        <v>34</v>
      </c>
      <c r="I103" s="8">
        <f t="shared" si="43"/>
        <v>34</v>
      </c>
      <c r="J103" s="26">
        <v>19</v>
      </c>
      <c r="K103" s="7">
        <f t="shared" si="44"/>
        <v>38</v>
      </c>
      <c r="L103" s="27">
        <v>8</v>
      </c>
      <c r="M103" s="8">
        <f t="shared" si="45"/>
        <v>80</v>
      </c>
      <c r="N103" s="26">
        <v>133</v>
      </c>
      <c r="O103" s="7">
        <f t="shared" si="46"/>
        <v>133</v>
      </c>
      <c r="P103" s="27">
        <v>41</v>
      </c>
      <c r="Q103" s="59">
        <f t="shared" si="47"/>
        <v>82</v>
      </c>
      <c r="R103" s="26">
        <v>6</v>
      </c>
      <c r="S103" s="7">
        <f t="shared" si="48"/>
        <v>60</v>
      </c>
      <c r="T103" s="27">
        <v>6</v>
      </c>
      <c r="U103" s="8">
        <f t="shared" si="49"/>
        <v>48</v>
      </c>
      <c r="V103" s="21">
        <v>5</v>
      </c>
      <c r="W103" s="33">
        <f t="shared" si="50"/>
        <v>15</v>
      </c>
      <c r="X103" s="26">
        <v>83</v>
      </c>
      <c r="Y103" s="16">
        <f t="shared" si="51"/>
        <v>83</v>
      </c>
      <c r="Z103" s="27">
        <v>1</v>
      </c>
      <c r="AA103" s="8">
        <f t="shared" si="52"/>
        <v>6</v>
      </c>
      <c r="AB103" s="27">
        <v>1</v>
      </c>
      <c r="AC103" s="8">
        <f t="shared" si="53"/>
        <v>12</v>
      </c>
      <c r="AD103" s="25">
        <v>45</v>
      </c>
      <c r="AE103" s="8">
        <f t="shared" si="54"/>
        <v>90</v>
      </c>
      <c r="AF103" s="89">
        <f t="shared" si="55"/>
        <v>721</v>
      </c>
    </row>
    <row r="104" spans="2:32" ht="24" customHeight="1" x14ac:dyDescent="0.25">
      <c r="B104" s="6">
        <v>100</v>
      </c>
      <c r="C104" s="67" t="s">
        <v>99</v>
      </c>
      <c r="D104" s="24" t="s">
        <v>67</v>
      </c>
      <c r="E104" s="24" t="s">
        <v>29</v>
      </c>
      <c r="F104" s="26">
        <v>5</v>
      </c>
      <c r="G104" s="7">
        <f t="shared" si="42"/>
        <v>50</v>
      </c>
      <c r="H104" s="27">
        <v>59</v>
      </c>
      <c r="I104" s="8">
        <f t="shared" si="43"/>
        <v>59</v>
      </c>
      <c r="J104" s="26">
        <v>16</v>
      </c>
      <c r="K104" s="7">
        <f t="shared" si="44"/>
        <v>32</v>
      </c>
      <c r="L104" s="27">
        <v>7</v>
      </c>
      <c r="M104" s="8">
        <f t="shared" si="45"/>
        <v>70</v>
      </c>
      <c r="N104" s="26">
        <v>51</v>
      </c>
      <c r="O104" s="7">
        <f t="shared" si="46"/>
        <v>51</v>
      </c>
      <c r="P104" s="27">
        <v>38</v>
      </c>
      <c r="Q104" s="59">
        <f t="shared" si="47"/>
        <v>76</v>
      </c>
      <c r="R104" s="26">
        <v>2</v>
      </c>
      <c r="S104" s="7">
        <f t="shared" si="48"/>
        <v>20</v>
      </c>
      <c r="T104" s="27">
        <v>8</v>
      </c>
      <c r="U104" s="8">
        <f t="shared" si="49"/>
        <v>64</v>
      </c>
      <c r="V104" s="21">
        <v>5</v>
      </c>
      <c r="W104" s="33">
        <f t="shared" si="50"/>
        <v>15</v>
      </c>
      <c r="X104" s="26">
        <v>127</v>
      </c>
      <c r="Y104" s="16">
        <f t="shared" si="51"/>
        <v>127</v>
      </c>
      <c r="Z104" s="27">
        <v>3</v>
      </c>
      <c r="AA104" s="8">
        <f t="shared" si="52"/>
        <v>18</v>
      </c>
      <c r="AB104" s="27">
        <v>0</v>
      </c>
      <c r="AC104" s="8">
        <f t="shared" si="53"/>
        <v>0</v>
      </c>
      <c r="AD104" s="25">
        <v>44</v>
      </c>
      <c r="AE104" s="8">
        <f t="shared" si="54"/>
        <v>88</v>
      </c>
      <c r="AF104" s="89">
        <f t="shared" si="55"/>
        <v>670</v>
      </c>
    </row>
    <row r="105" spans="2:32" ht="24" customHeight="1" x14ac:dyDescent="0.25">
      <c r="B105" s="6">
        <v>101</v>
      </c>
      <c r="C105" s="67" t="s">
        <v>115</v>
      </c>
      <c r="D105" s="24" t="s">
        <v>108</v>
      </c>
      <c r="E105" s="24" t="s">
        <v>20</v>
      </c>
      <c r="F105" s="26">
        <v>7</v>
      </c>
      <c r="G105" s="7">
        <f t="shared" si="42"/>
        <v>70</v>
      </c>
      <c r="H105" s="27">
        <v>18</v>
      </c>
      <c r="I105" s="8">
        <f t="shared" si="43"/>
        <v>18</v>
      </c>
      <c r="J105" s="26">
        <v>15</v>
      </c>
      <c r="K105" s="7">
        <f t="shared" si="44"/>
        <v>30</v>
      </c>
      <c r="L105" s="27">
        <v>1</v>
      </c>
      <c r="M105" s="8">
        <f t="shared" si="45"/>
        <v>10</v>
      </c>
      <c r="N105" s="26">
        <v>91</v>
      </c>
      <c r="O105" s="7">
        <f t="shared" si="46"/>
        <v>91</v>
      </c>
      <c r="P105" s="27">
        <v>47</v>
      </c>
      <c r="Q105" s="59">
        <f t="shared" si="47"/>
        <v>94</v>
      </c>
      <c r="R105" s="26">
        <v>3</v>
      </c>
      <c r="S105" s="7">
        <f t="shared" si="48"/>
        <v>30</v>
      </c>
      <c r="T105" s="27">
        <v>2</v>
      </c>
      <c r="U105" s="8">
        <f t="shared" si="49"/>
        <v>16</v>
      </c>
      <c r="V105" s="21">
        <v>5</v>
      </c>
      <c r="W105" s="33">
        <f t="shared" si="50"/>
        <v>15</v>
      </c>
      <c r="X105" s="26">
        <v>0</v>
      </c>
      <c r="Y105" s="16">
        <f t="shared" si="51"/>
        <v>0</v>
      </c>
      <c r="Z105" s="27">
        <v>19</v>
      </c>
      <c r="AA105" s="8">
        <f t="shared" si="52"/>
        <v>114</v>
      </c>
      <c r="AB105" s="27">
        <v>5</v>
      </c>
      <c r="AC105" s="8">
        <f t="shared" si="53"/>
        <v>60</v>
      </c>
      <c r="AD105" s="25">
        <v>31</v>
      </c>
      <c r="AE105" s="8">
        <f t="shared" si="54"/>
        <v>62</v>
      </c>
      <c r="AF105" s="89">
        <f t="shared" si="55"/>
        <v>610</v>
      </c>
    </row>
    <row r="106" spans="2:32" ht="24" customHeight="1" x14ac:dyDescent="0.25">
      <c r="B106" s="6">
        <v>102</v>
      </c>
      <c r="C106" s="67" t="s">
        <v>203</v>
      </c>
      <c r="D106" s="24" t="s">
        <v>27</v>
      </c>
      <c r="E106" s="24" t="s">
        <v>21</v>
      </c>
      <c r="F106" s="26">
        <v>2</v>
      </c>
      <c r="G106" s="7">
        <f t="shared" si="42"/>
        <v>20</v>
      </c>
      <c r="H106" s="27">
        <v>30</v>
      </c>
      <c r="I106" s="8">
        <f t="shared" si="43"/>
        <v>30</v>
      </c>
      <c r="J106" s="26">
        <v>0</v>
      </c>
      <c r="K106" s="7">
        <f t="shared" si="44"/>
        <v>0</v>
      </c>
      <c r="L106" s="27">
        <v>9</v>
      </c>
      <c r="M106" s="8">
        <f t="shared" si="45"/>
        <v>90</v>
      </c>
      <c r="N106" s="26">
        <v>91</v>
      </c>
      <c r="O106" s="7">
        <f t="shared" si="46"/>
        <v>91</v>
      </c>
      <c r="P106" s="27">
        <v>18</v>
      </c>
      <c r="Q106" s="59">
        <f t="shared" si="47"/>
        <v>36</v>
      </c>
      <c r="R106" s="26">
        <v>3</v>
      </c>
      <c r="S106" s="7">
        <f t="shared" si="48"/>
        <v>30</v>
      </c>
      <c r="T106" s="27">
        <v>4</v>
      </c>
      <c r="U106" s="8">
        <f t="shared" si="49"/>
        <v>32</v>
      </c>
      <c r="V106" s="21">
        <v>5</v>
      </c>
      <c r="W106" s="33">
        <f t="shared" si="50"/>
        <v>15</v>
      </c>
      <c r="X106" s="26">
        <v>128</v>
      </c>
      <c r="Y106" s="16">
        <f t="shared" si="51"/>
        <v>128</v>
      </c>
      <c r="Z106" s="27">
        <v>10</v>
      </c>
      <c r="AA106" s="8">
        <f t="shared" si="52"/>
        <v>60</v>
      </c>
      <c r="AB106" s="27">
        <v>0</v>
      </c>
      <c r="AC106" s="8">
        <f t="shared" si="53"/>
        <v>0</v>
      </c>
      <c r="AD106" s="25">
        <v>38</v>
      </c>
      <c r="AE106" s="8">
        <f t="shared" si="54"/>
        <v>76</v>
      </c>
      <c r="AF106" s="89">
        <f t="shared" si="55"/>
        <v>608</v>
      </c>
    </row>
    <row r="107" spans="2:32" ht="24" customHeight="1" x14ac:dyDescent="0.25">
      <c r="B107" s="6">
        <v>103</v>
      </c>
      <c r="C107" s="67" t="s">
        <v>106</v>
      </c>
      <c r="D107" s="24" t="s">
        <v>67</v>
      </c>
      <c r="E107" s="24" t="s">
        <v>28</v>
      </c>
      <c r="F107" s="26">
        <v>5</v>
      </c>
      <c r="G107" s="7">
        <f t="shared" si="42"/>
        <v>50</v>
      </c>
      <c r="H107" s="27">
        <v>44</v>
      </c>
      <c r="I107" s="8">
        <f t="shared" si="43"/>
        <v>44</v>
      </c>
      <c r="J107" s="26">
        <v>31</v>
      </c>
      <c r="K107" s="7">
        <f t="shared" si="44"/>
        <v>62</v>
      </c>
      <c r="L107" s="27">
        <v>4</v>
      </c>
      <c r="M107" s="8">
        <f t="shared" si="45"/>
        <v>40</v>
      </c>
      <c r="N107" s="26">
        <v>90</v>
      </c>
      <c r="O107" s="7">
        <f t="shared" si="46"/>
        <v>90</v>
      </c>
      <c r="P107" s="27">
        <v>30</v>
      </c>
      <c r="Q107" s="59">
        <f t="shared" si="47"/>
        <v>60</v>
      </c>
      <c r="R107" s="26">
        <v>0</v>
      </c>
      <c r="S107" s="7">
        <f t="shared" si="48"/>
        <v>0</v>
      </c>
      <c r="T107" s="27">
        <v>5</v>
      </c>
      <c r="U107" s="8">
        <f t="shared" si="49"/>
        <v>40</v>
      </c>
      <c r="V107" s="21">
        <v>5</v>
      </c>
      <c r="W107" s="33">
        <f t="shared" si="50"/>
        <v>15</v>
      </c>
      <c r="X107" s="26">
        <v>66</v>
      </c>
      <c r="Y107" s="16">
        <f t="shared" si="51"/>
        <v>66</v>
      </c>
      <c r="Z107" s="27">
        <v>4</v>
      </c>
      <c r="AA107" s="8">
        <f t="shared" si="52"/>
        <v>24</v>
      </c>
      <c r="AB107" s="27">
        <v>0</v>
      </c>
      <c r="AC107" s="8">
        <f t="shared" si="53"/>
        <v>0</v>
      </c>
      <c r="AD107" s="25">
        <v>18</v>
      </c>
      <c r="AE107" s="8">
        <f t="shared" si="54"/>
        <v>36</v>
      </c>
      <c r="AF107" s="89">
        <f t="shared" si="55"/>
        <v>527</v>
      </c>
    </row>
    <row r="108" spans="2:32" ht="24" customHeight="1" x14ac:dyDescent="0.25">
      <c r="B108" s="6">
        <v>104</v>
      </c>
      <c r="C108" s="67" t="s">
        <v>207</v>
      </c>
      <c r="D108" s="24" t="s">
        <v>27</v>
      </c>
      <c r="E108" s="24" t="s">
        <v>21</v>
      </c>
      <c r="F108" s="26">
        <v>2</v>
      </c>
      <c r="G108" s="7">
        <f t="shared" si="42"/>
        <v>20</v>
      </c>
      <c r="H108" s="27">
        <v>54</v>
      </c>
      <c r="I108" s="8">
        <f t="shared" si="43"/>
        <v>54</v>
      </c>
      <c r="J108" s="26">
        <v>23</v>
      </c>
      <c r="K108" s="7">
        <f t="shared" si="44"/>
        <v>46</v>
      </c>
      <c r="L108" s="27">
        <v>8</v>
      </c>
      <c r="M108" s="8">
        <f t="shared" si="45"/>
        <v>80</v>
      </c>
      <c r="N108" s="26">
        <v>94</v>
      </c>
      <c r="O108" s="7">
        <f t="shared" si="46"/>
        <v>94</v>
      </c>
      <c r="P108" s="27">
        <v>8</v>
      </c>
      <c r="Q108" s="59">
        <f t="shared" si="47"/>
        <v>16</v>
      </c>
      <c r="R108" s="26">
        <v>0</v>
      </c>
      <c r="S108" s="7">
        <f t="shared" si="48"/>
        <v>0</v>
      </c>
      <c r="T108" s="27">
        <v>2</v>
      </c>
      <c r="U108" s="8">
        <f t="shared" si="49"/>
        <v>16</v>
      </c>
      <c r="V108" s="21">
        <v>5</v>
      </c>
      <c r="W108" s="33">
        <f t="shared" si="50"/>
        <v>15</v>
      </c>
      <c r="X108" s="26">
        <v>0</v>
      </c>
      <c r="Y108" s="16">
        <f t="shared" si="51"/>
        <v>0</v>
      </c>
      <c r="Z108" s="27">
        <v>0</v>
      </c>
      <c r="AA108" s="8">
        <f t="shared" si="52"/>
        <v>0</v>
      </c>
      <c r="AB108" s="27">
        <v>5</v>
      </c>
      <c r="AC108" s="8">
        <f t="shared" si="53"/>
        <v>60</v>
      </c>
      <c r="AD108" s="25">
        <v>33</v>
      </c>
      <c r="AE108" s="8">
        <f t="shared" si="54"/>
        <v>66</v>
      </c>
      <c r="AF108" s="89">
        <f t="shared" si="55"/>
        <v>467</v>
      </c>
    </row>
    <row r="109" spans="2:32" ht="24" customHeight="1" x14ac:dyDescent="0.25">
      <c r="B109" s="6">
        <v>105</v>
      </c>
      <c r="C109" s="67" t="s">
        <v>155</v>
      </c>
      <c r="D109" s="24" t="s">
        <v>23</v>
      </c>
      <c r="E109" s="24" t="s">
        <v>21</v>
      </c>
      <c r="F109" s="26">
        <v>6</v>
      </c>
      <c r="G109" s="7">
        <f t="shared" si="42"/>
        <v>60</v>
      </c>
      <c r="H109" s="27">
        <v>34</v>
      </c>
      <c r="I109" s="8">
        <f t="shared" si="43"/>
        <v>34</v>
      </c>
      <c r="J109" s="26">
        <v>5</v>
      </c>
      <c r="K109" s="7">
        <f t="shared" si="44"/>
        <v>10</v>
      </c>
      <c r="L109" s="27">
        <v>4</v>
      </c>
      <c r="M109" s="8">
        <f t="shared" si="45"/>
        <v>40</v>
      </c>
      <c r="N109" s="26">
        <v>74</v>
      </c>
      <c r="O109" s="7">
        <f t="shared" si="46"/>
        <v>74</v>
      </c>
      <c r="P109" s="27">
        <v>27</v>
      </c>
      <c r="Q109" s="59">
        <f t="shared" si="47"/>
        <v>54</v>
      </c>
      <c r="R109" s="26">
        <v>1</v>
      </c>
      <c r="S109" s="7">
        <f t="shared" si="48"/>
        <v>10</v>
      </c>
      <c r="T109" s="27">
        <v>4</v>
      </c>
      <c r="U109" s="8">
        <f t="shared" si="49"/>
        <v>32</v>
      </c>
      <c r="V109" s="21">
        <v>5</v>
      </c>
      <c r="W109" s="33">
        <f t="shared" si="50"/>
        <v>15</v>
      </c>
      <c r="X109" s="26">
        <v>46</v>
      </c>
      <c r="Y109" s="16">
        <f t="shared" si="51"/>
        <v>46</v>
      </c>
      <c r="Z109" s="27">
        <v>6</v>
      </c>
      <c r="AA109" s="8">
        <f t="shared" si="52"/>
        <v>36</v>
      </c>
      <c r="AB109" s="27">
        <v>0</v>
      </c>
      <c r="AC109" s="8">
        <f t="shared" si="53"/>
        <v>0</v>
      </c>
      <c r="AD109" s="25">
        <v>25</v>
      </c>
      <c r="AE109" s="8">
        <f t="shared" si="54"/>
        <v>50</v>
      </c>
      <c r="AF109" s="89">
        <f t="shared" si="55"/>
        <v>461</v>
      </c>
    </row>
    <row r="110" spans="2:32" ht="24" customHeight="1" x14ac:dyDescent="0.25">
      <c r="B110" s="6">
        <v>106</v>
      </c>
      <c r="C110" s="67" t="s">
        <v>105</v>
      </c>
      <c r="D110" s="24" t="s">
        <v>22</v>
      </c>
      <c r="E110" s="24" t="s">
        <v>21</v>
      </c>
      <c r="F110" s="26">
        <v>3</v>
      </c>
      <c r="G110" s="7">
        <f t="shared" si="42"/>
        <v>30</v>
      </c>
      <c r="H110" s="27">
        <v>16</v>
      </c>
      <c r="I110" s="8">
        <f t="shared" si="43"/>
        <v>16</v>
      </c>
      <c r="J110" s="26">
        <v>0</v>
      </c>
      <c r="K110" s="7">
        <f t="shared" si="44"/>
        <v>0</v>
      </c>
      <c r="L110" s="27">
        <v>4</v>
      </c>
      <c r="M110" s="8">
        <f t="shared" si="45"/>
        <v>40</v>
      </c>
      <c r="N110" s="26">
        <v>94</v>
      </c>
      <c r="O110" s="7">
        <f t="shared" si="46"/>
        <v>94</v>
      </c>
      <c r="P110" s="27">
        <v>18</v>
      </c>
      <c r="Q110" s="59">
        <f t="shared" si="47"/>
        <v>36</v>
      </c>
      <c r="R110" s="26">
        <v>0</v>
      </c>
      <c r="S110" s="7">
        <f t="shared" si="48"/>
        <v>0</v>
      </c>
      <c r="T110" s="27">
        <v>1</v>
      </c>
      <c r="U110" s="8">
        <f t="shared" si="49"/>
        <v>8</v>
      </c>
      <c r="V110" s="21">
        <v>5</v>
      </c>
      <c r="W110" s="33">
        <f t="shared" si="50"/>
        <v>15</v>
      </c>
      <c r="X110" s="26">
        <v>0</v>
      </c>
      <c r="Y110" s="16">
        <f t="shared" si="51"/>
        <v>0</v>
      </c>
      <c r="Z110" s="27">
        <v>6</v>
      </c>
      <c r="AA110" s="8">
        <f t="shared" si="52"/>
        <v>36</v>
      </c>
      <c r="AB110" s="27">
        <v>0</v>
      </c>
      <c r="AC110" s="8">
        <f t="shared" si="53"/>
        <v>0</v>
      </c>
      <c r="AD110" s="25">
        <v>23</v>
      </c>
      <c r="AE110" s="8">
        <f t="shared" si="54"/>
        <v>46</v>
      </c>
      <c r="AF110" s="89">
        <f t="shared" si="55"/>
        <v>321</v>
      </c>
    </row>
    <row r="111" spans="2:32" ht="24" customHeight="1" x14ac:dyDescent="0.25">
      <c r="B111" s="6">
        <v>107</v>
      </c>
      <c r="C111" s="67" t="s">
        <v>145</v>
      </c>
      <c r="D111" s="24" t="s">
        <v>23</v>
      </c>
      <c r="E111" s="24" t="s">
        <v>21</v>
      </c>
      <c r="F111" s="26">
        <v>12</v>
      </c>
      <c r="G111" s="7">
        <f t="shared" si="42"/>
        <v>120</v>
      </c>
      <c r="H111" s="27">
        <v>36</v>
      </c>
      <c r="I111" s="8">
        <f t="shared" si="43"/>
        <v>36</v>
      </c>
      <c r="J111" s="26">
        <v>26</v>
      </c>
      <c r="K111" s="7">
        <f t="shared" si="44"/>
        <v>52</v>
      </c>
      <c r="L111" s="27">
        <v>5</v>
      </c>
      <c r="M111" s="8">
        <f t="shared" si="45"/>
        <v>50</v>
      </c>
      <c r="N111" s="26">
        <v>166</v>
      </c>
      <c r="O111" s="7">
        <f t="shared" si="46"/>
        <v>166</v>
      </c>
      <c r="P111" s="27">
        <v>62</v>
      </c>
      <c r="Q111" s="59">
        <f t="shared" si="47"/>
        <v>124</v>
      </c>
      <c r="R111" s="26">
        <v>2</v>
      </c>
      <c r="S111" s="7">
        <f t="shared" si="48"/>
        <v>20</v>
      </c>
      <c r="T111" s="27">
        <v>14</v>
      </c>
      <c r="U111" s="8">
        <f t="shared" si="49"/>
        <v>112</v>
      </c>
      <c r="V111" s="21">
        <v>0</v>
      </c>
      <c r="W111" s="33">
        <f t="shared" si="50"/>
        <v>0</v>
      </c>
      <c r="X111" s="26">
        <v>113</v>
      </c>
      <c r="Y111" s="16">
        <f t="shared" si="51"/>
        <v>113</v>
      </c>
      <c r="Z111" s="27">
        <v>25</v>
      </c>
      <c r="AA111" s="8">
        <f t="shared" si="52"/>
        <v>150</v>
      </c>
      <c r="AB111" s="27">
        <v>3</v>
      </c>
      <c r="AC111" s="8">
        <f t="shared" si="53"/>
        <v>36</v>
      </c>
      <c r="AD111" s="25">
        <v>58</v>
      </c>
      <c r="AE111" s="8">
        <f t="shared" si="54"/>
        <v>116</v>
      </c>
      <c r="AF111" s="89">
        <f t="shared" si="55"/>
        <v>1095</v>
      </c>
    </row>
    <row r="112" spans="2:32" ht="24" customHeight="1" x14ac:dyDescent="0.25">
      <c r="B112" s="6">
        <v>108</v>
      </c>
      <c r="C112" s="67" t="s">
        <v>110</v>
      </c>
      <c r="D112" s="24" t="s">
        <v>108</v>
      </c>
      <c r="E112" s="24" t="s">
        <v>20</v>
      </c>
      <c r="F112" s="26">
        <v>10</v>
      </c>
      <c r="G112" s="7">
        <f t="shared" si="42"/>
        <v>100</v>
      </c>
      <c r="H112" s="27">
        <v>43</v>
      </c>
      <c r="I112" s="8">
        <f t="shared" si="43"/>
        <v>43</v>
      </c>
      <c r="J112" s="26">
        <v>37</v>
      </c>
      <c r="K112" s="7">
        <f t="shared" si="44"/>
        <v>74</v>
      </c>
      <c r="L112" s="27">
        <v>8</v>
      </c>
      <c r="M112" s="8">
        <f t="shared" si="45"/>
        <v>80</v>
      </c>
      <c r="N112" s="26">
        <v>119</v>
      </c>
      <c r="O112" s="7">
        <f t="shared" si="46"/>
        <v>119</v>
      </c>
      <c r="P112" s="27">
        <v>47</v>
      </c>
      <c r="Q112" s="59">
        <f t="shared" si="47"/>
        <v>94</v>
      </c>
      <c r="R112" s="26">
        <v>6</v>
      </c>
      <c r="S112" s="7">
        <f t="shared" si="48"/>
        <v>60</v>
      </c>
      <c r="T112" s="27">
        <v>8</v>
      </c>
      <c r="U112" s="8">
        <f t="shared" si="49"/>
        <v>64</v>
      </c>
      <c r="V112" s="21">
        <v>0</v>
      </c>
      <c r="W112" s="33">
        <f t="shared" si="50"/>
        <v>0</v>
      </c>
      <c r="X112" s="26">
        <v>105</v>
      </c>
      <c r="Y112" s="16">
        <f t="shared" si="51"/>
        <v>105</v>
      </c>
      <c r="Z112" s="27">
        <v>2</v>
      </c>
      <c r="AA112" s="8">
        <f t="shared" si="52"/>
        <v>12</v>
      </c>
      <c r="AB112" s="27">
        <v>2</v>
      </c>
      <c r="AC112" s="8">
        <f t="shared" si="53"/>
        <v>24</v>
      </c>
      <c r="AD112" s="25">
        <v>50</v>
      </c>
      <c r="AE112" s="8">
        <f t="shared" si="54"/>
        <v>100</v>
      </c>
      <c r="AF112" s="89">
        <f t="shared" si="55"/>
        <v>875</v>
      </c>
    </row>
    <row r="113" spans="2:32" ht="24" customHeight="1" x14ac:dyDescent="0.25">
      <c r="B113" s="6">
        <v>109</v>
      </c>
      <c r="C113" s="67" t="s">
        <v>151</v>
      </c>
      <c r="D113" s="24" t="s">
        <v>23</v>
      </c>
      <c r="E113" s="24" t="s">
        <v>21</v>
      </c>
      <c r="F113" s="26">
        <v>10</v>
      </c>
      <c r="G113" s="7">
        <f t="shared" si="42"/>
        <v>100</v>
      </c>
      <c r="H113" s="27">
        <v>49</v>
      </c>
      <c r="I113" s="8">
        <f t="shared" si="43"/>
        <v>49</v>
      </c>
      <c r="J113" s="26">
        <v>24</v>
      </c>
      <c r="K113" s="7">
        <f t="shared" si="44"/>
        <v>48</v>
      </c>
      <c r="L113" s="27">
        <v>7</v>
      </c>
      <c r="M113" s="8">
        <f t="shared" si="45"/>
        <v>70</v>
      </c>
      <c r="N113" s="26">
        <v>124</v>
      </c>
      <c r="O113" s="7">
        <f t="shared" si="46"/>
        <v>124</v>
      </c>
      <c r="P113" s="27">
        <v>46</v>
      </c>
      <c r="Q113" s="59">
        <f t="shared" si="47"/>
        <v>92</v>
      </c>
      <c r="R113" s="26">
        <v>1</v>
      </c>
      <c r="S113" s="7">
        <f t="shared" si="48"/>
        <v>10</v>
      </c>
      <c r="T113" s="27">
        <v>5</v>
      </c>
      <c r="U113" s="8">
        <f t="shared" si="49"/>
        <v>40</v>
      </c>
      <c r="V113" s="21">
        <v>0</v>
      </c>
      <c r="W113" s="33">
        <f t="shared" si="50"/>
        <v>0</v>
      </c>
      <c r="X113" s="26">
        <v>100</v>
      </c>
      <c r="Y113" s="16">
        <f t="shared" si="51"/>
        <v>100</v>
      </c>
      <c r="Z113" s="27">
        <v>9</v>
      </c>
      <c r="AA113" s="8">
        <f t="shared" si="52"/>
        <v>54</v>
      </c>
      <c r="AB113" s="27">
        <v>1</v>
      </c>
      <c r="AC113" s="8">
        <f t="shared" si="53"/>
        <v>12</v>
      </c>
      <c r="AD113" s="25">
        <v>52</v>
      </c>
      <c r="AE113" s="8">
        <f t="shared" si="54"/>
        <v>104</v>
      </c>
      <c r="AF113" s="89">
        <f t="shared" si="55"/>
        <v>803</v>
      </c>
    </row>
    <row r="114" spans="2:32" ht="24" customHeight="1" x14ac:dyDescent="0.25">
      <c r="B114" s="6">
        <v>110</v>
      </c>
      <c r="C114" s="67" t="s">
        <v>136</v>
      </c>
      <c r="D114" s="24" t="s">
        <v>27</v>
      </c>
      <c r="E114" s="24" t="s">
        <v>20</v>
      </c>
      <c r="F114" s="26">
        <v>6</v>
      </c>
      <c r="G114" s="7">
        <f t="shared" si="42"/>
        <v>60</v>
      </c>
      <c r="H114" s="27">
        <v>26</v>
      </c>
      <c r="I114" s="8">
        <f t="shared" si="43"/>
        <v>26</v>
      </c>
      <c r="J114" s="26">
        <v>32</v>
      </c>
      <c r="K114" s="7">
        <f t="shared" si="44"/>
        <v>64</v>
      </c>
      <c r="L114" s="27">
        <v>5</v>
      </c>
      <c r="M114" s="8">
        <f t="shared" si="45"/>
        <v>50</v>
      </c>
      <c r="N114" s="26">
        <v>134</v>
      </c>
      <c r="O114" s="7">
        <f t="shared" si="46"/>
        <v>134</v>
      </c>
      <c r="P114" s="27">
        <v>15</v>
      </c>
      <c r="Q114" s="59">
        <f t="shared" si="47"/>
        <v>30</v>
      </c>
      <c r="R114" s="26">
        <v>1</v>
      </c>
      <c r="S114" s="7">
        <f t="shared" si="48"/>
        <v>10</v>
      </c>
      <c r="T114" s="27">
        <v>6</v>
      </c>
      <c r="U114" s="8">
        <f t="shared" si="49"/>
        <v>48</v>
      </c>
      <c r="V114" s="21">
        <v>0</v>
      </c>
      <c r="W114" s="33">
        <f t="shared" si="50"/>
        <v>0</v>
      </c>
      <c r="X114" s="26">
        <v>106</v>
      </c>
      <c r="Y114" s="16">
        <f t="shared" si="51"/>
        <v>106</v>
      </c>
      <c r="Z114" s="27">
        <v>0</v>
      </c>
      <c r="AA114" s="8">
        <f t="shared" si="52"/>
        <v>0</v>
      </c>
      <c r="AB114" s="27">
        <v>4</v>
      </c>
      <c r="AC114" s="8">
        <f t="shared" si="53"/>
        <v>48</v>
      </c>
      <c r="AD114" s="25">
        <v>40</v>
      </c>
      <c r="AE114" s="8">
        <f t="shared" si="54"/>
        <v>80</v>
      </c>
      <c r="AF114" s="89">
        <f t="shared" si="55"/>
        <v>656</v>
      </c>
    </row>
    <row r="115" spans="2:32" ht="24" customHeight="1" x14ac:dyDescent="0.25">
      <c r="B115" s="6">
        <v>111</v>
      </c>
      <c r="C115" s="67" t="s">
        <v>114</v>
      </c>
      <c r="D115" s="24" t="s">
        <v>108</v>
      </c>
      <c r="E115" s="24" t="s">
        <v>20</v>
      </c>
      <c r="F115" s="26">
        <v>4</v>
      </c>
      <c r="G115" s="7">
        <f t="shared" si="42"/>
        <v>40</v>
      </c>
      <c r="H115" s="27">
        <v>22</v>
      </c>
      <c r="I115" s="8">
        <f t="shared" si="43"/>
        <v>22</v>
      </c>
      <c r="J115" s="26">
        <v>1</v>
      </c>
      <c r="K115" s="7">
        <f t="shared" si="44"/>
        <v>2</v>
      </c>
      <c r="L115" s="27">
        <v>4</v>
      </c>
      <c r="M115" s="8">
        <f t="shared" si="45"/>
        <v>40</v>
      </c>
      <c r="N115" s="26">
        <v>86</v>
      </c>
      <c r="O115" s="7">
        <f t="shared" si="46"/>
        <v>86</v>
      </c>
      <c r="P115" s="27">
        <v>40</v>
      </c>
      <c r="Q115" s="59">
        <f t="shared" si="47"/>
        <v>80</v>
      </c>
      <c r="R115" s="26">
        <v>1</v>
      </c>
      <c r="S115" s="7">
        <f t="shared" si="48"/>
        <v>10</v>
      </c>
      <c r="T115" s="27">
        <v>8</v>
      </c>
      <c r="U115" s="8">
        <f t="shared" si="49"/>
        <v>64</v>
      </c>
      <c r="V115" s="21">
        <v>0</v>
      </c>
      <c r="W115" s="33">
        <f t="shared" si="50"/>
        <v>0</v>
      </c>
      <c r="X115" s="26">
        <v>98</v>
      </c>
      <c r="Y115" s="16">
        <f t="shared" si="51"/>
        <v>98</v>
      </c>
      <c r="Z115" s="27">
        <v>15</v>
      </c>
      <c r="AA115" s="8">
        <f t="shared" si="52"/>
        <v>90</v>
      </c>
      <c r="AB115" s="27">
        <v>2</v>
      </c>
      <c r="AC115" s="8">
        <f t="shared" si="53"/>
        <v>24</v>
      </c>
      <c r="AD115" s="25">
        <v>45</v>
      </c>
      <c r="AE115" s="8">
        <f t="shared" si="54"/>
        <v>90</v>
      </c>
      <c r="AF115" s="89">
        <f t="shared" si="55"/>
        <v>646</v>
      </c>
    </row>
    <row r="116" spans="2:32" ht="24" customHeight="1" x14ac:dyDescent="0.25">
      <c r="B116" s="6">
        <v>112</v>
      </c>
      <c r="C116" s="67" t="s">
        <v>153</v>
      </c>
      <c r="D116" s="24" t="s">
        <v>23</v>
      </c>
      <c r="E116" s="24" t="s">
        <v>21</v>
      </c>
      <c r="F116" s="26">
        <v>4</v>
      </c>
      <c r="G116" s="7">
        <f t="shared" si="42"/>
        <v>40</v>
      </c>
      <c r="H116" s="27">
        <v>31</v>
      </c>
      <c r="I116" s="8">
        <f t="shared" si="43"/>
        <v>31</v>
      </c>
      <c r="J116" s="26">
        <v>14</v>
      </c>
      <c r="K116" s="7">
        <f t="shared" si="44"/>
        <v>28</v>
      </c>
      <c r="L116" s="27">
        <v>5</v>
      </c>
      <c r="M116" s="8">
        <f t="shared" si="45"/>
        <v>50</v>
      </c>
      <c r="N116" s="26">
        <v>69</v>
      </c>
      <c r="O116" s="7">
        <f t="shared" si="46"/>
        <v>69</v>
      </c>
      <c r="P116" s="27">
        <v>49</v>
      </c>
      <c r="Q116" s="59">
        <f t="shared" si="47"/>
        <v>98</v>
      </c>
      <c r="R116" s="26">
        <v>0</v>
      </c>
      <c r="S116" s="7">
        <f t="shared" si="48"/>
        <v>0</v>
      </c>
      <c r="T116" s="27">
        <v>6</v>
      </c>
      <c r="U116" s="8">
        <f t="shared" si="49"/>
        <v>48</v>
      </c>
      <c r="V116" s="21">
        <v>0</v>
      </c>
      <c r="W116" s="33">
        <f t="shared" si="50"/>
        <v>0</v>
      </c>
      <c r="X116" s="26">
        <v>0</v>
      </c>
      <c r="Y116" s="16">
        <f t="shared" si="51"/>
        <v>0</v>
      </c>
      <c r="Z116" s="27">
        <v>20</v>
      </c>
      <c r="AA116" s="8">
        <f t="shared" si="52"/>
        <v>120</v>
      </c>
      <c r="AB116" s="27">
        <v>1</v>
      </c>
      <c r="AC116" s="8">
        <f t="shared" si="53"/>
        <v>12</v>
      </c>
      <c r="AD116" s="25">
        <v>51</v>
      </c>
      <c r="AE116" s="8">
        <f t="shared" si="54"/>
        <v>102</v>
      </c>
      <c r="AF116" s="89">
        <f t="shared" si="55"/>
        <v>598</v>
      </c>
    </row>
    <row r="117" spans="2:32" ht="24" customHeight="1" x14ac:dyDescent="0.25">
      <c r="B117" s="6">
        <v>113</v>
      </c>
      <c r="C117" s="67" t="s">
        <v>92</v>
      </c>
      <c r="D117" s="24" t="s">
        <v>67</v>
      </c>
      <c r="E117" s="24" t="s">
        <v>91</v>
      </c>
      <c r="F117" s="26">
        <v>7</v>
      </c>
      <c r="G117" s="7">
        <f t="shared" si="42"/>
        <v>70</v>
      </c>
      <c r="H117" s="27">
        <v>24</v>
      </c>
      <c r="I117" s="8">
        <f t="shared" si="43"/>
        <v>24</v>
      </c>
      <c r="J117" s="26">
        <v>0</v>
      </c>
      <c r="K117" s="7">
        <f t="shared" si="44"/>
        <v>0</v>
      </c>
      <c r="L117" s="27">
        <v>8</v>
      </c>
      <c r="M117" s="8">
        <f t="shared" si="45"/>
        <v>80</v>
      </c>
      <c r="N117" s="26">
        <v>137</v>
      </c>
      <c r="O117" s="7">
        <f t="shared" si="46"/>
        <v>137</v>
      </c>
      <c r="P117" s="27">
        <v>36</v>
      </c>
      <c r="Q117" s="59">
        <f t="shared" si="47"/>
        <v>72</v>
      </c>
      <c r="R117" s="26">
        <v>1</v>
      </c>
      <c r="S117" s="7">
        <f t="shared" si="48"/>
        <v>10</v>
      </c>
      <c r="T117" s="27">
        <v>7</v>
      </c>
      <c r="U117" s="8">
        <f t="shared" si="49"/>
        <v>56</v>
      </c>
      <c r="V117" s="21"/>
      <c r="W117" s="33">
        <f t="shared" si="50"/>
        <v>0</v>
      </c>
      <c r="X117" s="26">
        <v>132</v>
      </c>
      <c r="Y117" s="16">
        <f t="shared" si="51"/>
        <v>132</v>
      </c>
      <c r="Z117" s="133"/>
      <c r="AA117" s="131">
        <f t="shared" si="52"/>
        <v>0</v>
      </c>
      <c r="AB117" s="133"/>
      <c r="AC117" s="131">
        <f t="shared" si="53"/>
        <v>0</v>
      </c>
      <c r="AD117" s="135"/>
      <c r="AE117" s="131">
        <f t="shared" si="54"/>
        <v>0</v>
      </c>
      <c r="AF117" s="89">
        <f t="shared" si="55"/>
        <v>581</v>
      </c>
    </row>
    <row r="118" spans="2:32" ht="24" customHeight="1" x14ac:dyDescent="0.25">
      <c r="B118" s="6">
        <v>114</v>
      </c>
      <c r="C118" s="67" t="s">
        <v>93</v>
      </c>
      <c r="D118" s="24" t="s">
        <v>67</v>
      </c>
      <c r="E118" s="24" t="s">
        <v>91</v>
      </c>
      <c r="F118" s="26">
        <v>5</v>
      </c>
      <c r="G118" s="7">
        <f t="shared" si="42"/>
        <v>50</v>
      </c>
      <c r="H118" s="27">
        <v>67</v>
      </c>
      <c r="I118" s="8">
        <f t="shared" si="43"/>
        <v>67</v>
      </c>
      <c r="J118" s="26">
        <v>5</v>
      </c>
      <c r="K118" s="7">
        <f t="shared" si="44"/>
        <v>10</v>
      </c>
      <c r="L118" s="27">
        <v>5</v>
      </c>
      <c r="M118" s="8">
        <f t="shared" si="45"/>
        <v>50</v>
      </c>
      <c r="N118" s="26">
        <v>140</v>
      </c>
      <c r="O118" s="7">
        <f t="shared" si="46"/>
        <v>140</v>
      </c>
      <c r="P118" s="27">
        <v>38</v>
      </c>
      <c r="Q118" s="59">
        <f t="shared" si="47"/>
        <v>76</v>
      </c>
      <c r="R118" s="26">
        <v>2</v>
      </c>
      <c r="S118" s="7">
        <f t="shared" si="48"/>
        <v>20</v>
      </c>
      <c r="T118" s="27">
        <v>7</v>
      </c>
      <c r="U118" s="8">
        <f t="shared" si="49"/>
        <v>56</v>
      </c>
      <c r="V118" s="21"/>
      <c r="W118" s="33">
        <f t="shared" si="50"/>
        <v>0</v>
      </c>
      <c r="X118" s="26">
        <v>101</v>
      </c>
      <c r="Y118" s="16">
        <f t="shared" si="51"/>
        <v>101</v>
      </c>
      <c r="Z118" s="133"/>
      <c r="AA118" s="131">
        <f t="shared" si="52"/>
        <v>0</v>
      </c>
      <c r="AB118" s="133"/>
      <c r="AC118" s="131">
        <f t="shared" si="53"/>
        <v>0</v>
      </c>
      <c r="AD118" s="135"/>
      <c r="AE118" s="131">
        <f t="shared" si="54"/>
        <v>0</v>
      </c>
      <c r="AF118" s="89">
        <f t="shared" si="55"/>
        <v>570</v>
      </c>
    </row>
    <row r="119" spans="2:32" ht="24" customHeight="1" x14ac:dyDescent="0.25">
      <c r="B119" s="14">
        <v>115</v>
      </c>
      <c r="C119" s="69" t="s">
        <v>116</v>
      </c>
      <c r="D119" s="24" t="s">
        <v>108</v>
      </c>
      <c r="E119" s="24" t="s">
        <v>20</v>
      </c>
      <c r="F119" s="94">
        <v>2</v>
      </c>
      <c r="G119" s="7">
        <f t="shared" si="42"/>
        <v>20</v>
      </c>
      <c r="H119" s="96">
        <v>5</v>
      </c>
      <c r="I119" s="8">
        <f t="shared" si="43"/>
        <v>5</v>
      </c>
      <c r="J119" s="94">
        <v>9</v>
      </c>
      <c r="K119" s="7">
        <f t="shared" si="44"/>
        <v>18</v>
      </c>
      <c r="L119" s="96">
        <v>6</v>
      </c>
      <c r="M119" s="97">
        <f t="shared" si="45"/>
        <v>60</v>
      </c>
      <c r="N119" s="94">
        <v>84</v>
      </c>
      <c r="O119" s="95">
        <f t="shared" si="46"/>
        <v>84</v>
      </c>
      <c r="P119" s="96">
        <v>48</v>
      </c>
      <c r="Q119" s="98">
        <f t="shared" si="47"/>
        <v>96</v>
      </c>
      <c r="R119" s="94">
        <v>1</v>
      </c>
      <c r="S119" s="7">
        <f t="shared" si="48"/>
        <v>10</v>
      </c>
      <c r="T119" s="96">
        <v>6</v>
      </c>
      <c r="U119" s="97">
        <f t="shared" si="49"/>
        <v>48</v>
      </c>
      <c r="V119" s="101">
        <v>0</v>
      </c>
      <c r="W119" s="104">
        <f t="shared" si="50"/>
        <v>0</v>
      </c>
      <c r="X119" s="94">
        <v>78</v>
      </c>
      <c r="Y119" s="99">
        <f t="shared" si="51"/>
        <v>78</v>
      </c>
      <c r="Z119" s="96">
        <v>8</v>
      </c>
      <c r="AA119" s="97">
        <f t="shared" si="52"/>
        <v>48</v>
      </c>
      <c r="AB119" s="96">
        <v>1</v>
      </c>
      <c r="AC119" s="97">
        <f t="shared" si="53"/>
        <v>12</v>
      </c>
      <c r="AD119" s="100">
        <v>32</v>
      </c>
      <c r="AE119" s="8">
        <f t="shared" si="54"/>
        <v>64</v>
      </c>
      <c r="AF119" s="89">
        <f t="shared" si="55"/>
        <v>543</v>
      </c>
    </row>
    <row r="120" spans="2:32" ht="24" customHeight="1" x14ac:dyDescent="0.25">
      <c r="B120" s="6">
        <v>116</v>
      </c>
      <c r="C120" s="67" t="s">
        <v>79</v>
      </c>
      <c r="D120" s="24" t="s">
        <v>67</v>
      </c>
      <c r="E120" s="24" t="s">
        <v>80</v>
      </c>
      <c r="F120" s="26">
        <v>4</v>
      </c>
      <c r="G120" s="7">
        <f t="shared" si="42"/>
        <v>40</v>
      </c>
      <c r="H120" s="27">
        <v>52</v>
      </c>
      <c r="I120" s="8">
        <f t="shared" si="43"/>
        <v>52</v>
      </c>
      <c r="J120" s="26">
        <v>26</v>
      </c>
      <c r="K120" s="7">
        <f t="shared" si="44"/>
        <v>52</v>
      </c>
      <c r="L120" s="27">
        <v>1</v>
      </c>
      <c r="M120" s="8">
        <f t="shared" si="45"/>
        <v>10</v>
      </c>
      <c r="N120" s="26">
        <v>160</v>
      </c>
      <c r="O120" s="7">
        <f t="shared" si="46"/>
        <v>160</v>
      </c>
      <c r="P120" s="27">
        <v>40</v>
      </c>
      <c r="Q120" s="59">
        <f t="shared" si="47"/>
        <v>80</v>
      </c>
      <c r="R120" s="26">
        <v>5</v>
      </c>
      <c r="S120" s="7">
        <f t="shared" si="48"/>
        <v>50</v>
      </c>
      <c r="T120" s="27">
        <v>3</v>
      </c>
      <c r="U120" s="8">
        <f t="shared" si="49"/>
        <v>24</v>
      </c>
      <c r="V120" s="21"/>
      <c r="W120" s="33">
        <f t="shared" si="50"/>
        <v>0</v>
      </c>
      <c r="X120" s="26">
        <v>55</v>
      </c>
      <c r="Y120" s="16">
        <f t="shared" si="51"/>
        <v>55</v>
      </c>
      <c r="Z120" s="133"/>
      <c r="AA120" s="131">
        <f t="shared" si="52"/>
        <v>0</v>
      </c>
      <c r="AB120" s="133"/>
      <c r="AC120" s="131">
        <f t="shared" si="53"/>
        <v>0</v>
      </c>
      <c r="AD120" s="135"/>
      <c r="AE120" s="131">
        <f t="shared" si="54"/>
        <v>0</v>
      </c>
      <c r="AF120" s="89">
        <f t="shared" si="55"/>
        <v>523</v>
      </c>
    </row>
    <row r="121" spans="2:32" ht="24" customHeight="1" x14ac:dyDescent="0.25">
      <c r="B121" s="6">
        <v>117</v>
      </c>
      <c r="C121" s="67" t="s">
        <v>81</v>
      </c>
      <c r="D121" s="24" t="s">
        <v>67</v>
      </c>
      <c r="E121" s="24" t="s">
        <v>80</v>
      </c>
      <c r="F121" s="26">
        <v>5</v>
      </c>
      <c r="G121" s="7">
        <f t="shared" si="42"/>
        <v>50</v>
      </c>
      <c r="H121" s="27">
        <v>63</v>
      </c>
      <c r="I121" s="8">
        <f t="shared" si="43"/>
        <v>63</v>
      </c>
      <c r="J121" s="26">
        <v>15</v>
      </c>
      <c r="K121" s="7">
        <f t="shared" si="44"/>
        <v>30</v>
      </c>
      <c r="L121" s="27">
        <v>1</v>
      </c>
      <c r="M121" s="8">
        <f t="shared" si="45"/>
        <v>10</v>
      </c>
      <c r="N121" s="26">
        <v>152</v>
      </c>
      <c r="O121" s="7">
        <f t="shared" si="46"/>
        <v>152</v>
      </c>
      <c r="P121" s="27">
        <v>21</v>
      </c>
      <c r="Q121" s="59">
        <f t="shared" si="47"/>
        <v>42</v>
      </c>
      <c r="R121" s="26">
        <v>2</v>
      </c>
      <c r="S121" s="7">
        <f t="shared" si="48"/>
        <v>20</v>
      </c>
      <c r="T121" s="27">
        <v>4</v>
      </c>
      <c r="U121" s="8">
        <f t="shared" si="49"/>
        <v>32</v>
      </c>
      <c r="V121" s="21"/>
      <c r="W121" s="33">
        <f t="shared" si="50"/>
        <v>0</v>
      </c>
      <c r="X121" s="26">
        <v>113</v>
      </c>
      <c r="Y121" s="16">
        <f t="shared" si="51"/>
        <v>113</v>
      </c>
      <c r="Z121" s="133"/>
      <c r="AA121" s="131">
        <f t="shared" si="52"/>
        <v>0</v>
      </c>
      <c r="AB121" s="133"/>
      <c r="AC121" s="131">
        <f t="shared" si="53"/>
        <v>0</v>
      </c>
      <c r="AD121" s="135"/>
      <c r="AE121" s="131">
        <f t="shared" si="54"/>
        <v>0</v>
      </c>
      <c r="AF121" s="89">
        <f t="shared" si="55"/>
        <v>512</v>
      </c>
    </row>
    <row r="122" spans="2:32" ht="24" customHeight="1" x14ac:dyDescent="0.25">
      <c r="B122" s="6">
        <v>118</v>
      </c>
      <c r="C122" s="67" t="s">
        <v>86</v>
      </c>
      <c r="D122" s="24" t="s">
        <v>67</v>
      </c>
      <c r="E122" s="24" t="s">
        <v>85</v>
      </c>
      <c r="F122" s="26">
        <v>7</v>
      </c>
      <c r="G122" s="7">
        <f t="shared" si="42"/>
        <v>70</v>
      </c>
      <c r="H122" s="27">
        <v>30</v>
      </c>
      <c r="I122" s="8">
        <f t="shared" si="43"/>
        <v>30</v>
      </c>
      <c r="J122" s="26">
        <v>27</v>
      </c>
      <c r="K122" s="7">
        <f t="shared" si="44"/>
        <v>54</v>
      </c>
      <c r="L122" s="27">
        <v>3</v>
      </c>
      <c r="M122" s="8">
        <f t="shared" si="45"/>
        <v>30</v>
      </c>
      <c r="N122" s="26">
        <v>123</v>
      </c>
      <c r="O122" s="7">
        <f t="shared" si="46"/>
        <v>123</v>
      </c>
      <c r="P122" s="27">
        <v>24</v>
      </c>
      <c r="Q122" s="59">
        <f t="shared" si="47"/>
        <v>48</v>
      </c>
      <c r="R122" s="26">
        <v>1</v>
      </c>
      <c r="S122" s="7">
        <f t="shared" si="48"/>
        <v>10</v>
      </c>
      <c r="T122" s="27">
        <v>8</v>
      </c>
      <c r="U122" s="8">
        <f t="shared" si="49"/>
        <v>64</v>
      </c>
      <c r="V122" s="21"/>
      <c r="W122" s="33">
        <f t="shared" si="50"/>
        <v>0</v>
      </c>
      <c r="X122" s="26">
        <v>0</v>
      </c>
      <c r="Y122" s="16">
        <f t="shared" si="51"/>
        <v>0</v>
      </c>
      <c r="Z122" s="133"/>
      <c r="AA122" s="131">
        <f t="shared" si="52"/>
        <v>0</v>
      </c>
      <c r="AB122" s="133"/>
      <c r="AC122" s="131">
        <f t="shared" si="53"/>
        <v>0</v>
      </c>
      <c r="AD122" s="135"/>
      <c r="AE122" s="131">
        <f t="shared" si="54"/>
        <v>0</v>
      </c>
      <c r="AF122" s="89">
        <f t="shared" si="55"/>
        <v>429</v>
      </c>
    </row>
    <row r="123" spans="2:32" ht="24" customHeight="1" x14ac:dyDescent="0.25">
      <c r="B123" s="6">
        <v>119</v>
      </c>
      <c r="C123" s="67" t="s">
        <v>107</v>
      </c>
      <c r="D123" s="24" t="s">
        <v>67</v>
      </c>
      <c r="E123" s="24" t="s">
        <v>28</v>
      </c>
      <c r="F123" s="26">
        <v>6</v>
      </c>
      <c r="G123" s="7">
        <f t="shared" si="42"/>
        <v>60</v>
      </c>
      <c r="H123" s="27">
        <v>29</v>
      </c>
      <c r="I123" s="8">
        <f t="shared" si="43"/>
        <v>29</v>
      </c>
      <c r="J123" s="26">
        <v>0</v>
      </c>
      <c r="K123" s="7">
        <f t="shared" si="44"/>
        <v>0</v>
      </c>
      <c r="L123" s="27">
        <v>2</v>
      </c>
      <c r="M123" s="8">
        <f t="shared" si="45"/>
        <v>20</v>
      </c>
      <c r="N123" s="26">
        <v>71</v>
      </c>
      <c r="O123" s="7">
        <f t="shared" si="46"/>
        <v>71</v>
      </c>
      <c r="P123" s="27">
        <v>18</v>
      </c>
      <c r="Q123" s="59">
        <f t="shared" si="47"/>
        <v>36</v>
      </c>
      <c r="R123" s="26">
        <v>0</v>
      </c>
      <c r="S123" s="7">
        <f t="shared" si="48"/>
        <v>0</v>
      </c>
      <c r="T123" s="27">
        <v>4</v>
      </c>
      <c r="U123" s="8">
        <f t="shared" si="49"/>
        <v>32</v>
      </c>
      <c r="V123" s="21">
        <v>0</v>
      </c>
      <c r="W123" s="33">
        <f t="shared" si="50"/>
        <v>0</v>
      </c>
      <c r="X123" s="26">
        <v>0</v>
      </c>
      <c r="Y123" s="16">
        <f t="shared" si="51"/>
        <v>0</v>
      </c>
      <c r="Z123" s="27">
        <v>3</v>
      </c>
      <c r="AA123" s="8">
        <f t="shared" si="52"/>
        <v>18</v>
      </c>
      <c r="AB123" s="27">
        <v>0</v>
      </c>
      <c r="AC123" s="8">
        <f t="shared" si="53"/>
        <v>0</v>
      </c>
      <c r="AD123" s="25">
        <v>31</v>
      </c>
      <c r="AE123" s="8">
        <f t="shared" si="54"/>
        <v>62</v>
      </c>
      <c r="AF123" s="89">
        <f t="shared" si="55"/>
        <v>328</v>
      </c>
    </row>
    <row r="124" spans="2:32" ht="24" customHeight="1" x14ac:dyDescent="0.25">
      <c r="B124" s="6">
        <v>120</v>
      </c>
      <c r="C124" s="67" t="s">
        <v>94</v>
      </c>
      <c r="D124" s="24" t="s">
        <v>67</v>
      </c>
      <c r="E124" s="24" t="s">
        <v>91</v>
      </c>
      <c r="F124" s="26">
        <v>2</v>
      </c>
      <c r="G124" s="7">
        <f t="shared" si="42"/>
        <v>20</v>
      </c>
      <c r="H124" s="27">
        <v>4</v>
      </c>
      <c r="I124" s="8">
        <f t="shared" si="43"/>
        <v>4</v>
      </c>
      <c r="J124" s="26">
        <v>1</v>
      </c>
      <c r="K124" s="7">
        <f t="shared" si="44"/>
        <v>2</v>
      </c>
      <c r="L124" s="27">
        <v>2</v>
      </c>
      <c r="M124" s="8">
        <f t="shared" si="45"/>
        <v>20</v>
      </c>
      <c r="N124" s="26">
        <v>70</v>
      </c>
      <c r="O124" s="7">
        <f t="shared" si="46"/>
        <v>70</v>
      </c>
      <c r="P124" s="27">
        <v>46</v>
      </c>
      <c r="Q124" s="59">
        <f t="shared" si="47"/>
        <v>92</v>
      </c>
      <c r="R124" s="26">
        <v>2</v>
      </c>
      <c r="S124" s="7">
        <f t="shared" si="48"/>
        <v>20</v>
      </c>
      <c r="T124" s="27">
        <v>0</v>
      </c>
      <c r="U124" s="8">
        <f t="shared" si="49"/>
        <v>0</v>
      </c>
      <c r="V124" s="21"/>
      <c r="W124" s="33">
        <f t="shared" si="50"/>
        <v>0</v>
      </c>
      <c r="X124" s="26">
        <v>81</v>
      </c>
      <c r="Y124" s="16">
        <f t="shared" si="51"/>
        <v>81</v>
      </c>
      <c r="Z124" s="133"/>
      <c r="AA124" s="131">
        <f t="shared" si="52"/>
        <v>0</v>
      </c>
      <c r="AB124" s="133"/>
      <c r="AC124" s="131">
        <f t="shared" si="53"/>
        <v>0</v>
      </c>
      <c r="AD124" s="135"/>
      <c r="AE124" s="131">
        <f t="shared" si="54"/>
        <v>0</v>
      </c>
      <c r="AF124" s="89">
        <f t="shared" si="55"/>
        <v>309</v>
      </c>
    </row>
    <row r="125" spans="2:32" ht="24" customHeight="1" x14ac:dyDescent="0.25">
      <c r="B125" s="6">
        <v>121</v>
      </c>
      <c r="C125" s="67" t="s">
        <v>95</v>
      </c>
      <c r="D125" s="24" t="s">
        <v>67</v>
      </c>
      <c r="E125" s="24" t="s">
        <v>91</v>
      </c>
      <c r="F125" s="26">
        <v>3</v>
      </c>
      <c r="G125" s="7">
        <f t="shared" si="42"/>
        <v>30</v>
      </c>
      <c r="H125" s="27">
        <v>32</v>
      </c>
      <c r="I125" s="8">
        <f t="shared" si="43"/>
        <v>32</v>
      </c>
      <c r="J125" s="26">
        <v>17</v>
      </c>
      <c r="K125" s="7">
        <f t="shared" si="44"/>
        <v>34</v>
      </c>
      <c r="L125" s="27">
        <v>3</v>
      </c>
      <c r="M125" s="8">
        <f t="shared" si="45"/>
        <v>30</v>
      </c>
      <c r="N125" s="26">
        <v>85</v>
      </c>
      <c r="O125" s="7">
        <f t="shared" si="46"/>
        <v>85</v>
      </c>
      <c r="P125" s="27">
        <v>21</v>
      </c>
      <c r="Q125" s="59">
        <f t="shared" si="47"/>
        <v>42</v>
      </c>
      <c r="R125" s="26">
        <v>2</v>
      </c>
      <c r="S125" s="7">
        <f t="shared" si="48"/>
        <v>20</v>
      </c>
      <c r="T125" s="27">
        <v>2</v>
      </c>
      <c r="U125" s="8">
        <f t="shared" si="49"/>
        <v>16</v>
      </c>
      <c r="V125" s="21"/>
      <c r="W125" s="33">
        <f t="shared" si="50"/>
        <v>0</v>
      </c>
      <c r="X125" s="26">
        <v>0</v>
      </c>
      <c r="Y125" s="16">
        <f t="shared" si="51"/>
        <v>0</v>
      </c>
      <c r="Z125" s="133"/>
      <c r="AA125" s="131">
        <f t="shared" si="52"/>
        <v>0</v>
      </c>
      <c r="AB125" s="133"/>
      <c r="AC125" s="131">
        <f t="shared" si="53"/>
        <v>0</v>
      </c>
      <c r="AD125" s="135"/>
      <c r="AE125" s="131">
        <f t="shared" si="54"/>
        <v>0</v>
      </c>
      <c r="AF125" s="89">
        <f t="shared" si="55"/>
        <v>289</v>
      </c>
    </row>
    <row r="126" spans="2:32" ht="24" customHeight="1" x14ac:dyDescent="0.25">
      <c r="B126" s="6">
        <v>122</v>
      </c>
      <c r="C126" s="67" t="s">
        <v>87</v>
      </c>
      <c r="D126" s="24" t="s">
        <v>67</v>
      </c>
      <c r="E126" s="24" t="s">
        <v>85</v>
      </c>
      <c r="F126" s="26">
        <v>6</v>
      </c>
      <c r="G126" s="7">
        <f t="shared" si="42"/>
        <v>60</v>
      </c>
      <c r="H126" s="27">
        <v>10</v>
      </c>
      <c r="I126" s="8">
        <f t="shared" si="43"/>
        <v>10</v>
      </c>
      <c r="J126" s="26">
        <v>0</v>
      </c>
      <c r="K126" s="7">
        <f t="shared" si="44"/>
        <v>0</v>
      </c>
      <c r="L126" s="27">
        <v>4</v>
      </c>
      <c r="M126" s="8">
        <f t="shared" si="45"/>
        <v>40</v>
      </c>
      <c r="N126" s="26">
        <v>80</v>
      </c>
      <c r="O126" s="7">
        <f t="shared" si="46"/>
        <v>80</v>
      </c>
      <c r="P126" s="27">
        <v>26</v>
      </c>
      <c r="Q126" s="59">
        <f t="shared" si="47"/>
        <v>52</v>
      </c>
      <c r="R126" s="26">
        <v>1</v>
      </c>
      <c r="S126" s="7">
        <f t="shared" si="48"/>
        <v>10</v>
      </c>
      <c r="T126" s="27">
        <v>4</v>
      </c>
      <c r="U126" s="8">
        <f t="shared" si="49"/>
        <v>32</v>
      </c>
      <c r="V126" s="21"/>
      <c r="W126" s="33">
        <f t="shared" si="50"/>
        <v>0</v>
      </c>
      <c r="X126" s="26">
        <v>0</v>
      </c>
      <c r="Y126" s="16">
        <f t="shared" si="51"/>
        <v>0</v>
      </c>
      <c r="Z126" s="133"/>
      <c r="AA126" s="131">
        <f t="shared" si="52"/>
        <v>0</v>
      </c>
      <c r="AB126" s="133"/>
      <c r="AC126" s="131">
        <f t="shared" si="53"/>
        <v>0</v>
      </c>
      <c r="AD126" s="135"/>
      <c r="AE126" s="131">
        <f t="shared" si="54"/>
        <v>0</v>
      </c>
      <c r="AF126" s="89">
        <f t="shared" si="55"/>
        <v>284</v>
      </c>
    </row>
    <row r="127" spans="2:32" ht="24" customHeight="1" x14ac:dyDescent="0.25">
      <c r="B127" s="6">
        <v>123</v>
      </c>
      <c r="C127" s="67" t="s">
        <v>82</v>
      </c>
      <c r="D127" s="24" t="s">
        <v>67</v>
      </c>
      <c r="E127" s="24" t="s">
        <v>83</v>
      </c>
      <c r="F127" s="26">
        <v>3</v>
      </c>
      <c r="G127" s="7">
        <f t="shared" si="42"/>
        <v>30</v>
      </c>
      <c r="H127" s="27">
        <v>37</v>
      </c>
      <c r="I127" s="8">
        <f t="shared" si="43"/>
        <v>37</v>
      </c>
      <c r="J127" s="26">
        <v>1</v>
      </c>
      <c r="K127" s="7">
        <f t="shared" si="44"/>
        <v>2</v>
      </c>
      <c r="L127" s="27">
        <v>1</v>
      </c>
      <c r="M127" s="8">
        <f t="shared" si="45"/>
        <v>10</v>
      </c>
      <c r="N127" s="26">
        <v>109</v>
      </c>
      <c r="O127" s="7">
        <f t="shared" si="46"/>
        <v>109</v>
      </c>
      <c r="P127" s="27">
        <v>32</v>
      </c>
      <c r="Q127" s="59">
        <f t="shared" si="47"/>
        <v>64</v>
      </c>
      <c r="R127" s="26">
        <v>0</v>
      </c>
      <c r="S127" s="7">
        <f t="shared" si="48"/>
        <v>0</v>
      </c>
      <c r="T127" s="27">
        <v>1</v>
      </c>
      <c r="U127" s="8">
        <f t="shared" si="49"/>
        <v>8</v>
      </c>
      <c r="V127" s="21"/>
      <c r="W127" s="33">
        <f t="shared" si="50"/>
        <v>0</v>
      </c>
      <c r="X127" s="26">
        <v>0</v>
      </c>
      <c r="Y127" s="16">
        <f t="shared" si="51"/>
        <v>0</v>
      </c>
      <c r="Z127" s="133"/>
      <c r="AA127" s="131">
        <f t="shared" si="52"/>
        <v>0</v>
      </c>
      <c r="AB127" s="133"/>
      <c r="AC127" s="131">
        <f t="shared" si="53"/>
        <v>0</v>
      </c>
      <c r="AD127" s="135"/>
      <c r="AE127" s="131">
        <f t="shared" si="54"/>
        <v>0</v>
      </c>
      <c r="AF127" s="89">
        <f t="shared" si="55"/>
        <v>260</v>
      </c>
    </row>
    <row r="128" spans="2:32" ht="24" customHeight="1" x14ac:dyDescent="0.25">
      <c r="B128" s="6">
        <v>124</v>
      </c>
      <c r="C128" s="67" t="s">
        <v>88</v>
      </c>
      <c r="D128" s="24" t="s">
        <v>67</v>
      </c>
      <c r="E128" s="24" t="s">
        <v>85</v>
      </c>
      <c r="F128" s="26">
        <v>6</v>
      </c>
      <c r="G128" s="7">
        <f t="shared" si="42"/>
        <v>60</v>
      </c>
      <c r="H128" s="27">
        <v>10</v>
      </c>
      <c r="I128" s="8">
        <f t="shared" si="43"/>
        <v>10</v>
      </c>
      <c r="J128" s="26">
        <v>6</v>
      </c>
      <c r="K128" s="7">
        <f t="shared" si="44"/>
        <v>12</v>
      </c>
      <c r="L128" s="27">
        <v>3</v>
      </c>
      <c r="M128" s="8">
        <f t="shared" si="45"/>
        <v>30</v>
      </c>
      <c r="N128" s="26">
        <v>58</v>
      </c>
      <c r="O128" s="7">
        <f t="shared" si="46"/>
        <v>58</v>
      </c>
      <c r="P128" s="27">
        <v>15</v>
      </c>
      <c r="Q128" s="59">
        <f t="shared" si="47"/>
        <v>30</v>
      </c>
      <c r="R128" s="26">
        <v>1</v>
      </c>
      <c r="S128" s="7">
        <f t="shared" si="48"/>
        <v>10</v>
      </c>
      <c r="T128" s="27">
        <v>3</v>
      </c>
      <c r="U128" s="8">
        <f t="shared" si="49"/>
        <v>24</v>
      </c>
      <c r="V128" s="21"/>
      <c r="W128" s="33">
        <f t="shared" si="50"/>
        <v>0</v>
      </c>
      <c r="X128" s="26">
        <v>0</v>
      </c>
      <c r="Y128" s="16">
        <f t="shared" si="51"/>
        <v>0</v>
      </c>
      <c r="Z128" s="133"/>
      <c r="AA128" s="131">
        <f t="shared" si="52"/>
        <v>0</v>
      </c>
      <c r="AB128" s="133"/>
      <c r="AC128" s="131">
        <f t="shared" si="53"/>
        <v>0</v>
      </c>
      <c r="AD128" s="135"/>
      <c r="AE128" s="131">
        <f t="shared" si="54"/>
        <v>0</v>
      </c>
      <c r="AF128" s="89">
        <f t="shared" si="55"/>
        <v>234</v>
      </c>
    </row>
    <row r="129" spans="2:32" ht="24" customHeight="1" x14ac:dyDescent="0.25">
      <c r="B129" s="6">
        <v>125</v>
      </c>
      <c r="C129" s="67" t="s">
        <v>89</v>
      </c>
      <c r="D129" s="24" t="s">
        <v>67</v>
      </c>
      <c r="E129" s="24" t="s">
        <v>85</v>
      </c>
      <c r="F129" s="26">
        <v>1</v>
      </c>
      <c r="G129" s="7">
        <f t="shared" si="42"/>
        <v>10</v>
      </c>
      <c r="H129" s="27">
        <v>11</v>
      </c>
      <c r="I129" s="8">
        <f t="shared" si="43"/>
        <v>11</v>
      </c>
      <c r="J129" s="26">
        <v>8</v>
      </c>
      <c r="K129" s="7">
        <f t="shared" si="44"/>
        <v>16</v>
      </c>
      <c r="L129" s="27">
        <v>0</v>
      </c>
      <c r="M129" s="8">
        <f t="shared" si="45"/>
        <v>0</v>
      </c>
      <c r="N129" s="26">
        <v>65</v>
      </c>
      <c r="O129" s="7">
        <f t="shared" si="46"/>
        <v>65</v>
      </c>
      <c r="P129" s="27">
        <v>18</v>
      </c>
      <c r="Q129" s="59">
        <f t="shared" si="47"/>
        <v>36</v>
      </c>
      <c r="R129" s="26">
        <v>0</v>
      </c>
      <c r="S129" s="7">
        <f t="shared" si="48"/>
        <v>0</v>
      </c>
      <c r="T129" s="27">
        <v>5</v>
      </c>
      <c r="U129" s="8">
        <f t="shared" si="49"/>
        <v>40</v>
      </c>
      <c r="V129" s="21"/>
      <c r="W129" s="33">
        <f t="shared" si="50"/>
        <v>0</v>
      </c>
      <c r="X129" s="26">
        <v>0</v>
      </c>
      <c r="Y129" s="16">
        <f t="shared" si="51"/>
        <v>0</v>
      </c>
      <c r="Z129" s="133"/>
      <c r="AA129" s="131">
        <f t="shared" si="52"/>
        <v>0</v>
      </c>
      <c r="AB129" s="133"/>
      <c r="AC129" s="131">
        <f t="shared" si="53"/>
        <v>0</v>
      </c>
      <c r="AD129" s="135"/>
      <c r="AE129" s="131">
        <f t="shared" si="54"/>
        <v>0</v>
      </c>
      <c r="AF129" s="89">
        <f t="shared" si="55"/>
        <v>178</v>
      </c>
    </row>
    <row r="130" spans="2:32" ht="24" customHeight="1" x14ac:dyDescent="0.25">
      <c r="B130" s="6">
        <v>126</v>
      </c>
      <c r="C130" s="67" t="s">
        <v>84</v>
      </c>
      <c r="D130" s="24" t="s">
        <v>67</v>
      </c>
      <c r="E130" s="24" t="s">
        <v>83</v>
      </c>
      <c r="F130" s="26">
        <v>2</v>
      </c>
      <c r="G130" s="7">
        <f t="shared" si="42"/>
        <v>20</v>
      </c>
      <c r="H130" s="27">
        <v>14</v>
      </c>
      <c r="I130" s="8">
        <f t="shared" si="43"/>
        <v>14</v>
      </c>
      <c r="J130" s="26">
        <v>10</v>
      </c>
      <c r="K130" s="7">
        <f t="shared" si="44"/>
        <v>20</v>
      </c>
      <c r="L130" s="27">
        <v>0</v>
      </c>
      <c r="M130" s="8">
        <f t="shared" si="45"/>
        <v>0</v>
      </c>
      <c r="N130" s="26">
        <v>78</v>
      </c>
      <c r="O130" s="7">
        <f t="shared" si="46"/>
        <v>78</v>
      </c>
      <c r="P130" s="27">
        <v>0</v>
      </c>
      <c r="Q130" s="59">
        <f t="shared" si="47"/>
        <v>0</v>
      </c>
      <c r="R130" s="26">
        <v>1</v>
      </c>
      <c r="S130" s="7">
        <f t="shared" si="48"/>
        <v>10</v>
      </c>
      <c r="T130" s="27">
        <v>3</v>
      </c>
      <c r="U130" s="8">
        <f t="shared" si="49"/>
        <v>24</v>
      </c>
      <c r="V130" s="21"/>
      <c r="W130" s="33">
        <f t="shared" si="50"/>
        <v>0</v>
      </c>
      <c r="X130" s="26">
        <v>0</v>
      </c>
      <c r="Y130" s="16">
        <f t="shared" si="51"/>
        <v>0</v>
      </c>
      <c r="Z130" s="133"/>
      <c r="AA130" s="131">
        <f t="shared" si="52"/>
        <v>0</v>
      </c>
      <c r="AB130" s="133"/>
      <c r="AC130" s="131">
        <f t="shared" si="53"/>
        <v>0</v>
      </c>
      <c r="AD130" s="135"/>
      <c r="AE130" s="131">
        <f t="shared" si="54"/>
        <v>0</v>
      </c>
      <c r="AF130" s="89">
        <f t="shared" si="55"/>
        <v>166</v>
      </c>
    </row>
    <row r="131" spans="2:32" ht="24" customHeight="1" x14ac:dyDescent="0.25">
      <c r="B131" s="6">
        <v>127</v>
      </c>
      <c r="C131" s="67" t="s">
        <v>90</v>
      </c>
      <c r="D131" s="24" t="s">
        <v>67</v>
      </c>
      <c r="E131" s="24" t="s">
        <v>85</v>
      </c>
      <c r="F131" s="26">
        <v>1</v>
      </c>
      <c r="G131" s="7">
        <f t="shared" si="42"/>
        <v>10</v>
      </c>
      <c r="H131" s="27">
        <v>5</v>
      </c>
      <c r="I131" s="8">
        <f t="shared" si="43"/>
        <v>5</v>
      </c>
      <c r="J131" s="26">
        <v>0</v>
      </c>
      <c r="K131" s="7">
        <f t="shared" si="44"/>
        <v>0</v>
      </c>
      <c r="L131" s="27">
        <v>1</v>
      </c>
      <c r="M131" s="8">
        <f t="shared" si="45"/>
        <v>10</v>
      </c>
      <c r="N131" s="26">
        <v>25</v>
      </c>
      <c r="O131" s="7">
        <f t="shared" si="46"/>
        <v>25</v>
      </c>
      <c r="P131" s="27">
        <v>13</v>
      </c>
      <c r="Q131" s="59">
        <f t="shared" si="47"/>
        <v>26</v>
      </c>
      <c r="R131" s="26">
        <v>0</v>
      </c>
      <c r="S131" s="7">
        <f t="shared" si="48"/>
        <v>0</v>
      </c>
      <c r="T131" s="27">
        <v>2</v>
      </c>
      <c r="U131" s="8">
        <f t="shared" si="49"/>
        <v>16</v>
      </c>
      <c r="V131" s="21"/>
      <c r="W131" s="33">
        <f t="shared" si="50"/>
        <v>0</v>
      </c>
      <c r="X131" s="26">
        <v>0</v>
      </c>
      <c r="Y131" s="16">
        <f t="shared" si="51"/>
        <v>0</v>
      </c>
      <c r="Z131" s="133"/>
      <c r="AA131" s="131">
        <f t="shared" si="52"/>
        <v>0</v>
      </c>
      <c r="AB131" s="133"/>
      <c r="AC131" s="131">
        <f t="shared" si="53"/>
        <v>0</v>
      </c>
      <c r="AD131" s="135"/>
      <c r="AE131" s="131">
        <f t="shared" si="54"/>
        <v>0</v>
      </c>
      <c r="AF131" s="89">
        <f t="shared" si="55"/>
        <v>92</v>
      </c>
    </row>
    <row r="132" spans="2:32" ht="24" customHeight="1" thickBot="1" x14ac:dyDescent="0.3">
      <c r="B132" s="10">
        <v>128</v>
      </c>
      <c r="C132" s="71" t="s">
        <v>209</v>
      </c>
      <c r="D132" s="28" t="s">
        <v>27</v>
      </c>
      <c r="E132" s="28" t="s">
        <v>21</v>
      </c>
      <c r="F132" s="30">
        <v>0</v>
      </c>
      <c r="G132" s="12">
        <f t="shared" si="42"/>
        <v>0</v>
      </c>
      <c r="H132" s="29">
        <v>0</v>
      </c>
      <c r="I132" s="11">
        <f t="shared" si="43"/>
        <v>0</v>
      </c>
      <c r="J132" s="30">
        <v>0</v>
      </c>
      <c r="K132" s="12">
        <f t="shared" si="44"/>
        <v>0</v>
      </c>
      <c r="L132" s="29">
        <v>0</v>
      </c>
      <c r="M132" s="11">
        <f t="shared" si="45"/>
        <v>0</v>
      </c>
      <c r="N132" s="30">
        <v>13</v>
      </c>
      <c r="O132" s="12">
        <f t="shared" si="46"/>
        <v>13</v>
      </c>
      <c r="P132" s="29">
        <v>0</v>
      </c>
      <c r="Q132" s="60">
        <f t="shared" si="47"/>
        <v>0</v>
      </c>
      <c r="R132" s="30">
        <v>0</v>
      </c>
      <c r="S132" s="12">
        <f t="shared" si="48"/>
        <v>0</v>
      </c>
      <c r="T132" s="29">
        <v>0</v>
      </c>
      <c r="U132" s="11">
        <f t="shared" si="49"/>
        <v>0</v>
      </c>
      <c r="V132" s="22">
        <v>0</v>
      </c>
      <c r="W132" s="34">
        <f t="shared" si="50"/>
        <v>0</v>
      </c>
      <c r="X132" s="30">
        <v>0</v>
      </c>
      <c r="Y132" s="17">
        <f t="shared" si="51"/>
        <v>0</v>
      </c>
      <c r="Z132" s="29">
        <v>0</v>
      </c>
      <c r="AA132" s="11">
        <f t="shared" si="52"/>
        <v>0</v>
      </c>
      <c r="AB132" s="29">
        <v>0</v>
      </c>
      <c r="AC132" s="11">
        <f t="shared" si="53"/>
        <v>0</v>
      </c>
      <c r="AD132" s="31">
        <v>0</v>
      </c>
      <c r="AE132" s="11">
        <f t="shared" si="54"/>
        <v>0</v>
      </c>
      <c r="AF132" s="32">
        <f t="shared" si="55"/>
        <v>13</v>
      </c>
    </row>
    <row r="133" spans="2:32" ht="24" customHeight="1" x14ac:dyDescent="0.25"/>
    <row r="134" spans="2:32" ht="24" customHeight="1" x14ac:dyDescent="0.25"/>
    <row r="135" spans="2:32" ht="24" customHeight="1" x14ac:dyDescent="0.25"/>
    <row r="136" spans="2:32" ht="24" customHeight="1" x14ac:dyDescent="0.25"/>
    <row r="137" spans="2:32" ht="24" customHeight="1" x14ac:dyDescent="0.25"/>
    <row r="138" spans="2:32" ht="24" customHeight="1" x14ac:dyDescent="0.25"/>
    <row r="139" spans="2:32" ht="24" customHeight="1" x14ac:dyDescent="0.25"/>
    <row r="140" spans="2:32" ht="24" customHeight="1" x14ac:dyDescent="0.25"/>
    <row r="141" spans="2:32" ht="24" customHeight="1" x14ac:dyDescent="0.25"/>
    <row r="142" spans="2:32" ht="24" customHeight="1" x14ac:dyDescent="0.25"/>
    <row r="143" spans="2:32" ht="24" customHeight="1" x14ac:dyDescent="0.25"/>
    <row r="144" spans="2:32" ht="24" customHeight="1" x14ac:dyDescent="0.25"/>
    <row r="145" ht="24" customHeight="1" x14ac:dyDescent="0.25"/>
    <row r="146" ht="24" customHeight="1" x14ac:dyDescent="0.25"/>
    <row r="147" ht="24" customHeight="1" x14ac:dyDescent="0.25"/>
    <row r="148" ht="24" customHeight="1" x14ac:dyDescent="0.25"/>
    <row r="149" ht="24" customHeight="1" x14ac:dyDescent="0.25"/>
    <row r="150" ht="24" customHeight="1" x14ac:dyDescent="0.25"/>
    <row r="151" ht="24" customHeight="1" x14ac:dyDescent="0.25"/>
    <row r="152" ht="24" customHeight="1" x14ac:dyDescent="0.25"/>
    <row r="153" ht="24" customHeight="1" x14ac:dyDescent="0.25"/>
    <row r="154" ht="24" customHeight="1" x14ac:dyDescent="0.25"/>
    <row r="155" ht="24" customHeight="1" x14ac:dyDescent="0.25"/>
    <row r="156" ht="24" customHeight="1" x14ac:dyDescent="0.25"/>
    <row r="157" ht="24" customHeight="1" x14ac:dyDescent="0.25"/>
    <row r="158" ht="24" customHeight="1" x14ac:dyDescent="0.25"/>
    <row r="159" ht="24" customHeight="1" x14ac:dyDescent="0.25"/>
    <row r="160" ht="24" customHeight="1" x14ac:dyDescent="0.25"/>
    <row r="161" ht="24" customHeight="1" x14ac:dyDescent="0.25"/>
    <row r="162" ht="24" customHeight="1" x14ac:dyDescent="0.25"/>
    <row r="163" ht="24" customHeight="1" x14ac:dyDescent="0.25"/>
    <row r="164" ht="24" customHeight="1" x14ac:dyDescent="0.25"/>
    <row r="165" ht="24" customHeight="1" x14ac:dyDescent="0.25"/>
    <row r="166" ht="24" customHeight="1" x14ac:dyDescent="0.25"/>
    <row r="167" ht="24" customHeight="1" x14ac:dyDescent="0.25"/>
    <row r="168" ht="24" customHeight="1" x14ac:dyDescent="0.25"/>
    <row r="169" ht="24" customHeight="1" x14ac:dyDescent="0.25"/>
    <row r="170" ht="24" customHeight="1" x14ac:dyDescent="0.25"/>
    <row r="171" ht="24" customHeight="1" x14ac:dyDescent="0.25"/>
    <row r="172" ht="24" customHeight="1" x14ac:dyDescent="0.25"/>
    <row r="173" ht="24" customHeight="1" x14ac:dyDescent="0.25"/>
    <row r="174" ht="24" customHeight="1" x14ac:dyDescent="0.25"/>
    <row r="175" ht="24" customHeight="1" x14ac:dyDescent="0.25"/>
    <row r="176" ht="24" customHeight="1" x14ac:dyDescent="0.25"/>
    <row r="177" ht="24" customHeight="1" x14ac:dyDescent="0.25"/>
    <row r="178" ht="24" customHeight="1" x14ac:dyDescent="0.25"/>
    <row r="179" ht="24" customHeight="1" x14ac:dyDescent="0.25"/>
    <row r="180" ht="24" customHeight="1" x14ac:dyDescent="0.25"/>
    <row r="181" ht="24" customHeight="1" x14ac:dyDescent="0.25"/>
    <row r="182" ht="24" customHeight="1" x14ac:dyDescent="0.25"/>
    <row r="183" ht="24" customHeight="1" x14ac:dyDescent="0.25"/>
    <row r="184" ht="24" customHeight="1" x14ac:dyDescent="0.25"/>
    <row r="185" ht="24" customHeight="1" x14ac:dyDescent="0.25"/>
    <row r="186" ht="24" customHeight="1" x14ac:dyDescent="0.25"/>
    <row r="187" ht="24" customHeight="1" x14ac:dyDescent="0.25"/>
    <row r="188" ht="24" customHeight="1" x14ac:dyDescent="0.25"/>
    <row r="189" ht="24" customHeight="1" x14ac:dyDescent="0.25"/>
    <row r="190" ht="24" customHeight="1" x14ac:dyDescent="0.25"/>
    <row r="191" ht="24" customHeight="1" x14ac:dyDescent="0.25"/>
    <row r="192" ht="24" customHeight="1" x14ac:dyDescent="0.25"/>
    <row r="193" ht="24" customHeight="1" x14ac:dyDescent="0.25"/>
    <row r="194" ht="24" customHeight="1" x14ac:dyDescent="0.25"/>
    <row r="195" ht="24" customHeight="1" x14ac:dyDescent="0.25"/>
    <row r="196" ht="24" customHeight="1" x14ac:dyDescent="0.25"/>
    <row r="197" ht="24" customHeight="1" x14ac:dyDescent="0.25"/>
    <row r="198" ht="24" customHeight="1" x14ac:dyDescent="0.25"/>
    <row r="199" ht="24" customHeight="1" x14ac:dyDescent="0.25"/>
    <row r="200" ht="24" customHeight="1" x14ac:dyDescent="0.25"/>
    <row r="201" ht="24" customHeight="1" x14ac:dyDescent="0.25"/>
    <row r="202" ht="24" customHeight="1" x14ac:dyDescent="0.25"/>
    <row r="203" ht="24" customHeight="1" x14ac:dyDescent="0.25"/>
    <row r="204" ht="24" customHeight="1" x14ac:dyDescent="0.25"/>
    <row r="205" ht="24" customHeight="1" x14ac:dyDescent="0.25"/>
    <row r="206" ht="24" customHeight="1" x14ac:dyDescent="0.25"/>
    <row r="207" ht="24" customHeight="1" x14ac:dyDescent="0.25"/>
    <row r="208" ht="24" customHeight="1" x14ac:dyDescent="0.25"/>
    <row r="209" ht="24" customHeight="1" x14ac:dyDescent="0.25"/>
    <row r="210" ht="24" customHeight="1" x14ac:dyDescent="0.25"/>
    <row r="211" ht="24" customHeight="1" x14ac:dyDescent="0.25"/>
  </sheetData>
  <sortState ref="C5:AF132">
    <sortCondition descending="1" ref="W5:W132"/>
  </sortState>
  <mergeCells count="32">
    <mergeCell ref="L2:M2"/>
    <mergeCell ref="L3:M3"/>
    <mergeCell ref="B2:D2"/>
    <mergeCell ref="E2:E4"/>
    <mergeCell ref="F2:G2"/>
    <mergeCell ref="H2:I2"/>
    <mergeCell ref="J2:K2"/>
    <mergeCell ref="Z2:AA2"/>
    <mergeCell ref="AB2:AC2"/>
    <mergeCell ref="AD2:AE2"/>
    <mergeCell ref="AF2:AF3"/>
    <mergeCell ref="B3:B4"/>
    <mergeCell ref="C3:C4"/>
    <mergeCell ref="D3:D4"/>
    <mergeCell ref="F3:G3"/>
    <mergeCell ref="H3:I3"/>
    <mergeCell ref="J3:K3"/>
    <mergeCell ref="N2:O2"/>
    <mergeCell ref="P2:Q2"/>
    <mergeCell ref="R2:S2"/>
    <mergeCell ref="T2:U2"/>
    <mergeCell ref="V2:W2"/>
    <mergeCell ref="X2:Y2"/>
    <mergeCell ref="Z3:AA3"/>
    <mergeCell ref="AB3:AC3"/>
    <mergeCell ref="AD3:AE3"/>
    <mergeCell ref="N3:O3"/>
    <mergeCell ref="P3:Q3"/>
    <mergeCell ref="R3:S3"/>
    <mergeCell ref="T3:U3"/>
    <mergeCell ref="V3:W3"/>
    <mergeCell ref="X3:Y3"/>
  </mergeCells>
  <pageMargins left="0" right="0" top="0" bottom="0" header="0" footer="0"/>
  <pageSetup paperSize="9" orientation="landscape" r:id="rId1"/>
  <legacy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E03EA5-9641-40D3-B9D2-D2E20BD15530}">
  <sheetPr>
    <tabColor rgb="FF92D050"/>
  </sheetPr>
  <dimension ref="B1:AI211"/>
  <sheetViews>
    <sheetView zoomScaleNormal="100" workbookViewId="0">
      <pane ySplit="4" topLeftCell="A5" activePane="bottomLeft" state="frozen"/>
      <selection pane="bottomLeft" activeCell="S4" sqref="S4"/>
    </sheetView>
  </sheetViews>
  <sheetFormatPr defaultColWidth="9.140625" defaultRowHeight="15" x14ac:dyDescent="0.25"/>
  <cols>
    <col min="1" max="1" width="0.5703125" style="3" customWidth="1"/>
    <col min="2" max="2" width="4.42578125" style="9" customWidth="1"/>
    <col min="3" max="3" width="27.5703125" style="15" customWidth="1"/>
    <col min="4" max="4" width="9.42578125" style="13" customWidth="1"/>
    <col min="5" max="5" width="12.140625" style="13" customWidth="1"/>
    <col min="6" max="7" width="5" style="13" customWidth="1"/>
    <col min="8" max="9" width="4.5703125" style="13" customWidth="1"/>
    <col min="10" max="10" width="5" style="13" customWidth="1"/>
    <col min="11" max="12" width="4.85546875" style="13" customWidth="1"/>
    <col min="13" max="13" width="4.5703125" style="13" customWidth="1"/>
    <col min="14" max="15" width="4.42578125" style="13" customWidth="1"/>
    <col min="16" max="16" width="5.42578125" style="13" customWidth="1"/>
    <col min="17" max="17" width="5.85546875" style="13" customWidth="1"/>
    <col min="18" max="19" width="5.7109375" style="13" customWidth="1"/>
    <col min="20" max="20" width="4.7109375" style="13" bestFit="1" customWidth="1"/>
    <col min="21" max="21" width="5.28515625" style="13" bestFit="1" customWidth="1"/>
    <col min="22" max="22" width="5.42578125" style="13" customWidth="1"/>
    <col min="23" max="25" width="5.85546875" style="13" customWidth="1"/>
    <col min="26" max="26" width="5" style="13" customWidth="1"/>
    <col min="27" max="31" width="4.85546875" style="13" customWidth="1"/>
    <col min="32" max="32" width="8.28515625" style="3" customWidth="1"/>
    <col min="33" max="33" width="0.85546875" style="3" customWidth="1"/>
    <col min="34" max="34" width="1" style="3" customWidth="1"/>
    <col min="35" max="16384" width="9.140625" style="3"/>
  </cols>
  <sheetData>
    <row r="1" spans="2:35" ht="8.25" customHeight="1" thickBot="1" x14ac:dyDescent="0.3"/>
    <row r="2" spans="2:35" s="2" customFormat="1" ht="20.25" customHeight="1" thickBot="1" x14ac:dyDescent="0.3">
      <c r="B2" s="182" t="s">
        <v>45</v>
      </c>
      <c r="C2" s="183"/>
      <c r="D2" s="184"/>
      <c r="E2" s="185" t="s">
        <v>69</v>
      </c>
      <c r="F2" s="177" t="s">
        <v>4</v>
      </c>
      <c r="G2" s="178"/>
      <c r="H2" s="179" t="s">
        <v>17</v>
      </c>
      <c r="I2" s="180"/>
      <c r="J2" s="177" t="s">
        <v>5</v>
      </c>
      <c r="K2" s="178"/>
      <c r="L2" s="179" t="s">
        <v>6</v>
      </c>
      <c r="M2" s="179"/>
      <c r="N2" s="177" t="s">
        <v>7</v>
      </c>
      <c r="O2" s="178"/>
      <c r="P2" s="179" t="s">
        <v>8</v>
      </c>
      <c r="Q2" s="180"/>
      <c r="R2" s="167" t="s">
        <v>9</v>
      </c>
      <c r="S2" s="168"/>
      <c r="T2" s="181" t="s">
        <v>10</v>
      </c>
      <c r="U2" s="180"/>
      <c r="V2" s="177" t="s">
        <v>11</v>
      </c>
      <c r="W2" s="178"/>
      <c r="X2" s="200" t="s">
        <v>12</v>
      </c>
      <c r="Y2" s="193"/>
      <c r="Z2" s="167" t="s">
        <v>14</v>
      </c>
      <c r="AA2" s="168"/>
      <c r="AB2" s="167" t="s">
        <v>15</v>
      </c>
      <c r="AC2" s="168"/>
      <c r="AD2" s="167" t="s">
        <v>25</v>
      </c>
      <c r="AE2" s="168"/>
      <c r="AF2" s="169" t="s">
        <v>16</v>
      </c>
    </row>
    <row r="3" spans="2:35" s="1" customFormat="1" ht="98.25" customHeight="1" x14ac:dyDescent="0.25">
      <c r="B3" s="171" t="s">
        <v>0</v>
      </c>
      <c r="C3" s="173" t="s">
        <v>1</v>
      </c>
      <c r="D3" s="175" t="s">
        <v>35</v>
      </c>
      <c r="E3" s="186"/>
      <c r="F3" s="162" t="s">
        <v>2</v>
      </c>
      <c r="G3" s="163"/>
      <c r="H3" s="164" t="s">
        <v>37</v>
      </c>
      <c r="I3" s="164"/>
      <c r="J3" s="162" t="s">
        <v>38</v>
      </c>
      <c r="K3" s="163"/>
      <c r="L3" s="164" t="s">
        <v>13</v>
      </c>
      <c r="M3" s="164"/>
      <c r="N3" s="162" t="s">
        <v>32</v>
      </c>
      <c r="O3" s="163"/>
      <c r="P3" s="164" t="s">
        <v>39</v>
      </c>
      <c r="Q3" s="164"/>
      <c r="R3" s="158" t="s">
        <v>34</v>
      </c>
      <c r="S3" s="159"/>
      <c r="T3" s="165" t="s">
        <v>40</v>
      </c>
      <c r="U3" s="166"/>
      <c r="V3" s="162" t="s">
        <v>36</v>
      </c>
      <c r="W3" s="163"/>
      <c r="X3" s="198" t="s">
        <v>24</v>
      </c>
      <c r="Y3" s="199"/>
      <c r="Z3" s="158" t="s">
        <v>33</v>
      </c>
      <c r="AA3" s="159"/>
      <c r="AB3" s="160" t="s">
        <v>31</v>
      </c>
      <c r="AC3" s="161"/>
      <c r="AD3" s="160" t="s">
        <v>78</v>
      </c>
      <c r="AE3" s="161"/>
      <c r="AF3" s="170"/>
    </row>
    <row r="4" spans="2:35" s="4" customFormat="1" ht="38.25" customHeight="1" thickBot="1" x14ac:dyDescent="0.3">
      <c r="B4" s="172"/>
      <c r="C4" s="174"/>
      <c r="D4" s="176"/>
      <c r="E4" s="186"/>
      <c r="F4" s="44" t="s">
        <v>3</v>
      </c>
      <c r="G4" s="45" t="s">
        <v>18</v>
      </c>
      <c r="H4" s="46" t="s">
        <v>3</v>
      </c>
      <c r="I4" s="47" t="s">
        <v>18</v>
      </c>
      <c r="J4" s="44" t="s">
        <v>3</v>
      </c>
      <c r="K4" s="45" t="s">
        <v>18</v>
      </c>
      <c r="L4" s="48" t="s">
        <v>3</v>
      </c>
      <c r="M4" s="49" t="s">
        <v>18</v>
      </c>
      <c r="N4" s="44" t="s">
        <v>3</v>
      </c>
      <c r="O4" s="45" t="s">
        <v>18</v>
      </c>
      <c r="P4" s="46" t="s">
        <v>3</v>
      </c>
      <c r="Q4" s="47" t="s">
        <v>18</v>
      </c>
      <c r="R4" s="50" t="s">
        <v>3</v>
      </c>
      <c r="S4" s="45" t="s">
        <v>18</v>
      </c>
      <c r="T4" s="51" t="s">
        <v>3</v>
      </c>
      <c r="U4" s="49" t="s">
        <v>18</v>
      </c>
      <c r="V4" s="44" t="s">
        <v>3</v>
      </c>
      <c r="W4" s="45" t="s">
        <v>18</v>
      </c>
      <c r="X4" s="83" t="s">
        <v>30</v>
      </c>
      <c r="Y4" s="77" t="s">
        <v>18</v>
      </c>
      <c r="Z4" s="53" t="s">
        <v>26</v>
      </c>
      <c r="AA4" s="45" t="s">
        <v>18</v>
      </c>
      <c r="AB4" s="53" t="s">
        <v>3</v>
      </c>
      <c r="AC4" s="45" t="s">
        <v>18</v>
      </c>
      <c r="AD4" s="44" t="s">
        <v>3</v>
      </c>
      <c r="AE4" s="54" t="s">
        <v>18</v>
      </c>
      <c r="AF4" s="55" t="s">
        <v>19</v>
      </c>
      <c r="AG4" s="5"/>
      <c r="AH4" s="5"/>
      <c r="AI4" s="5"/>
    </row>
    <row r="5" spans="2:35" s="2" customFormat="1" ht="24" customHeight="1" x14ac:dyDescent="0.25">
      <c r="B5" s="110">
        <v>1</v>
      </c>
      <c r="C5" s="63" t="s">
        <v>96</v>
      </c>
      <c r="D5" s="23" t="s">
        <v>67</v>
      </c>
      <c r="E5" s="23" t="s">
        <v>29</v>
      </c>
      <c r="F5" s="64">
        <v>7</v>
      </c>
      <c r="G5" s="112">
        <f t="shared" ref="G5:G36" si="0">F5*10</f>
        <v>70</v>
      </c>
      <c r="H5" s="65">
        <v>53</v>
      </c>
      <c r="I5" s="111">
        <f t="shared" ref="I5:I36" si="1">H5*1</f>
        <v>53</v>
      </c>
      <c r="J5" s="64">
        <v>23</v>
      </c>
      <c r="K5" s="112">
        <f t="shared" ref="K5:K36" si="2">J5*2</f>
        <v>46</v>
      </c>
      <c r="L5" s="65">
        <v>7</v>
      </c>
      <c r="M5" s="111">
        <f t="shared" ref="M5:M36" si="3">L5*10</f>
        <v>70</v>
      </c>
      <c r="N5" s="64">
        <v>93</v>
      </c>
      <c r="O5" s="112">
        <f t="shared" ref="O5:O36" si="4">N5</f>
        <v>93</v>
      </c>
      <c r="P5" s="65">
        <v>44</v>
      </c>
      <c r="Q5" s="58">
        <f t="shared" ref="Q5:Q36" si="5">P5*2</f>
        <v>88</v>
      </c>
      <c r="R5" s="64">
        <v>3</v>
      </c>
      <c r="S5" s="112">
        <f t="shared" ref="S5:S36" si="6">R5*10</f>
        <v>30</v>
      </c>
      <c r="T5" s="65">
        <v>5</v>
      </c>
      <c r="U5" s="111">
        <f t="shared" ref="U5:U36" si="7">T5*8</f>
        <v>40</v>
      </c>
      <c r="V5" s="64">
        <v>21</v>
      </c>
      <c r="W5" s="111">
        <f t="shared" ref="W5:W36" si="8">V5*3</f>
        <v>63</v>
      </c>
      <c r="X5" s="57">
        <v>132</v>
      </c>
      <c r="Y5" s="84">
        <f t="shared" ref="Y5:Y36" si="9">X5</f>
        <v>132</v>
      </c>
      <c r="Z5" s="65">
        <v>14</v>
      </c>
      <c r="AA5" s="111">
        <f t="shared" ref="AA5:AA36" si="10">Z5*6</f>
        <v>84</v>
      </c>
      <c r="AB5" s="65">
        <v>6</v>
      </c>
      <c r="AC5" s="111">
        <f t="shared" ref="AC5:AC36" si="11">AB5*12</f>
        <v>72</v>
      </c>
      <c r="AD5" s="66">
        <v>49</v>
      </c>
      <c r="AE5" s="111">
        <f t="shared" ref="AE5:AE36" si="12">AD5*2</f>
        <v>98</v>
      </c>
      <c r="AF5" s="88">
        <f t="shared" ref="AF5:AF36" si="13">G5+I5+K5+M5+O5+Q5+S5+U5+W5+Y5+AA5+AC5+AE5</f>
        <v>939</v>
      </c>
    </row>
    <row r="6" spans="2:35" s="2" customFormat="1" ht="24" customHeight="1" x14ac:dyDescent="0.25">
      <c r="B6" s="6">
        <v>2</v>
      </c>
      <c r="C6" s="67" t="s">
        <v>92</v>
      </c>
      <c r="D6" s="24" t="s">
        <v>67</v>
      </c>
      <c r="E6" s="24" t="s">
        <v>91</v>
      </c>
      <c r="F6" s="26">
        <v>7</v>
      </c>
      <c r="G6" s="7">
        <f t="shared" si="0"/>
        <v>70</v>
      </c>
      <c r="H6" s="27">
        <v>24</v>
      </c>
      <c r="I6" s="8">
        <f t="shared" si="1"/>
        <v>24</v>
      </c>
      <c r="J6" s="26">
        <v>0</v>
      </c>
      <c r="K6" s="7">
        <f t="shared" si="2"/>
        <v>0</v>
      </c>
      <c r="L6" s="27">
        <v>8</v>
      </c>
      <c r="M6" s="8">
        <f t="shared" si="3"/>
        <v>80</v>
      </c>
      <c r="N6" s="26">
        <v>137</v>
      </c>
      <c r="O6" s="7">
        <f t="shared" si="4"/>
        <v>137</v>
      </c>
      <c r="P6" s="27">
        <v>36</v>
      </c>
      <c r="Q6" s="59">
        <f t="shared" si="5"/>
        <v>72</v>
      </c>
      <c r="R6" s="26">
        <v>1</v>
      </c>
      <c r="S6" s="7">
        <f t="shared" si="6"/>
        <v>10</v>
      </c>
      <c r="T6" s="27">
        <v>7</v>
      </c>
      <c r="U6" s="8">
        <f t="shared" si="7"/>
        <v>56</v>
      </c>
      <c r="V6" s="130"/>
      <c r="W6" s="131">
        <f t="shared" si="8"/>
        <v>0</v>
      </c>
      <c r="X6" s="21">
        <v>132</v>
      </c>
      <c r="Y6" s="38">
        <f t="shared" si="9"/>
        <v>132</v>
      </c>
      <c r="Z6" s="133"/>
      <c r="AA6" s="131">
        <f t="shared" si="10"/>
        <v>0</v>
      </c>
      <c r="AB6" s="133"/>
      <c r="AC6" s="131">
        <f t="shared" si="11"/>
        <v>0</v>
      </c>
      <c r="AD6" s="135"/>
      <c r="AE6" s="131">
        <f t="shared" si="12"/>
        <v>0</v>
      </c>
      <c r="AF6" s="89">
        <f t="shared" si="13"/>
        <v>581</v>
      </c>
    </row>
    <row r="7" spans="2:35" s="2" customFormat="1" ht="24" customHeight="1" x14ac:dyDescent="0.25">
      <c r="B7" s="6">
        <v>3</v>
      </c>
      <c r="C7" s="67" t="s">
        <v>177</v>
      </c>
      <c r="D7" s="24" t="s">
        <v>27</v>
      </c>
      <c r="E7" s="24" t="s">
        <v>21</v>
      </c>
      <c r="F7" s="26">
        <v>7</v>
      </c>
      <c r="G7" s="7">
        <f t="shared" si="0"/>
        <v>70</v>
      </c>
      <c r="H7" s="27">
        <v>69</v>
      </c>
      <c r="I7" s="8">
        <f t="shared" si="1"/>
        <v>69</v>
      </c>
      <c r="J7" s="26">
        <v>36</v>
      </c>
      <c r="K7" s="7">
        <f t="shared" si="2"/>
        <v>72</v>
      </c>
      <c r="L7" s="27">
        <v>11</v>
      </c>
      <c r="M7" s="8">
        <f t="shared" si="3"/>
        <v>110</v>
      </c>
      <c r="N7" s="26">
        <v>212</v>
      </c>
      <c r="O7" s="7">
        <f t="shared" si="4"/>
        <v>212</v>
      </c>
      <c r="P7" s="27">
        <v>46</v>
      </c>
      <c r="Q7" s="59">
        <f t="shared" si="5"/>
        <v>92</v>
      </c>
      <c r="R7" s="26">
        <v>6</v>
      </c>
      <c r="S7" s="7">
        <f t="shared" si="6"/>
        <v>60</v>
      </c>
      <c r="T7" s="27">
        <v>9</v>
      </c>
      <c r="U7" s="8">
        <f t="shared" si="7"/>
        <v>72</v>
      </c>
      <c r="V7" s="26">
        <v>34</v>
      </c>
      <c r="W7" s="8">
        <f t="shared" si="8"/>
        <v>102</v>
      </c>
      <c r="X7" s="21">
        <v>131</v>
      </c>
      <c r="Y7" s="38">
        <f t="shared" si="9"/>
        <v>131</v>
      </c>
      <c r="Z7" s="27">
        <v>14</v>
      </c>
      <c r="AA7" s="8">
        <f t="shared" si="10"/>
        <v>84</v>
      </c>
      <c r="AB7" s="27">
        <v>1</v>
      </c>
      <c r="AC7" s="8">
        <f t="shared" si="11"/>
        <v>12</v>
      </c>
      <c r="AD7" s="25">
        <v>50</v>
      </c>
      <c r="AE7" s="8">
        <f t="shared" si="12"/>
        <v>100</v>
      </c>
      <c r="AF7" s="89">
        <f t="shared" si="13"/>
        <v>1186</v>
      </c>
    </row>
    <row r="8" spans="2:35" s="9" customFormat="1" ht="24" customHeight="1" x14ac:dyDescent="0.25">
      <c r="B8" s="6">
        <v>4</v>
      </c>
      <c r="C8" s="35" t="s">
        <v>163</v>
      </c>
      <c r="D8" s="24" t="s">
        <v>22</v>
      </c>
      <c r="E8" s="24" t="s">
        <v>21</v>
      </c>
      <c r="F8" s="26">
        <v>8</v>
      </c>
      <c r="G8" s="7">
        <f t="shared" si="0"/>
        <v>80</v>
      </c>
      <c r="H8" s="27">
        <v>49</v>
      </c>
      <c r="I8" s="8">
        <f t="shared" si="1"/>
        <v>49</v>
      </c>
      <c r="J8" s="26">
        <v>29</v>
      </c>
      <c r="K8" s="7">
        <f t="shared" si="2"/>
        <v>58</v>
      </c>
      <c r="L8" s="27">
        <v>8</v>
      </c>
      <c r="M8" s="8">
        <f t="shared" si="3"/>
        <v>80</v>
      </c>
      <c r="N8" s="26">
        <v>130</v>
      </c>
      <c r="O8" s="7">
        <f t="shared" si="4"/>
        <v>130</v>
      </c>
      <c r="P8" s="27">
        <v>28</v>
      </c>
      <c r="Q8" s="59">
        <f t="shared" si="5"/>
        <v>56</v>
      </c>
      <c r="R8" s="26">
        <v>5</v>
      </c>
      <c r="S8" s="7">
        <f t="shared" si="6"/>
        <v>50</v>
      </c>
      <c r="T8" s="27">
        <v>10</v>
      </c>
      <c r="U8" s="8">
        <f t="shared" si="7"/>
        <v>80</v>
      </c>
      <c r="V8" s="26">
        <v>15</v>
      </c>
      <c r="W8" s="8">
        <f t="shared" si="8"/>
        <v>45</v>
      </c>
      <c r="X8" s="21">
        <v>131</v>
      </c>
      <c r="Y8" s="38">
        <f t="shared" si="9"/>
        <v>131</v>
      </c>
      <c r="Z8" s="27">
        <v>12</v>
      </c>
      <c r="AA8" s="8">
        <f t="shared" si="10"/>
        <v>72</v>
      </c>
      <c r="AB8" s="27">
        <v>3</v>
      </c>
      <c r="AC8" s="8">
        <f t="shared" si="11"/>
        <v>36</v>
      </c>
      <c r="AD8" s="25">
        <v>44</v>
      </c>
      <c r="AE8" s="8">
        <f t="shared" si="12"/>
        <v>88</v>
      </c>
      <c r="AF8" s="89">
        <f t="shared" si="13"/>
        <v>955</v>
      </c>
    </row>
    <row r="9" spans="2:35" s="2" customFormat="1" ht="24" customHeight="1" x14ac:dyDescent="0.25">
      <c r="B9" s="6">
        <v>5</v>
      </c>
      <c r="C9" s="67" t="s">
        <v>158</v>
      </c>
      <c r="D9" s="24" t="s">
        <v>22</v>
      </c>
      <c r="E9" s="24" t="s">
        <v>21</v>
      </c>
      <c r="F9" s="26">
        <v>10</v>
      </c>
      <c r="G9" s="7">
        <f t="shared" si="0"/>
        <v>100</v>
      </c>
      <c r="H9" s="27">
        <v>61</v>
      </c>
      <c r="I9" s="8">
        <f t="shared" si="1"/>
        <v>61</v>
      </c>
      <c r="J9" s="26">
        <v>27</v>
      </c>
      <c r="K9" s="7">
        <f t="shared" si="2"/>
        <v>54</v>
      </c>
      <c r="L9" s="27">
        <v>6</v>
      </c>
      <c r="M9" s="8">
        <f t="shared" si="3"/>
        <v>60</v>
      </c>
      <c r="N9" s="26">
        <v>147</v>
      </c>
      <c r="O9" s="7">
        <f t="shared" si="4"/>
        <v>147</v>
      </c>
      <c r="P9" s="27">
        <v>58</v>
      </c>
      <c r="Q9" s="59">
        <f t="shared" si="5"/>
        <v>116</v>
      </c>
      <c r="R9" s="26">
        <v>2</v>
      </c>
      <c r="S9" s="7">
        <f t="shared" si="6"/>
        <v>20</v>
      </c>
      <c r="T9" s="27">
        <v>9</v>
      </c>
      <c r="U9" s="8">
        <f t="shared" si="7"/>
        <v>72</v>
      </c>
      <c r="V9" s="26">
        <v>23</v>
      </c>
      <c r="W9" s="8">
        <f t="shared" si="8"/>
        <v>69</v>
      </c>
      <c r="X9" s="21">
        <v>130</v>
      </c>
      <c r="Y9" s="38">
        <f t="shared" si="9"/>
        <v>130</v>
      </c>
      <c r="Z9" s="27">
        <v>14</v>
      </c>
      <c r="AA9" s="8">
        <f t="shared" si="10"/>
        <v>84</v>
      </c>
      <c r="AB9" s="27">
        <v>3</v>
      </c>
      <c r="AC9" s="8">
        <f t="shared" si="11"/>
        <v>36</v>
      </c>
      <c r="AD9" s="25">
        <v>56</v>
      </c>
      <c r="AE9" s="8">
        <f t="shared" si="12"/>
        <v>112</v>
      </c>
      <c r="AF9" s="89">
        <f t="shared" si="13"/>
        <v>1061</v>
      </c>
    </row>
    <row r="10" spans="2:35" s="2" customFormat="1" ht="24" customHeight="1" x14ac:dyDescent="0.25">
      <c r="B10" s="6">
        <v>6</v>
      </c>
      <c r="C10" s="35" t="s">
        <v>159</v>
      </c>
      <c r="D10" s="24" t="s">
        <v>22</v>
      </c>
      <c r="E10" s="24" t="s">
        <v>21</v>
      </c>
      <c r="F10" s="26">
        <v>10</v>
      </c>
      <c r="G10" s="7">
        <f t="shared" si="0"/>
        <v>100</v>
      </c>
      <c r="H10" s="27">
        <v>64</v>
      </c>
      <c r="I10" s="8">
        <f t="shared" si="1"/>
        <v>64</v>
      </c>
      <c r="J10" s="26">
        <v>47</v>
      </c>
      <c r="K10" s="7">
        <f t="shared" si="2"/>
        <v>94</v>
      </c>
      <c r="L10" s="27">
        <v>8</v>
      </c>
      <c r="M10" s="8">
        <f t="shared" si="3"/>
        <v>80</v>
      </c>
      <c r="N10" s="26">
        <v>120</v>
      </c>
      <c r="O10" s="7">
        <f t="shared" si="4"/>
        <v>120</v>
      </c>
      <c r="P10" s="27">
        <v>67</v>
      </c>
      <c r="Q10" s="59">
        <f t="shared" si="5"/>
        <v>134</v>
      </c>
      <c r="R10" s="26">
        <v>2</v>
      </c>
      <c r="S10" s="7">
        <f t="shared" si="6"/>
        <v>20</v>
      </c>
      <c r="T10" s="27">
        <v>8</v>
      </c>
      <c r="U10" s="8">
        <f t="shared" si="7"/>
        <v>64</v>
      </c>
      <c r="V10" s="26">
        <v>29</v>
      </c>
      <c r="W10" s="8">
        <f t="shared" si="8"/>
        <v>87</v>
      </c>
      <c r="X10" s="21">
        <v>128</v>
      </c>
      <c r="Y10" s="38">
        <f t="shared" si="9"/>
        <v>128</v>
      </c>
      <c r="Z10" s="27">
        <v>13</v>
      </c>
      <c r="AA10" s="8">
        <f t="shared" si="10"/>
        <v>78</v>
      </c>
      <c r="AB10" s="27">
        <v>1</v>
      </c>
      <c r="AC10" s="8">
        <f t="shared" si="11"/>
        <v>12</v>
      </c>
      <c r="AD10" s="25">
        <v>36</v>
      </c>
      <c r="AE10" s="8">
        <f t="shared" si="12"/>
        <v>72</v>
      </c>
      <c r="AF10" s="89">
        <f t="shared" si="13"/>
        <v>1053</v>
      </c>
    </row>
    <row r="11" spans="2:35" s="2" customFormat="1" ht="24" customHeight="1" x14ac:dyDescent="0.25">
      <c r="B11" s="6">
        <v>7</v>
      </c>
      <c r="C11" s="67" t="s">
        <v>203</v>
      </c>
      <c r="D11" s="24" t="s">
        <v>27</v>
      </c>
      <c r="E11" s="24" t="s">
        <v>21</v>
      </c>
      <c r="F11" s="26">
        <v>2</v>
      </c>
      <c r="G11" s="7">
        <f t="shared" si="0"/>
        <v>20</v>
      </c>
      <c r="H11" s="27">
        <v>30</v>
      </c>
      <c r="I11" s="8">
        <f t="shared" si="1"/>
        <v>30</v>
      </c>
      <c r="J11" s="26">
        <v>0</v>
      </c>
      <c r="K11" s="7">
        <f t="shared" si="2"/>
        <v>0</v>
      </c>
      <c r="L11" s="27">
        <v>9</v>
      </c>
      <c r="M11" s="8">
        <f t="shared" si="3"/>
        <v>90</v>
      </c>
      <c r="N11" s="26">
        <v>91</v>
      </c>
      <c r="O11" s="7">
        <f t="shared" si="4"/>
        <v>91</v>
      </c>
      <c r="P11" s="27">
        <v>18</v>
      </c>
      <c r="Q11" s="59">
        <f t="shared" si="5"/>
        <v>36</v>
      </c>
      <c r="R11" s="26">
        <v>3</v>
      </c>
      <c r="S11" s="7">
        <f t="shared" si="6"/>
        <v>30</v>
      </c>
      <c r="T11" s="27">
        <v>4</v>
      </c>
      <c r="U11" s="8">
        <f t="shared" si="7"/>
        <v>32</v>
      </c>
      <c r="V11" s="26">
        <v>5</v>
      </c>
      <c r="W11" s="8">
        <f t="shared" si="8"/>
        <v>15</v>
      </c>
      <c r="X11" s="21">
        <v>128</v>
      </c>
      <c r="Y11" s="38">
        <f t="shared" si="9"/>
        <v>128</v>
      </c>
      <c r="Z11" s="27">
        <v>10</v>
      </c>
      <c r="AA11" s="8">
        <f t="shared" si="10"/>
        <v>60</v>
      </c>
      <c r="AB11" s="27">
        <v>0</v>
      </c>
      <c r="AC11" s="8">
        <f t="shared" si="11"/>
        <v>0</v>
      </c>
      <c r="AD11" s="25">
        <v>38</v>
      </c>
      <c r="AE11" s="8">
        <f t="shared" si="12"/>
        <v>76</v>
      </c>
      <c r="AF11" s="89">
        <f t="shared" si="13"/>
        <v>608</v>
      </c>
    </row>
    <row r="12" spans="2:35" s="2" customFormat="1" ht="24" customHeight="1" x14ac:dyDescent="0.25">
      <c r="B12" s="6">
        <v>8</v>
      </c>
      <c r="C12" s="67" t="s">
        <v>199</v>
      </c>
      <c r="D12" s="24" t="s">
        <v>27</v>
      </c>
      <c r="E12" s="24" t="s">
        <v>21</v>
      </c>
      <c r="F12" s="26">
        <v>7</v>
      </c>
      <c r="G12" s="7">
        <f t="shared" si="0"/>
        <v>70</v>
      </c>
      <c r="H12" s="27">
        <v>58</v>
      </c>
      <c r="I12" s="8">
        <f t="shared" si="1"/>
        <v>58</v>
      </c>
      <c r="J12" s="26">
        <v>42</v>
      </c>
      <c r="K12" s="7">
        <f t="shared" si="2"/>
        <v>84</v>
      </c>
      <c r="L12" s="27">
        <v>7</v>
      </c>
      <c r="M12" s="8">
        <f t="shared" si="3"/>
        <v>70</v>
      </c>
      <c r="N12" s="26">
        <v>139</v>
      </c>
      <c r="O12" s="7">
        <f t="shared" si="4"/>
        <v>139</v>
      </c>
      <c r="P12" s="27">
        <v>24</v>
      </c>
      <c r="Q12" s="59">
        <f t="shared" si="5"/>
        <v>48</v>
      </c>
      <c r="R12" s="26">
        <v>6</v>
      </c>
      <c r="S12" s="7">
        <f t="shared" si="6"/>
        <v>60</v>
      </c>
      <c r="T12" s="27">
        <v>4</v>
      </c>
      <c r="U12" s="8">
        <f t="shared" si="7"/>
        <v>32</v>
      </c>
      <c r="V12" s="26">
        <v>16</v>
      </c>
      <c r="W12" s="8">
        <f t="shared" si="8"/>
        <v>48</v>
      </c>
      <c r="X12" s="21">
        <v>127</v>
      </c>
      <c r="Y12" s="38">
        <f t="shared" si="9"/>
        <v>127</v>
      </c>
      <c r="Z12" s="27">
        <v>12</v>
      </c>
      <c r="AA12" s="8">
        <f t="shared" si="10"/>
        <v>72</v>
      </c>
      <c r="AB12" s="27">
        <v>3</v>
      </c>
      <c r="AC12" s="8">
        <f t="shared" si="11"/>
        <v>36</v>
      </c>
      <c r="AD12" s="25">
        <v>0</v>
      </c>
      <c r="AE12" s="8">
        <f t="shared" si="12"/>
        <v>0</v>
      </c>
      <c r="AF12" s="89">
        <f t="shared" si="13"/>
        <v>844</v>
      </c>
    </row>
    <row r="13" spans="2:35" s="2" customFormat="1" ht="24" customHeight="1" x14ac:dyDescent="0.25">
      <c r="B13" s="6">
        <v>9</v>
      </c>
      <c r="C13" s="67" t="s">
        <v>99</v>
      </c>
      <c r="D13" s="24" t="s">
        <v>67</v>
      </c>
      <c r="E13" s="24" t="s">
        <v>29</v>
      </c>
      <c r="F13" s="26">
        <v>5</v>
      </c>
      <c r="G13" s="7">
        <f t="shared" si="0"/>
        <v>50</v>
      </c>
      <c r="H13" s="27">
        <v>59</v>
      </c>
      <c r="I13" s="8">
        <f t="shared" si="1"/>
        <v>59</v>
      </c>
      <c r="J13" s="26">
        <v>16</v>
      </c>
      <c r="K13" s="7">
        <f t="shared" si="2"/>
        <v>32</v>
      </c>
      <c r="L13" s="27">
        <v>7</v>
      </c>
      <c r="M13" s="8">
        <f t="shared" si="3"/>
        <v>70</v>
      </c>
      <c r="N13" s="26">
        <v>51</v>
      </c>
      <c r="O13" s="7">
        <f t="shared" si="4"/>
        <v>51</v>
      </c>
      <c r="P13" s="27">
        <v>38</v>
      </c>
      <c r="Q13" s="59">
        <f t="shared" si="5"/>
        <v>76</v>
      </c>
      <c r="R13" s="26">
        <v>2</v>
      </c>
      <c r="S13" s="7">
        <f t="shared" si="6"/>
        <v>20</v>
      </c>
      <c r="T13" s="27">
        <v>8</v>
      </c>
      <c r="U13" s="8">
        <f t="shared" si="7"/>
        <v>64</v>
      </c>
      <c r="V13" s="26">
        <v>5</v>
      </c>
      <c r="W13" s="8">
        <f t="shared" si="8"/>
        <v>15</v>
      </c>
      <c r="X13" s="21">
        <v>127</v>
      </c>
      <c r="Y13" s="38">
        <f t="shared" si="9"/>
        <v>127</v>
      </c>
      <c r="Z13" s="27">
        <v>3</v>
      </c>
      <c r="AA13" s="8">
        <f t="shared" si="10"/>
        <v>18</v>
      </c>
      <c r="AB13" s="27">
        <v>0</v>
      </c>
      <c r="AC13" s="8">
        <f t="shared" si="11"/>
        <v>0</v>
      </c>
      <c r="AD13" s="25">
        <v>44</v>
      </c>
      <c r="AE13" s="8">
        <f t="shared" si="12"/>
        <v>88</v>
      </c>
      <c r="AF13" s="89">
        <f t="shared" si="13"/>
        <v>670</v>
      </c>
    </row>
    <row r="14" spans="2:35" s="2" customFormat="1" ht="24" customHeight="1" x14ac:dyDescent="0.25">
      <c r="B14" s="6">
        <v>10</v>
      </c>
      <c r="C14" s="67" t="s">
        <v>157</v>
      </c>
      <c r="D14" s="24" t="s">
        <v>22</v>
      </c>
      <c r="E14" s="24" t="s">
        <v>21</v>
      </c>
      <c r="F14" s="26">
        <v>8</v>
      </c>
      <c r="G14" s="7">
        <f t="shared" si="0"/>
        <v>80</v>
      </c>
      <c r="H14" s="27">
        <v>44</v>
      </c>
      <c r="I14" s="8">
        <f t="shared" si="1"/>
        <v>44</v>
      </c>
      <c r="J14" s="26">
        <v>40</v>
      </c>
      <c r="K14" s="7">
        <f t="shared" si="2"/>
        <v>80</v>
      </c>
      <c r="L14" s="27">
        <v>9</v>
      </c>
      <c r="M14" s="8">
        <f t="shared" si="3"/>
        <v>90</v>
      </c>
      <c r="N14" s="26">
        <v>165</v>
      </c>
      <c r="O14" s="7">
        <f t="shared" si="4"/>
        <v>165</v>
      </c>
      <c r="P14" s="27">
        <v>49</v>
      </c>
      <c r="Q14" s="59">
        <f t="shared" si="5"/>
        <v>98</v>
      </c>
      <c r="R14" s="26">
        <v>0</v>
      </c>
      <c r="S14" s="7">
        <f t="shared" si="6"/>
        <v>0</v>
      </c>
      <c r="T14" s="27">
        <v>7</v>
      </c>
      <c r="U14" s="8">
        <f t="shared" si="7"/>
        <v>56</v>
      </c>
      <c r="V14" s="26">
        <v>41</v>
      </c>
      <c r="W14" s="8">
        <f t="shared" si="8"/>
        <v>123</v>
      </c>
      <c r="X14" s="21">
        <v>126</v>
      </c>
      <c r="Y14" s="38">
        <f t="shared" si="9"/>
        <v>126</v>
      </c>
      <c r="Z14" s="27">
        <v>20</v>
      </c>
      <c r="AA14" s="8">
        <f t="shared" si="10"/>
        <v>120</v>
      </c>
      <c r="AB14" s="27">
        <v>3</v>
      </c>
      <c r="AC14" s="8">
        <f t="shared" si="11"/>
        <v>36</v>
      </c>
      <c r="AD14" s="25">
        <v>42</v>
      </c>
      <c r="AE14" s="8">
        <f t="shared" si="12"/>
        <v>84</v>
      </c>
      <c r="AF14" s="89">
        <f t="shared" si="13"/>
        <v>1102</v>
      </c>
    </row>
    <row r="15" spans="2:35" s="2" customFormat="1" ht="24" customHeight="1" x14ac:dyDescent="0.25">
      <c r="B15" s="6">
        <v>11</v>
      </c>
      <c r="C15" s="67" t="s">
        <v>102</v>
      </c>
      <c r="D15" s="24" t="s">
        <v>67</v>
      </c>
      <c r="E15" s="24" t="s">
        <v>28</v>
      </c>
      <c r="F15" s="26">
        <v>7</v>
      </c>
      <c r="G15" s="7">
        <f t="shared" si="0"/>
        <v>70</v>
      </c>
      <c r="H15" s="27">
        <v>70</v>
      </c>
      <c r="I15" s="8">
        <f t="shared" si="1"/>
        <v>70</v>
      </c>
      <c r="J15" s="26">
        <v>31</v>
      </c>
      <c r="K15" s="7">
        <f t="shared" si="2"/>
        <v>62</v>
      </c>
      <c r="L15" s="27">
        <v>10</v>
      </c>
      <c r="M15" s="8">
        <f t="shared" si="3"/>
        <v>100</v>
      </c>
      <c r="N15" s="26">
        <v>128</v>
      </c>
      <c r="O15" s="7">
        <f t="shared" si="4"/>
        <v>128</v>
      </c>
      <c r="P15" s="27">
        <v>77</v>
      </c>
      <c r="Q15" s="59">
        <f t="shared" si="5"/>
        <v>154</v>
      </c>
      <c r="R15" s="26">
        <v>3</v>
      </c>
      <c r="S15" s="7">
        <f t="shared" si="6"/>
        <v>30</v>
      </c>
      <c r="T15" s="27">
        <v>9</v>
      </c>
      <c r="U15" s="8">
        <f t="shared" si="7"/>
        <v>72</v>
      </c>
      <c r="V15" s="26">
        <v>18</v>
      </c>
      <c r="W15" s="8">
        <f t="shared" si="8"/>
        <v>54</v>
      </c>
      <c r="X15" s="21">
        <v>125</v>
      </c>
      <c r="Y15" s="38">
        <f t="shared" si="9"/>
        <v>125</v>
      </c>
      <c r="Z15" s="27">
        <v>20</v>
      </c>
      <c r="AA15" s="8">
        <f t="shared" si="10"/>
        <v>120</v>
      </c>
      <c r="AB15" s="27">
        <v>3</v>
      </c>
      <c r="AC15" s="8">
        <f t="shared" si="11"/>
        <v>36</v>
      </c>
      <c r="AD15" s="25">
        <v>24</v>
      </c>
      <c r="AE15" s="8">
        <f t="shared" si="12"/>
        <v>48</v>
      </c>
      <c r="AF15" s="89">
        <f t="shared" si="13"/>
        <v>1069</v>
      </c>
    </row>
    <row r="16" spans="2:35" s="2" customFormat="1" ht="24" customHeight="1" x14ac:dyDescent="0.25">
      <c r="B16" s="6">
        <v>12</v>
      </c>
      <c r="C16" s="67" t="s">
        <v>146</v>
      </c>
      <c r="D16" s="24" t="s">
        <v>23</v>
      </c>
      <c r="E16" s="24" t="s">
        <v>21</v>
      </c>
      <c r="F16" s="26">
        <v>6</v>
      </c>
      <c r="G16" s="7">
        <f t="shared" si="0"/>
        <v>60</v>
      </c>
      <c r="H16" s="27">
        <v>53</v>
      </c>
      <c r="I16" s="8">
        <f t="shared" si="1"/>
        <v>53</v>
      </c>
      <c r="J16" s="26">
        <v>34</v>
      </c>
      <c r="K16" s="7">
        <f t="shared" si="2"/>
        <v>68</v>
      </c>
      <c r="L16" s="27">
        <v>11</v>
      </c>
      <c r="M16" s="8">
        <f t="shared" si="3"/>
        <v>110</v>
      </c>
      <c r="N16" s="26">
        <v>168</v>
      </c>
      <c r="O16" s="7">
        <f t="shared" si="4"/>
        <v>168</v>
      </c>
      <c r="P16" s="27">
        <v>23</v>
      </c>
      <c r="Q16" s="59">
        <f t="shared" si="5"/>
        <v>46</v>
      </c>
      <c r="R16" s="26">
        <v>3</v>
      </c>
      <c r="S16" s="7">
        <f t="shared" si="6"/>
        <v>30</v>
      </c>
      <c r="T16" s="27">
        <v>7</v>
      </c>
      <c r="U16" s="8">
        <f t="shared" si="7"/>
        <v>56</v>
      </c>
      <c r="V16" s="26">
        <v>16</v>
      </c>
      <c r="W16" s="8">
        <f t="shared" si="8"/>
        <v>48</v>
      </c>
      <c r="X16" s="21">
        <v>125</v>
      </c>
      <c r="Y16" s="38">
        <f t="shared" si="9"/>
        <v>125</v>
      </c>
      <c r="Z16" s="27">
        <v>15</v>
      </c>
      <c r="AA16" s="8">
        <f t="shared" si="10"/>
        <v>90</v>
      </c>
      <c r="AB16" s="27">
        <v>3</v>
      </c>
      <c r="AC16" s="8">
        <f t="shared" si="11"/>
        <v>36</v>
      </c>
      <c r="AD16" s="25">
        <v>29</v>
      </c>
      <c r="AE16" s="8">
        <f t="shared" si="12"/>
        <v>58</v>
      </c>
      <c r="AF16" s="89">
        <f t="shared" si="13"/>
        <v>948</v>
      </c>
    </row>
    <row r="17" spans="2:32" s="2" customFormat="1" ht="24" customHeight="1" x14ac:dyDescent="0.25">
      <c r="B17" s="6">
        <v>13</v>
      </c>
      <c r="C17" s="67" t="s">
        <v>135</v>
      </c>
      <c r="D17" s="24" t="s">
        <v>27</v>
      </c>
      <c r="E17" s="24" t="s">
        <v>20</v>
      </c>
      <c r="F17" s="26">
        <v>4</v>
      </c>
      <c r="G17" s="7">
        <f t="shared" si="0"/>
        <v>40</v>
      </c>
      <c r="H17" s="27">
        <v>50</v>
      </c>
      <c r="I17" s="8">
        <f t="shared" si="1"/>
        <v>50</v>
      </c>
      <c r="J17" s="26">
        <v>13</v>
      </c>
      <c r="K17" s="7">
        <f t="shared" si="2"/>
        <v>26</v>
      </c>
      <c r="L17" s="27">
        <v>9</v>
      </c>
      <c r="M17" s="8">
        <f t="shared" si="3"/>
        <v>90</v>
      </c>
      <c r="N17" s="26">
        <v>150</v>
      </c>
      <c r="O17" s="7">
        <f t="shared" si="4"/>
        <v>150</v>
      </c>
      <c r="P17" s="27">
        <v>24</v>
      </c>
      <c r="Q17" s="59">
        <f t="shared" si="5"/>
        <v>48</v>
      </c>
      <c r="R17" s="26">
        <v>3</v>
      </c>
      <c r="S17" s="7">
        <f t="shared" si="6"/>
        <v>30</v>
      </c>
      <c r="T17" s="27">
        <v>4</v>
      </c>
      <c r="U17" s="8">
        <f t="shared" si="7"/>
        <v>32</v>
      </c>
      <c r="V17" s="26">
        <v>5</v>
      </c>
      <c r="W17" s="8">
        <f t="shared" si="8"/>
        <v>15</v>
      </c>
      <c r="X17" s="21">
        <v>125</v>
      </c>
      <c r="Y17" s="38">
        <f t="shared" si="9"/>
        <v>125</v>
      </c>
      <c r="Z17" s="27">
        <v>7</v>
      </c>
      <c r="AA17" s="8">
        <f t="shared" si="10"/>
        <v>42</v>
      </c>
      <c r="AB17" s="27">
        <v>0</v>
      </c>
      <c r="AC17" s="8">
        <f t="shared" si="11"/>
        <v>0</v>
      </c>
      <c r="AD17" s="25">
        <v>37</v>
      </c>
      <c r="AE17" s="8">
        <f t="shared" si="12"/>
        <v>74</v>
      </c>
      <c r="AF17" s="89">
        <f t="shared" si="13"/>
        <v>722</v>
      </c>
    </row>
    <row r="18" spans="2:32" s="2" customFormat="1" ht="24" customHeight="1" x14ac:dyDescent="0.25">
      <c r="B18" s="6">
        <v>14</v>
      </c>
      <c r="C18" s="67" t="s">
        <v>123</v>
      </c>
      <c r="D18" s="24" t="s">
        <v>27</v>
      </c>
      <c r="E18" s="24" t="s">
        <v>20</v>
      </c>
      <c r="F18" s="26">
        <v>3</v>
      </c>
      <c r="G18" s="7">
        <f t="shared" si="0"/>
        <v>30</v>
      </c>
      <c r="H18" s="27">
        <v>66</v>
      </c>
      <c r="I18" s="8">
        <f t="shared" si="1"/>
        <v>66</v>
      </c>
      <c r="J18" s="26">
        <v>62</v>
      </c>
      <c r="K18" s="7">
        <f t="shared" si="2"/>
        <v>124</v>
      </c>
      <c r="L18" s="27">
        <v>9</v>
      </c>
      <c r="M18" s="8">
        <f t="shared" si="3"/>
        <v>90</v>
      </c>
      <c r="N18" s="26">
        <v>187</v>
      </c>
      <c r="O18" s="7">
        <f t="shared" si="4"/>
        <v>187</v>
      </c>
      <c r="P18" s="27">
        <v>69</v>
      </c>
      <c r="Q18" s="59">
        <f t="shared" si="5"/>
        <v>138</v>
      </c>
      <c r="R18" s="26">
        <v>5</v>
      </c>
      <c r="S18" s="7">
        <f t="shared" si="6"/>
        <v>50</v>
      </c>
      <c r="T18" s="27">
        <v>5</v>
      </c>
      <c r="U18" s="8">
        <f t="shared" si="7"/>
        <v>40</v>
      </c>
      <c r="V18" s="26">
        <v>21</v>
      </c>
      <c r="W18" s="8">
        <f t="shared" si="8"/>
        <v>63</v>
      </c>
      <c r="X18" s="21">
        <v>123</v>
      </c>
      <c r="Y18" s="38">
        <f t="shared" si="9"/>
        <v>123</v>
      </c>
      <c r="Z18" s="27">
        <v>10</v>
      </c>
      <c r="AA18" s="8">
        <f t="shared" si="10"/>
        <v>60</v>
      </c>
      <c r="AB18" s="27">
        <v>2</v>
      </c>
      <c r="AC18" s="8">
        <f t="shared" si="11"/>
        <v>24</v>
      </c>
      <c r="AD18" s="25">
        <v>47</v>
      </c>
      <c r="AE18" s="8">
        <f t="shared" si="12"/>
        <v>94</v>
      </c>
      <c r="AF18" s="89">
        <f t="shared" si="13"/>
        <v>1089</v>
      </c>
    </row>
    <row r="19" spans="2:32" s="2" customFormat="1" ht="24" customHeight="1" x14ac:dyDescent="0.25">
      <c r="B19" s="6">
        <v>15</v>
      </c>
      <c r="C19" s="67" t="s">
        <v>196</v>
      </c>
      <c r="D19" s="24" t="s">
        <v>27</v>
      </c>
      <c r="E19" s="24" t="s">
        <v>21</v>
      </c>
      <c r="F19" s="26">
        <v>6</v>
      </c>
      <c r="G19" s="7">
        <f t="shared" si="0"/>
        <v>60</v>
      </c>
      <c r="H19" s="27">
        <v>57</v>
      </c>
      <c r="I19" s="8">
        <f t="shared" si="1"/>
        <v>57</v>
      </c>
      <c r="J19" s="26">
        <v>6</v>
      </c>
      <c r="K19" s="7">
        <f t="shared" si="2"/>
        <v>12</v>
      </c>
      <c r="L19" s="27">
        <v>12</v>
      </c>
      <c r="M19" s="8">
        <f t="shared" si="3"/>
        <v>120</v>
      </c>
      <c r="N19" s="26">
        <v>123</v>
      </c>
      <c r="O19" s="7">
        <f t="shared" si="4"/>
        <v>123</v>
      </c>
      <c r="P19" s="27">
        <v>55</v>
      </c>
      <c r="Q19" s="59">
        <f t="shared" si="5"/>
        <v>110</v>
      </c>
      <c r="R19" s="26">
        <v>4</v>
      </c>
      <c r="S19" s="7">
        <f t="shared" si="6"/>
        <v>40</v>
      </c>
      <c r="T19" s="27">
        <v>5</v>
      </c>
      <c r="U19" s="8">
        <f t="shared" si="7"/>
        <v>40</v>
      </c>
      <c r="V19" s="26">
        <v>8</v>
      </c>
      <c r="W19" s="8">
        <f t="shared" si="8"/>
        <v>24</v>
      </c>
      <c r="X19" s="21">
        <v>122</v>
      </c>
      <c r="Y19" s="38">
        <f t="shared" si="9"/>
        <v>122</v>
      </c>
      <c r="Z19" s="27">
        <v>13</v>
      </c>
      <c r="AA19" s="8">
        <f t="shared" si="10"/>
        <v>78</v>
      </c>
      <c r="AB19" s="27">
        <v>4</v>
      </c>
      <c r="AC19" s="8">
        <f t="shared" si="11"/>
        <v>48</v>
      </c>
      <c r="AD19" s="25">
        <v>23</v>
      </c>
      <c r="AE19" s="8">
        <f t="shared" si="12"/>
        <v>46</v>
      </c>
      <c r="AF19" s="89">
        <f t="shared" si="13"/>
        <v>880</v>
      </c>
    </row>
    <row r="20" spans="2:32" s="2" customFormat="1" ht="24" customHeight="1" x14ac:dyDescent="0.25">
      <c r="B20" s="6">
        <v>16</v>
      </c>
      <c r="C20" s="67" t="s">
        <v>188</v>
      </c>
      <c r="D20" s="24" t="s">
        <v>27</v>
      </c>
      <c r="E20" s="24" t="s">
        <v>21</v>
      </c>
      <c r="F20" s="26">
        <v>7</v>
      </c>
      <c r="G20" s="7">
        <f t="shared" si="0"/>
        <v>70</v>
      </c>
      <c r="H20" s="27">
        <v>62</v>
      </c>
      <c r="I20" s="8">
        <f t="shared" si="1"/>
        <v>62</v>
      </c>
      <c r="J20" s="26">
        <v>35</v>
      </c>
      <c r="K20" s="7">
        <f t="shared" si="2"/>
        <v>70</v>
      </c>
      <c r="L20" s="27">
        <v>7</v>
      </c>
      <c r="M20" s="8">
        <f t="shared" si="3"/>
        <v>70</v>
      </c>
      <c r="N20" s="26">
        <v>147</v>
      </c>
      <c r="O20" s="7">
        <f t="shared" si="4"/>
        <v>147</v>
      </c>
      <c r="P20" s="27">
        <v>49</v>
      </c>
      <c r="Q20" s="59">
        <f t="shared" si="5"/>
        <v>98</v>
      </c>
      <c r="R20" s="26">
        <v>1</v>
      </c>
      <c r="S20" s="7">
        <f t="shared" si="6"/>
        <v>10</v>
      </c>
      <c r="T20" s="27">
        <v>10</v>
      </c>
      <c r="U20" s="8">
        <f t="shared" si="7"/>
        <v>80</v>
      </c>
      <c r="V20" s="26">
        <v>21</v>
      </c>
      <c r="W20" s="8">
        <f t="shared" si="8"/>
        <v>63</v>
      </c>
      <c r="X20" s="21">
        <v>119</v>
      </c>
      <c r="Y20" s="38">
        <f t="shared" si="9"/>
        <v>119</v>
      </c>
      <c r="Z20" s="27">
        <v>14</v>
      </c>
      <c r="AA20" s="8">
        <f t="shared" si="10"/>
        <v>84</v>
      </c>
      <c r="AB20" s="27">
        <v>5</v>
      </c>
      <c r="AC20" s="8">
        <f t="shared" si="11"/>
        <v>60</v>
      </c>
      <c r="AD20" s="25">
        <v>33</v>
      </c>
      <c r="AE20" s="8">
        <f t="shared" si="12"/>
        <v>66</v>
      </c>
      <c r="AF20" s="89">
        <f t="shared" si="13"/>
        <v>999</v>
      </c>
    </row>
    <row r="21" spans="2:32" s="2" customFormat="1" ht="24" customHeight="1" x14ac:dyDescent="0.25">
      <c r="B21" s="6">
        <v>17</v>
      </c>
      <c r="C21" s="67" t="s">
        <v>176</v>
      </c>
      <c r="D21" s="24" t="s">
        <v>27</v>
      </c>
      <c r="E21" s="24" t="s">
        <v>21</v>
      </c>
      <c r="F21" s="26">
        <v>9</v>
      </c>
      <c r="G21" s="7">
        <f t="shared" si="0"/>
        <v>90</v>
      </c>
      <c r="H21" s="27">
        <v>70</v>
      </c>
      <c r="I21" s="8">
        <f t="shared" si="1"/>
        <v>70</v>
      </c>
      <c r="J21" s="26">
        <v>49</v>
      </c>
      <c r="K21" s="7">
        <f t="shared" si="2"/>
        <v>98</v>
      </c>
      <c r="L21" s="27">
        <v>12</v>
      </c>
      <c r="M21" s="8">
        <f t="shared" si="3"/>
        <v>120</v>
      </c>
      <c r="N21" s="26">
        <v>201</v>
      </c>
      <c r="O21" s="7">
        <f t="shared" si="4"/>
        <v>201</v>
      </c>
      <c r="P21" s="27">
        <v>55</v>
      </c>
      <c r="Q21" s="59">
        <f t="shared" si="5"/>
        <v>110</v>
      </c>
      <c r="R21" s="26">
        <v>2</v>
      </c>
      <c r="S21" s="7">
        <f t="shared" si="6"/>
        <v>20</v>
      </c>
      <c r="T21" s="27">
        <v>9</v>
      </c>
      <c r="U21" s="8">
        <f t="shared" si="7"/>
        <v>72</v>
      </c>
      <c r="V21" s="26">
        <v>32</v>
      </c>
      <c r="W21" s="8">
        <f t="shared" si="8"/>
        <v>96</v>
      </c>
      <c r="X21" s="21">
        <v>118</v>
      </c>
      <c r="Y21" s="38">
        <f t="shared" si="9"/>
        <v>118</v>
      </c>
      <c r="Z21" s="27">
        <v>18</v>
      </c>
      <c r="AA21" s="8">
        <f t="shared" si="10"/>
        <v>108</v>
      </c>
      <c r="AB21" s="27">
        <v>5</v>
      </c>
      <c r="AC21" s="8">
        <f t="shared" si="11"/>
        <v>60</v>
      </c>
      <c r="AD21" s="25">
        <v>58</v>
      </c>
      <c r="AE21" s="8">
        <f t="shared" si="12"/>
        <v>116</v>
      </c>
      <c r="AF21" s="89">
        <f t="shared" si="13"/>
        <v>1279</v>
      </c>
    </row>
    <row r="22" spans="2:32" s="2" customFormat="1" ht="24" customHeight="1" x14ac:dyDescent="0.25">
      <c r="B22" s="6">
        <v>18</v>
      </c>
      <c r="C22" s="70" t="s">
        <v>120</v>
      </c>
      <c r="D22" s="24" t="s">
        <v>27</v>
      </c>
      <c r="E22" s="24" t="s">
        <v>20</v>
      </c>
      <c r="F22" s="26">
        <v>9</v>
      </c>
      <c r="G22" s="7">
        <f t="shared" si="0"/>
        <v>90</v>
      </c>
      <c r="H22" s="27">
        <v>78</v>
      </c>
      <c r="I22" s="8">
        <f t="shared" si="1"/>
        <v>78</v>
      </c>
      <c r="J22" s="26">
        <v>56</v>
      </c>
      <c r="K22" s="7">
        <f t="shared" si="2"/>
        <v>112</v>
      </c>
      <c r="L22" s="27">
        <v>5</v>
      </c>
      <c r="M22" s="8">
        <f t="shared" si="3"/>
        <v>50</v>
      </c>
      <c r="N22" s="26">
        <v>194</v>
      </c>
      <c r="O22" s="7">
        <f t="shared" si="4"/>
        <v>194</v>
      </c>
      <c r="P22" s="27">
        <v>51</v>
      </c>
      <c r="Q22" s="59">
        <f t="shared" si="5"/>
        <v>102</v>
      </c>
      <c r="R22" s="26">
        <v>3</v>
      </c>
      <c r="S22" s="7">
        <f t="shared" si="6"/>
        <v>30</v>
      </c>
      <c r="T22" s="27">
        <v>8</v>
      </c>
      <c r="U22" s="8">
        <f t="shared" si="7"/>
        <v>64</v>
      </c>
      <c r="V22" s="26">
        <v>36</v>
      </c>
      <c r="W22" s="8">
        <f t="shared" si="8"/>
        <v>108</v>
      </c>
      <c r="X22" s="21">
        <v>118</v>
      </c>
      <c r="Y22" s="38">
        <f t="shared" si="9"/>
        <v>118</v>
      </c>
      <c r="Z22" s="27">
        <v>17</v>
      </c>
      <c r="AA22" s="8">
        <f t="shared" si="10"/>
        <v>102</v>
      </c>
      <c r="AB22" s="27">
        <v>5</v>
      </c>
      <c r="AC22" s="8">
        <f t="shared" si="11"/>
        <v>60</v>
      </c>
      <c r="AD22" s="25">
        <v>58</v>
      </c>
      <c r="AE22" s="8">
        <f t="shared" si="12"/>
        <v>116</v>
      </c>
      <c r="AF22" s="89">
        <f t="shared" si="13"/>
        <v>1224</v>
      </c>
    </row>
    <row r="23" spans="2:32" s="2" customFormat="1" ht="24" customHeight="1" x14ac:dyDescent="0.25">
      <c r="B23" s="6">
        <v>19</v>
      </c>
      <c r="C23" s="67" t="s">
        <v>181</v>
      </c>
      <c r="D23" s="24" t="s">
        <v>27</v>
      </c>
      <c r="E23" s="24" t="s">
        <v>21</v>
      </c>
      <c r="F23" s="26">
        <v>7</v>
      </c>
      <c r="G23" s="7">
        <f t="shared" si="0"/>
        <v>70</v>
      </c>
      <c r="H23" s="27">
        <v>78</v>
      </c>
      <c r="I23" s="8">
        <f t="shared" si="1"/>
        <v>78</v>
      </c>
      <c r="J23" s="26">
        <v>34</v>
      </c>
      <c r="K23" s="7">
        <f t="shared" si="2"/>
        <v>68</v>
      </c>
      <c r="L23" s="27">
        <v>12</v>
      </c>
      <c r="M23" s="8">
        <f t="shared" si="3"/>
        <v>120</v>
      </c>
      <c r="N23" s="26">
        <v>186</v>
      </c>
      <c r="O23" s="7">
        <f t="shared" si="4"/>
        <v>186</v>
      </c>
      <c r="P23" s="27">
        <v>56</v>
      </c>
      <c r="Q23" s="59">
        <f t="shared" si="5"/>
        <v>112</v>
      </c>
      <c r="R23" s="26">
        <v>2</v>
      </c>
      <c r="S23" s="7">
        <f t="shared" si="6"/>
        <v>20</v>
      </c>
      <c r="T23" s="27">
        <v>5</v>
      </c>
      <c r="U23" s="8">
        <f t="shared" si="7"/>
        <v>40</v>
      </c>
      <c r="V23" s="26">
        <v>35</v>
      </c>
      <c r="W23" s="8">
        <f t="shared" si="8"/>
        <v>105</v>
      </c>
      <c r="X23" s="21">
        <v>117</v>
      </c>
      <c r="Y23" s="38">
        <f t="shared" si="9"/>
        <v>117</v>
      </c>
      <c r="Z23" s="27">
        <v>14</v>
      </c>
      <c r="AA23" s="8">
        <f t="shared" si="10"/>
        <v>84</v>
      </c>
      <c r="AB23" s="27">
        <v>4</v>
      </c>
      <c r="AC23" s="8">
        <f t="shared" si="11"/>
        <v>48</v>
      </c>
      <c r="AD23" s="25">
        <v>48</v>
      </c>
      <c r="AE23" s="8">
        <f t="shared" si="12"/>
        <v>96</v>
      </c>
      <c r="AF23" s="89">
        <f t="shared" si="13"/>
        <v>1144</v>
      </c>
    </row>
    <row r="24" spans="2:32" s="2" customFormat="1" ht="24" customHeight="1" x14ac:dyDescent="0.25">
      <c r="B24" s="6">
        <v>20</v>
      </c>
      <c r="C24" s="67" t="s">
        <v>182</v>
      </c>
      <c r="D24" s="24" t="s">
        <v>27</v>
      </c>
      <c r="E24" s="24" t="s">
        <v>21</v>
      </c>
      <c r="F24" s="26">
        <v>8</v>
      </c>
      <c r="G24" s="7">
        <f t="shared" si="0"/>
        <v>80</v>
      </c>
      <c r="H24" s="27">
        <v>50</v>
      </c>
      <c r="I24" s="8">
        <f t="shared" si="1"/>
        <v>50</v>
      </c>
      <c r="J24" s="26">
        <v>55</v>
      </c>
      <c r="K24" s="7">
        <f t="shared" si="2"/>
        <v>110</v>
      </c>
      <c r="L24" s="27">
        <v>6</v>
      </c>
      <c r="M24" s="8">
        <f t="shared" si="3"/>
        <v>60</v>
      </c>
      <c r="N24" s="26">
        <v>148</v>
      </c>
      <c r="O24" s="7">
        <f t="shared" si="4"/>
        <v>148</v>
      </c>
      <c r="P24" s="27">
        <v>51</v>
      </c>
      <c r="Q24" s="59">
        <f t="shared" si="5"/>
        <v>102</v>
      </c>
      <c r="R24" s="26">
        <v>6</v>
      </c>
      <c r="S24" s="7">
        <f t="shared" si="6"/>
        <v>60</v>
      </c>
      <c r="T24" s="27">
        <v>10</v>
      </c>
      <c r="U24" s="8">
        <f t="shared" si="7"/>
        <v>80</v>
      </c>
      <c r="V24" s="26">
        <v>32</v>
      </c>
      <c r="W24" s="8">
        <f t="shared" si="8"/>
        <v>96</v>
      </c>
      <c r="X24" s="21">
        <v>117</v>
      </c>
      <c r="Y24" s="38">
        <f t="shared" si="9"/>
        <v>117</v>
      </c>
      <c r="Z24" s="27">
        <v>13</v>
      </c>
      <c r="AA24" s="8">
        <f t="shared" si="10"/>
        <v>78</v>
      </c>
      <c r="AB24" s="27">
        <v>1</v>
      </c>
      <c r="AC24" s="8">
        <f t="shared" si="11"/>
        <v>12</v>
      </c>
      <c r="AD24" s="25">
        <v>44</v>
      </c>
      <c r="AE24" s="8">
        <f t="shared" si="12"/>
        <v>88</v>
      </c>
      <c r="AF24" s="89">
        <f t="shared" si="13"/>
        <v>1081</v>
      </c>
    </row>
    <row r="25" spans="2:32" s="2" customFormat="1" ht="24" customHeight="1" x14ac:dyDescent="0.25">
      <c r="B25" s="6">
        <v>21</v>
      </c>
      <c r="C25" s="67" t="s">
        <v>128</v>
      </c>
      <c r="D25" s="24" t="s">
        <v>27</v>
      </c>
      <c r="E25" s="24" t="s">
        <v>20</v>
      </c>
      <c r="F25" s="26">
        <v>7</v>
      </c>
      <c r="G25" s="7">
        <f t="shared" si="0"/>
        <v>70</v>
      </c>
      <c r="H25" s="27">
        <v>58</v>
      </c>
      <c r="I25" s="8">
        <f t="shared" si="1"/>
        <v>58</v>
      </c>
      <c r="J25" s="26">
        <v>24</v>
      </c>
      <c r="K25" s="7">
        <f t="shared" si="2"/>
        <v>48</v>
      </c>
      <c r="L25" s="27">
        <v>8</v>
      </c>
      <c r="M25" s="8">
        <f t="shared" si="3"/>
        <v>80</v>
      </c>
      <c r="N25" s="26">
        <v>172</v>
      </c>
      <c r="O25" s="7">
        <f t="shared" si="4"/>
        <v>172</v>
      </c>
      <c r="P25" s="27">
        <v>48</v>
      </c>
      <c r="Q25" s="59">
        <f t="shared" si="5"/>
        <v>96</v>
      </c>
      <c r="R25" s="26">
        <v>3</v>
      </c>
      <c r="S25" s="7">
        <f t="shared" si="6"/>
        <v>30</v>
      </c>
      <c r="T25" s="27">
        <v>5</v>
      </c>
      <c r="U25" s="8">
        <f t="shared" si="7"/>
        <v>40</v>
      </c>
      <c r="V25" s="26">
        <v>30</v>
      </c>
      <c r="W25" s="8">
        <f t="shared" si="8"/>
        <v>90</v>
      </c>
      <c r="X25" s="21">
        <v>117</v>
      </c>
      <c r="Y25" s="38">
        <f t="shared" si="9"/>
        <v>117</v>
      </c>
      <c r="Z25" s="27">
        <v>3</v>
      </c>
      <c r="AA25" s="8">
        <f t="shared" si="10"/>
        <v>18</v>
      </c>
      <c r="AB25" s="27">
        <v>6</v>
      </c>
      <c r="AC25" s="8">
        <f t="shared" si="11"/>
        <v>72</v>
      </c>
      <c r="AD25" s="25">
        <v>40</v>
      </c>
      <c r="AE25" s="8">
        <f t="shared" si="12"/>
        <v>80</v>
      </c>
      <c r="AF25" s="89">
        <f t="shared" si="13"/>
        <v>971</v>
      </c>
    </row>
    <row r="26" spans="2:32" s="2" customFormat="1" ht="24" customHeight="1" x14ac:dyDescent="0.25">
      <c r="B26" s="6">
        <v>22</v>
      </c>
      <c r="C26" s="67" t="s">
        <v>180</v>
      </c>
      <c r="D26" s="24" t="s">
        <v>27</v>
      </c>
      <c r="E26" s="24" t="s">
        <v>21</v>
      </c>
      <c r="F26" s="26">
        <v>13</v>
      </c>
      <c r="G26" s="7">
        <f t="shared" si="0"/>
        <v>130</v>
      </c>
      <c r="H26" s="27">
        <v>58</v>
      </c>
      <c r="I26" s="8">
        <f t="shared" si="1"/>
        <v>58</v>
      </c>
      <c r="J26" s="26">
        <v>39</v>
      </c>
      <c r="K26" s="7">
        <f t="shared" si="2"/>
        <v>78</v>
      </c>
      <c r="L26" s="27">
        <v>10</v>
      </c>
      <c r="M26" s="8">
        <f t="shared" si="3"/>
        <v>100</v>
      </c>
      <c r="N26" s="26">
        <v>178</v>
      </c>
      <c r="O26" s="7">
        <f t="shared" si="4"/>
        <v>178</v>
      </c>
      <c r="P26" s="27">
        <v>49</v>
      </c>
      <c r="Q26" s="59">
        <f t="shared" si="5"/>
        <v>98</v>
      </c>
      <c r="R26" s="26">
        <v>3</v>
      </c>
      <c r="S26" s="7">
        <f t="shared" si="6"/>
        <v>30</v>
      </c>
      <c r="T26" s="27">
        <v>12</v>
      </c>
      <c r="U26" s="8">
        <f t="shared" si="7"/>
        <v>96</v>
      </c>
      <c r="V26" s="26">
        <v>21</v>
      </c>
      <c r="W26" s="8">
        <f t="shared" si="8"/>
        <v>63</v>
      </c>
      <c r="X26" s="21">
        <v>116</v>
      </c>
      <c r="Y26" s="38">
        <f t="shared" si="9"/>
        <v>116</v>
      </c>
      <c r="Z26" s="27">
        <v>20</v>
      </c>
      <c r="AA26" s="8">
        <f t="shared" si="10"/>
        <v>120</v>
      </c>
      <c r="AB26" s="27">
        <v>1</v>
      </c>
      <c r="AC26" s="8">
        <f t="shared" si="11"/>
        <v>12</v>
      </c>
      <c r="AD26" s="25">
        <v>46</v>
      </c>
      <c r="AE26" s="8">
        <f t="shared" si="12"/>
        <v>92</v>
      </c>
      <c r="AF26" s="89">
        <f t="shared" si="13"/>
        <v>1171</v>
      </c>
    </row>
    <row r="27" spans="2:32" s="2" customFormat="1" ht="24" customHeight="1" x14ac:dyDescent="0.25">
      <c r="B27" s="6">
        <v>23</v>
      </c>
      <c r="C27" s="67" t="s">
        <v>185</v>
      </c>
      <c r="D27" s="24" t="s">
        <v>27</v>
      </c>
      <c r="E27" s="24" t="s">
        <v>21</v>
      </c>
      <c r="F27" s="26">
        <v>9</v>
      </c>
      <c r="G27" s="7">
        <f t="shared" si="0"/>
        <v>90</v>
      </c>
      <c r="H27" s="27">
        <v>63</v>
      </c>
      <c r="I27" s="8">
        <f t="shared" si="1"/>
        <v>63</v>
      </c>
      <c r="J27" s="26">
        <v>40</v>
      </c>
      <c r="K27" s="7">
        <f t="shared" si="2"/>
        <v>80</v>
      </c>
      <c r="L27" s="27">
        <v>7</v>
      </c>
      <c r="M27" s="8">
        <f t="shared" si="3"/>
        <v>70</v>
      </c>
      <c r="N27" s="26">
        <v>168</v>
      </c>
      <c r="O27" s="7">
        <f t="shared" si="4"/>
        <v>168</v>
      </c>
      <c r="P27" s="27">
        <v>59</v>
      </c>
      <c r="Q27" s="59">
        <f t="shared" si="5"/>
        <v>118</v>
      </c>
      <c r="R27" s="26">
        <v>3</v>
      </c>
      <c r="S27" s="7">
        <f t="shared" si="6"/>
        <v>30</v>
      </c>
      <c r="T27" s="27">
        <v>7</v>
      </c>
      <c r="U27" s="8">
        <f t="shared" si="7"/>
        <v>56</v>
      </c>
      <c r="V27" s="26">
        <v>25</v>
      </c>
      <c r="W27" s="8">
        <f t="shared" si="8"/>
        <v>75</v>
      </c>
      <c r="X27" s="21">
        <v>116</v>
      </c>
      <c r="Y27" s="38">
        <f t="shared" si="9"/>
        <v>116</v>
      </c>
      <c r="Z27" s="27">
        <v>17</v>
      </c>
      <c r="AA27" s="8">
        <f t="shared" si="10"/>
        <v>102</v>
      </c>
      <c r="AB27" s="27">
        <v>2</v>
      </c>
      <c r="AC27" s="8">
        <f t="shared" si="11"/>
        <v>24</v>
      </c>
      <c r="AD27" s="25">
        <v>48</v>
      </c>
      <c r="AE27" s="8">
        <f t="shared" si="12"/>
        <v>96</v>
      </c>
      <c r="AF27" s="89">
        <f t="shared" si="13"/>
        <v>1088</v>
      </c>
    </row>
    <row r="28" spans="2:32" s="2" customFormat="1" ht="24" customHeight="1" x14ac:dyDescent="0.25">
      <c r="B28" s="6">
        <v>24</v>
      </c>
      <c r="C28" s="67" t="s">
        <v>125</v>
      </c>
      <c r="D28" s="24" t="s">
        <v>27</v>
      </c>
      <c r="E28" s="24" t="s">
        <v>20</v>
      </c>
      <c r="F28" s="26">
        <v>8</v>
      </c>
      <c r="G28" s="7">
        <f t="shared" si="0"/>
        <v>80</v>
      </c>
      <c r="H28" s="27">
        <v>58</v>
      </c>
      <c r="I28" s="8">
        <f t="shared" si="1"/>
        <v>58</v>
      </c>
      <c r="J28" s="26">
        <v>19</v>
      </c>
      <c r="K28" s="7">
        <f t="shared" si="2"/>
        <v>38</v>
      </c>
      <c r="L28" s="27">
        <v>9</v>
      </c>
      <c r="M28" s="8">
        <f t="shared" si="3"/>
        <v>90</v>
      </c>
      <c r="N28" s="26">
        <v>179</v>
      </c>
      <c r="O28" s="7">
        <f t="shared" si="4"/>
        <v>179</v>
      </c>
      <c r="P28" s="27">
        <v>49</v>
      </c>
      <c r="Q28" s="59">
        <f t="shared" si="5"/>
        <v>98</v>
      </c>
      <c r="R28" s="26">
        <v>5</v>
      </c>
      <c r="S28" s="7">
        <f t="shared" si="6"/>
        <v>50</v>
      </c>
      <c r="T28" s="27">
        <v>9</v>
      </c>
      <c r="U28" s="8">
        <f t="shared" si="7"/>
        <v>72</v>
      </c>
      <c r="V28" s="26">
        <v>21</v>
      </c>
      <c r="W28" s="8">
        <f t="shared" si="8"/>
        <v>63</v>
      </c>
      <c r="X28" s="21">
        <v>116</v>
      </c>
      <c r="Y28" s="38">
        <f t="shared" si="9"/>
        <v>116</v>
      </c>
      <c r="Z28" s="27">
        <v>11</v>
      </c>
      <c r="AA28" s="8">
        <f t="shared" si="10"/>
        <v>66</v>
      </c>
      <c r="AB28" s="27">
        <v>0</v>
      </c>
      <c r="AC28" s="8">
        <f t="shared" si="11"/>
        <v>0</v>
      </c>
      <c r="AD28" s="25">
        <v>54</v>
      </c>
      <c r="AE28" s="8">
        <f t="shared" si="12"/>
        <v>108</v>
      </c>
      <c r="AF28" s="89">
        <f t="shared" si="13"/>
        <v>1018</v>
      </c>
    </row>
    <row r="29" spans="2:32" s="2" customFormat="1" ht="24" customHeight="1" x14ac:dyDescent="0.25">
      <c r="B29" s="6">
        <v>25</v>
      </c>
      <c r="C29" s="67" t="s">
        <v>186</v>
      </c>
      <c r="D29" s="24" t="s">
        <v>27</v>
      </c>
      <c r="E29" s="24" t="s">
        <v>21</v>
      </c>
      <c r="F29" s="26">
        <v>9</v>
      </c>
      <c r="G29" s="7">
        <f t="shared" si="0"/>
        <v>90</v>
      </c>
      <c r="H29" s="27">
        <v>63</v>
      </c>
      <c r="I29" s="8">
        <f t="shared" si="1"/>
        <v>63</v>
      </c>
      <c r="J29" s="26">
        <v>15</v>
      </c>
      <c r="K29" s="7">
        <f t="shared" si="2"/>
        <v>30</v>
      </c>
      <c r="L29" s="27">
        <v>10</v>
      </c>
      <c r="M29" s="8">
        <f t="shared" si="3"/>
        <v>100</v>
      </c>
      <c r="N29" s="26">
        <v>170</v>
      </c>
      <c r="O29" s="7">
        <f t="shared" si="4"/>
        <v>170</v>
      </c>
      <c r="P29" s="27">
        <v>53</v>
      </c>
      <c r="Q29" s="59">
        <f t="shared" si="5"/>
        <v>106</v>
      </c>
      <c r="R29" s="26">
        <v>5</v>
      </c>
      <c r="S29" s="7">
        <f t="shared" si="6"/>
        <v>50</v>
      </c>
      <c r="T29" s="27">
        <v>10</v>
      </c>
      <c r="U29" s="8">
        <f t="shared" si="7"/>
        <v>80</v>
      </c>
      <c r="V29" s="26">
        <v>8</v>
      </c>
      <c r="W29" s="8">
        <f t="shared" si="8"/>
        <v>24</v>
      </c>
      <c r="X29" s="21">
        <v>115</v>
      </c>
      <c r="Y29" s="38">
        <f t="shared" si="9"/>
        <v>115</v>
      </c>
      <c r="Z29" s="27">
        <v>21</v>
      </c>
      <c r="AA29" s="8">
        <f t="shared" si="10"/>
        <v>126</v>
      </c>
      <c r="AB29" s="27">
        <v>0</v>
      </c>
      <c r="AC29" s="8">
        <f t="shared" si="11"/>
        <v>0</v>
      </c>
      <c r="AD29" s="25">
        <v>40</v>
      </c>
      <c r="AE29" s="8">
        <f t="shared" si="12"/>
        <v>80</v>
      </c>
      <c r="AF29" s="89">
        <f t="shared" si="13"/>
        <v>1034</v>
      </c>
    </row>
    <row r="30" spans="2:32" s="2" customFormat="1" ht="24" customHeight="1" x14ac:dyDescent="0.25">
      <c r="B30" s="6">
        <v>26</v>
      </c>
      <c r="C30" s="67" t="s">
        <v>174</v>
      </c>
      <c r="D30" s="24" t="s">
        <v>27</v>
      </c>
      <c r="E30" s="24" t="s">
        <v>21</v>
      </c>
      <c r="F30" s="26">
        <v>14</v>
      </c>
      <c r="G30" s="7">
        <f t="shared" si="0"/>
        <v>140</v>
      </c>
      <c r="H30" s="27">
        <v>77</v>
      </c>
      <c r="I30" s="8">
        <f t="shared" si="1"/>
        <v>77</v>
      </c>
      <c r="J30" s="26">
        <v>52</v>
      </c>
      <c r="K30" s="7">
        <f t="shared" si="2"/>
        <v>104</v>
      </c>
      <c r="L30" s="27">
        <v>12</v>
      </c>
      <c r="M30" s="8">
        <f t="shared" si="3"/>
        <v>120</v>
      </c>
      <c r="N30" s="26">
        <v>222</v>
      </c>
      <c r="O30" s="7">
        <f t="shared" si="4"/>
        <v>222</v>
      </c>
      <c r="P30" s="27">
        <v>59</v>
      </c>
      <c r="Q30" s="59">
        <f t="shared" si="5"/>
        <v>118</v>
      </c>
      <c r="R30" s="26">
        <v>10</v>
      </c>
      <c r="S30" s="7">
        <f t="shared" si="6"/>
        <v>100</v>
      </c>
      <c r="T30" s="27">
        <v>15</v>
      </c>
      <c r="U30" s="8">
        <f t="shared" si="7"/>
        <v>120</v>
      </c>
      <c r="V30" s="26">
        <v>35</v>
      </c>
      <c r="W30" s="8">
        <f t="shared" si="8"/>
        <v>105</v>
      </c>
      <c r="X30" s="21">
        <v>113</v>
      </c>
      <c r="Y30" s="38">
        <f t="shared" si="9"/>
        <v>113</v>
      </c>
      <c r="Z30" s="27">
        <v>17</v>
      </c>
      <c r="AA30" s="8">
        <f t="shared" si="10"/>
        <v>102</v>
      </c>
      <c r="AB30" s="27">
        <v>3</v>
      </c>
      <c r="AC30" s="8">
        <f t="shared" si="11"/>
        <v>36</v>
      </c>
      <c r="AD30" s="25">
        <v>60</v>
      </c>
      <c r="AE30" s="8">
        <f t="shared" si="12"/>
        <v>120</v>
      </c>
      <c r="AF30" s="89">
        <f t="shared" si="13"/>
        <v>1477</v>
      </c>
    </row>
    <row r="31" spans="2:32" s="2" customFormat="1" ht="24" customHeight="1" x14ac:dyDescent="0.25">
      <c r="B31" s="6">
        <v>27</v>
      </c>
      <c r="C31" s="67" t="s">
        <v>119</v>
      </c>
      <c r="D31" s="24" t="s">
        <v>27</v>
      </c>
      <c r="E31" s="24" t="s">
        <v>20</v>
      </c>
      <c r="F31" s="26">
        <v>10</v>
      </c>
      <c r="G31" s="7">
        <f t="shared" si="0"/>
        <v>100</v>
      </c>
      <c r="H31" s="27">
        <v>78</v>
      </c>
      <c r="I31" s="8">
        <f t="shared" si="1"/>
        <v>78</v>
      </c>
      <c r="J31" s="26">
        <v>55</v>
      </c>
      <c r="K31" s="7">
        <f t="shared" si="2"/>
        <v>110</v>
      </c>
      <c r="L31" s="27">
        <v>14</v>
      </c>
      <c r="M31" s="8">
        <f t="shared" si="3"/>
        <v>140</v>
      </c>
      <c r="N31" s="26">
        <v>205</v>
      </c>
      <c r="O31" s="7">
        <f t="shared" si="4"/>
        <v>205</v>
      </c>
      <c r="P31" s="27">
        <v>52</v>
      </c>
      <c r="Q31" s="59">
        <f t="shared" si="5"/>
        <v>104</v>
      </c>
      <c r="R31" s="26">
        <v>3</v>
      </c>
      <c r="S31" s="7">
        <f t="shared" si="6"/>
        <v>30</v>
      </c>
      <c r="T31" s="27">
        <v>10</v>
      </c>
      <c r="U31" s="8">
        <f t="shared" si="7"/>
        <v>80</v>
      </c>
      <c r="V31" s="26">
        <v>21</v>
      </c>
      <c r="W31" s="8">
        <f t="shared" si="8"/>
        <v>63</v>
      </c>
      <c r="X31" s="21">
        <v>113</v>
      </c>
      <c r="Y31" s="38">
        <f t="shared" si="9"/>
        <v>113</v>
      </c>
      <c r="Z31" s="27">
        <v>17</v>
      </c>
      <c r="AA31" s="8">
        <f t="shared" si="10"/>
        <v>102</v>
      </c>
      <c r="AB31" s="27">
        <v>6</v>
      </c>
      <c r="AC31" s="8">
        <f t="shared" si="11"/>
        <v>72</v>
      </c>
      <c r="AD31" s="25">
        <v>60</v>
      </c>
      <c r="AE31" s="8">
        <f t="shared" si="12"/>
        <v>120</v>
      </c>
      <c r="AF31" s="89">
        <f t="shared" si="13"/>
        <v>1317</v>
      </c>
    </row>
    <row r="32" spans="2:32" s="2" customFormat="1" ht="24" customHeight="1" x14ac:dyDescent="0.25">
      <c r="B32" s="6">
        <v>28</v>
      </c>
      <c r="C32" s="67" t="s">
        <v>145</v>
      </c>
      <c r="D32" s="24" t="s">
        <v>23</v>
      </c>
      <c r="E32" s="24" t="s">
        <v>21</v>
      </c>
      <c r="F32" s="26">
        <v>12</v>
      </c>
      <c r="G32" s="7">
        <f t="shared" si="0"/>
        <v>120</v>
      </c>
      <c r="H32" s="27">
        <v>36</v>
      </c>
      <c r="I32" s="8">
        <f t="shared" si="1"/>
        <v>36</v>
      </c>
      <c r="J32" s="26">
        <v>26</v>
      </c>
      <c r="K32" s="7">
        <f t="shared" si="2"/>
        <v>52</v>
      </c>
      <c r="L32" s="27">
        <v>5</v>
      </c>
      <c r="M32" s="8">
        <f t="shared" si="3"/>
        <v>50</v>
      </c>
      <c r="N32" s="26">
        <v>166</v>
      </c>
      <c r="O32" s="7">
        <f t="shared" si="4"/>
        <v>166</v>
      </c>
      <c r="P32" s="27">
        <v>62</v>
      </c>
      <c r="Q32" s="59">
        <f t="shared" si="5"/>
        <v>124</v>
      </c>
      <c r="R32" s="26">
        <v>2</v>
      </c>
      <c r="S32" s="7">
        <f t="shared" si="6"/>
        <v>20</v>
      </c>
      <c r="T32" s="27">
        <v>14</v>
      </c>
      <c r="U32" s="8">
        <f t="shared" si="7"/>
        <v>112</v>
      </c>
      <c r="V32" s="26">
        <v>0</v>
      </c>
      <c r="W32" s="8">
        <f t="shared" si="8"/>
        <v>0</v>
      </c>
      <c r="X32" s="21">
        <v>113</v>
      </c>
      <c r="Y32" s="38">
        <f t="shared" si="9"/>
        <v>113</v>
      </c>
      <c r="Z32" s="27">
        <v>25</v>
      </c>
      <c r="AA32" s="8">
        <f t="shared" si="10"/>
        <v>150</v>
      </c>
      <c r="AB32" s="27">
        <v>3</v>
      </c>
      <c r="AC32" s="8">
        <f t="shared" si="11"/>
        <v>36</v>
      </c>
      <c r="AD32" s="25">
        <v>58</v>
      </c>
      <c r="AE32" s="8">
        <f t="shared" si="12"/>
        <v>116</v>
      </c>
      <c r="AF32" s="89">
        <f t="shared" si="13"/>
        <v>1095</v>
      </c>
    </row>
    <row r="33" spans="2:32" s="2" customFormat="1" ht="24" customHeight="1" x14ac:dyDescent="0.25">
      <c r="B33" s="6">
        <v>29</v>
      </c>
      <c r="C33" s="67" t="s">
        <v>129</v>
      </c>
      <c r="D33" s="24" t="s">
        <v>27</v>
      </c>
      <c r="E33" s="24" t="s">
        <v>20</v>
      </c>
      <c r="F33" s="26">
        <v>6</v>
      </c>
      <c r="G33" s="7">
        <f t="shared" si="0"/>
        <v>60</v>
      </c>
      <c r="H33" s="27">
        <v>55</v>
      </c>
      <c r="I33" s="8">
        <f t="shared" si="1"/>
        <v>55</v>
      </c>
      <c r="J33" s="26">
        <v>22</v>
      </c>
      <c r="K33" s="7">
        <f t="shared" si="2"/>
        <v>44</v>
      </c>
      <c r="L33" s="27">
        <v>8</v>
      </c>
      <c r="M33" s="8">
        <f t="shared" si="3"/>
        <v>80</v>
      </c>
      <c r="N33" s="26">
        <v>135</v>
      </c>
      <c r="O33" s="7">
        <f t="shared" si="4"/>
        <v>135</v>
      </c>
      <c r="P33" s="27">
        <v>43</v>
      </c>
      <c r="Q33" s="59">
        <f t="shared" si="5"/>
        <v>86</v>
      </c>
      <c r="R33" s="26">
        <v>2</v>
      </c>
      <c r="S33" s="7">
        <f t="shared" si="6"/>
        <v>20</v>
      </c>
      <c r="T33" s="27">
        <v>7</v>
      </c>
      <c r="U33" s="8">
        <f t="shared" si="7"/>
        <v>56</v>
      </c>
      <c r="V33" s="26">
        <v>28</v>
      </c>
      <c r="W33" s="8">
        <f t="shared" si="8"/>
        <v>84</v>
      </c>
      <c r="X33" s="21">
        <v>113</v>
      </c>
      <c r="Y33" s="38">
        <f t="shared" si="9"/>
        <v>113</v>
      </c>
      <c r="Z33" s="27">
        <v>10</v>
      </c>
      <c r="AA33" s="8">
        <f t="shared" si="10"/>
        <v>60</v>
      </c>
      <c r="AB33" s="27">
        <v>1</v>
      </c>
      <c r="AC33" s="8">
        <f t="shared" si="11"/>
        <v>12</v>
      </c>
      <c r="AD33" s="25">
        <v>62</v>
      </c>
      <c r="AE33" s="8">
        <f t="shared" si="12"/>
        <v>124</v>
      </c>
      <c r="AF33" s="89">
        <f t="shared" si="13"/>
        <v>929</v>
      </c>
    </row>
    <row r="34" spans="2:32" s="2" customFormat="1" ht="24" customHeight="1" x14ac:dyDescent="0.25">
      <c r="B34" s="6">
        <v>30</v>
      </c>
      <c r="C34" s="67" t="s">
        <v>81</v>
      </c>
      <c r="D34" s="24" t="s">
        <v>67</v>
      </c>
      <c r="E34" s="24" t="s">
        <v>80</v>
      </c>
      <c r="F34" s="26">
        <v>5</v>
      </c>
      <c r="G34" s="7">
        <f t="shared" si="0"/>
        <v>50</v>
      </c>
      <c r="H34" s="27">
        <v>63</v>
      </c>
      <c r="I34" s="8">
        <f t="shared" si="1"/>
        <v>63</v>
      </c>
      <c r="J34" s="26">
        <v>15</v>
      </c>
      <c r="K34" s="7">
        <f t="shared" si="2"/>
        <v>30</v>
      </c>
      <c r="L34" s="27">
        <v>1</v>
      </c>
      <c r="M34" s="8">
        <f t="shared" si="3"/>
        <v>10</v>
      </c>
      <c r="N34" s="26">
        <v>152</v>
      </c>
      <c r="O34" s="7">
        <f t="shared" si="4"/>
        <v>152</v>
      </c>
      <c r="P34" s="27">
        <v>21</v>
      </c>
      <c r="Q34" s="59">
        <f t="shared" si="5"/>
        <v>42</v>
      </c>
      <c r="R34" s="26">
        <v>2</v>
      </c>
      <c r="S34" s="7">
        <f t="shared" si="6"/>
        <v>20</v>
      </c>
      <c r="T34" s="27">
        <v>4</v>
      </c>
      <c r="U34" s="8">
        <f t="shared" si="7"/>
        <v>32</v>
      </c>
      <c r="V34" s="130"/>
      <c r="W34" s="131">
        <f t="shared" si="8"/>
        <v>0</v>
      </c>
      <c r="X34" s="21">
        <v>113</v>
      </c>
      <c r="Y34" s="38">
        <f t="shared" si="9"/>
        <v>113</v>
      </c>
      <c r="Z34" s="133"/>
      <c r="AA34" s="131">
        <f t="shared" si="10"/>
        <v>0</v>
      </c>
      <c r="AB34" s="133"/>
      <c r="AC34" s="131">
        <f t="shared" si="11"/>
        <v>0</v>
      </c>
      <c r="AD34" s="135"/>
      <c r="AE34" s="131">
        <f t="shared" si="12"/>
        <v>0</v>
      </c>
      <c r="AF34" s="89">
        <f t="shared" si="13"/>
        <v>512</v>
      </c>
    </row>
    <row r="35" spans="2:32" s="2" customFormat="1" ht="24" customHeight="1" x14ac:dyDescent="0.25">
      <c r="B35" s="6">
        <v>31</v>
      </c>
      <c r="C35" s="67" t="s">
        <v>126</v>
      </c>
      <c r="D35" s="24" t="s">
        <v>27</v>
      </c>
      <c r="E35" s="24" t="s">
        <v>20</v>
      </c>
      <c r="F35" s="26">
        <v>7</v>
      </c>
      <c r="G35" s="7">
        <f t="shared" si="0"/>
        <v>70</v>
      </c>
      <c r="H35" s="27">
        <v>51</v>
      </c>
      <c r="I35" s="8">
        <f t="shared" si="1"/>
        <v>51</v>
      </c>
      <c r="J35" s="26">
        <v>25</v>
      </c>
      <c r="K35" s="7">
        <f t="shared" si="2"/>
        <v>50</v>
      </c>
      <c r="L35" s="27">
        <v>8</v>
      </c>
      <c r="M35" s="8">
        <f t="shared" si="3"/>
        <v>80</v>
      </c>
      <c r="N35" s="26">
        <v>156</v>
      </c>
      <c r="O35" s="7">
        <f t="shared" si="4"/>
        <v>156</v>
      </c>
      <c r="P35" s="27">
        <v>46</v>
      </c>
      <c r="Q35" s="59">
        <f t="shared" si="5"/>
        <v>92</v>
      </c>
      <c r="R35" s="26">
        <v>2</v>
      </c>
      <c r="S35" s="7">
        <f t="shared" si="6"/>
        <v>20</v>
      </c>
      <c r="T35" s="27">
        <v>6</v>
      </c>
      <c r="U35" s="8">
        <f t="shared" si="7"/>
        <v>48</v>
      </c>
      <c r="V35" s="26">
        <v>29</v>
      </c>
      <c r="W35" s="8">
        <f t="shared" si="8"/>
        <v>87</v>
      </c>
      <c r="X35" s="21">
        <v>112</v>
      </c>
      <c r="Y35" s="38">
        <f t="shared" si="9"/>
        <v>112</v>
      </c>
      <c r="Z35" s="27">
        <v>13</v>
      </c>
      <c r="AA35" s="8">
        <f t="shared" si="10"/>
        <v>78</v>
      </c>
      <c r="AB35" s="27">
        <v>1</v>
      </c>
      <c r="AC35" s="8">
        <f t="shared" si="11"/>
        <v>12</v>
      </c>
      <c r="AD35" s="25">
        <v>50</v>
      </c>
      <c r="AE35" s="8">
        <f t="shared" si="12"/>
        <v>100</v>
      </c>
      <c r="AF35" s="89">
        <f t="shared" si="13"/>
        <v>956</v>
      </c>
    </row>
    <row r="36" spans="2:32" s="2" customFormat="1" ht="24" customHeight="1" x14ac:dyDescent="0.25">
      <c r="B36" s="6">
        <v>32</v>
      </c>
      <c r="C36" s="67" t="s">
        <v>127</v>
      </c>
      <c r="D36" s="24" t="s">
        <v>27</v>
      </c>
      <c r="E36" s="24" t="s">
        <v>20</v>
      </c>
      <c r="F36" s="26">
        <v>8</v>
      </c>
      <c r="G36" s="7">
        <f t="shared" si="0"/>
        <v>80</v>
      </c>
      <c r="H36" s="27">
        <v>49</v>
      </c>
      <c r="I36" s="8">
        <f t="shared" si="1"/>
        <v>49</v>
      </c>
      <c r="J36" s="26">
        <v>19</v>
      </c>
      <c r="K36" s="7">
        <f t="shared" si="2"/>
        <v>38</v>
      </c>
      <c r="L36" s="27">
        <v>5</v>
      </c>
      <c r="M36" s="8">
        <f t="shared" si="3"/>
        <v>50</v>
      </c>
      <c r="N36" s="26">
        <v>121</v>
      </c>
      <c r="O36" s="7">
        <f t="shared" si="4"/>
        <v>121</v>
      </c>
      <c r="P36" s="27">
        <v>48</v>
      </c>
      <c r="Q36" s="59">
        <f t="shared" si="5"/>
        <v>96</v>
      </c>
      <c r="R36" s="26">
        <v>2</v>
      </c>
      <c r="S36" s="7">
        <f t="shared" si="6"/>
        <v>20</v>
      </c>
      <c r="T36" s="27">
        <v>13</v>
      </c>
      <c r="U36" s="8">
        <f t="shared" si="7"/>
        <v>104</v>
      </c>
      <c r="V36" s="26">
        <v>25</v>
      </c>
      <c r="W36" s="8">
        <f t="shared" si="8"/>
        <v>75</v>
      </c>
      <c r="X36" s="21">
        <v>112</v>
      </c>
      <c r="Y36" s="38">
        <f t="shared" si="9"/>
        <v>112</v>
      </c>
      <c r="Z36" s="27">
        <v>12</v>
      </c>
      <c r="AA36" s="8">
        <f t="shared" si="10"/>
        <v>72</v>
      </c>
      <c r="AB36" s="27">
        <v>3</v>
      </c>
      <c r="AC36" s="8">
        <f t="shared" si="11"/>
        <v>36</v>
      </c>
      <c r="AD36" s="25">
        <v>48</v>
      </c>
      <c r="AE36" s="8">
        <f t="shared" si="12"/>
        <v>96</v>
      </c>
      <c r="AF36" s="89">
        <f t="shared" si="13"/>
        <v>949</v>
      </c>
    </row>
    <row r="37" spans="2:32" s="2" customFormat="1" ht="24" customHeight="1" x14ac:dyDescent="0.25">
      <c r="B37" s="6">
        <v>33</v>
      </c>
      <c r="C37" s="67" t="s">
        <v>178</v>
      </c>
      <c r="D37" s="24" t="s">
        <v>27</v>
      </c>
      <c r="E37" s="24" t="s">
        <v>21</v>
      </c>
      <c r="F37" s="26">
        <v>9</v>
      </c>
      <c r="G37" s="7">
        <f t="shared" ref="G37:G68" si="14">F37*10</f>
        <v>90</v>
      </c>
      <c r="H37" s="27">
        <v>63</v>
      </c>
      <c r="I37" s="8">
        <f t="shared" ref="I37:I68" si="15">H37*1</f>
        <v>63</v>
      </c>
      <c r="J37" s="26">
        <v>33</v>
      </c>
      <c r="K37" s="7">
        <f t="shared" ref="K37:K68" si="16">J37*2</f>
        <v>66</v>
      </c>
      <c r="L37" s="27">
        <v>11</v>
      </c>
      <c r="M37" s="8">
        <f t="shared" ref="M37:M68" si="17">L37*10</f>
        <v>110</v>
      </c>
      <c r="N37" s="26">
        <v>180</v>
      </c>
      <c r="O37" s="7">
        <f t="shared" ref="O37:O68" si="18">N37</f>
        <v>180</v>
      </c>
      <c r="P37" s="27">
        <v>64</v>
      </c>
      <c r="Q37" s="59">
        <f t="shared" ref="Q37:Q68" si="19">P37*2</f>
        <v>128</v>
      </c>
      <c r="R37" s="26">
        <v>5</v>
      </c>
      <c r="S37" s="7">
        <f t="shared" ref="S37:S68" si="20">R37*10</f>
        <v>50</v>
      </c>
      <c r="T37" s="27">
        <v>10</v>
      </c>
      <c r="U37" s="8">
        <f t="shared" ref="U37:U68" si="21">T37*8</f>
        <v>80</v>
      </c>
      <c r="V37" s="26">
        <v>37</v>
      </c>
      <c r="W37" s="8">
        <f t="shared" ref="W37:W68" si="22">V37*3</f>
        <v>111</v>
      </c>
      <c r="X37" s="21">
        <v>110</v>
      </c>
      <c r="Y37" s="38">
        <f t="shared" ref="Y37:Y68" si="23">X37</f>
        <v>110</v>
      </c>
      <c r="Z37" s="27">
        <v>14</v>
      </c>
      <c r="AA37" s="8">
        <f t="shared" ref="AA37:AA68" si="24">Z37*6</f>
        <v>84</v>
      </c>
      <c r="AB37" s="27">
        <v>0</v>
      </c>
      <c r="AC37" s="8">
        <f t="shared" ref="AC37:AC68" si="25">AB37*12</f>
        <v>0</v>
      </c>
      <c r="AD37" s="25">
        <v>54</v>
      </c>
      <c r="AE37" s="8">
        <f t="shared" ref="AE37:AE68" si="26">AD37*2</f>
        <v>108</v>
      </c>
      <c r="AF37" s="89">
        <f t="shared" ref="AF37:AF68" si="27">G37+I37+K37+M37+O37+Q37+S37+U37+W37+Y37+AA37+AC37+AE37</f>
        <v>1180</v>
      </c>
    </row>
    <row r="38" spans="2:32" s="2" customFormat="1" ht="24" customHeight="1" x14ac:dyDescent="0.25">
      <c r="B38" s="6">
        <v>34</v>
      </c>
      <c r="C38" s="67" t="s">
        <v>190</v>
      </c>
      <c r="D38" s="24" t="s">
        <v>27</v>
      </c>
      <c r="E38" s="24" t="s">
        <v>21</v>
      </c>
      <c r="F38" s="26">
        <v>7</v>
      </c>
      <c r="G38" s="7">
        <f t="shared" si="14"/>
        <v>70</v>
      </c>
      <c r="H38" s="27">
        <v>41</v>
      </c>
      <c r="I38" s="8">
        <f t="shared" si="15"/>
        <v>41</v>
      </c>
      <c r="J38" s="26">
        <v>29</v>
      </c>
      <c r="K38" s="7">
        <f t="shared" si="16"/>
        <v>58</v>
      </c>
      <c r="L38" s="27">
        <v>11</v>
      </c>
      <c r="M38" s="8">
        <f t="shared" si="17"/>
        <v>110</v>
      </c>
      <c r="N38" s="26">
        <v>148</v>
      </c>
      <c r="O38" s="7">
        <f t="shared" si="18"/>
        <v>148</v>
      </c>
      <c r="P38" s="27">
        <v>59</v>
      </c>
      <c r="Q38" s="59">
        <f t="shared" si="19"/>
        <v>118</v>
      </c>
      <c r="R38" s="26">
        <v>1</v>
      </c>
      <c r="S38" s="7">
        <f t="shared" si="20"/>
        <v>10</v>
      </c>
      <c r="T38" s="27">
        <v>4</v>
      </c>
      <c r="U38" s="8">
        <f t="shared" si="21"/>
        <v>32</v>
      </c>
      <c r="V38" s="26">
        <v>18</v>
      </c>
      <c r="W38" s="8">
        <f t="shared" si="22"/>
        <v>54</v>
      </c>
      <c r="X38" s="21">
        <v>110</v>
      </c>
      <c r="Y38" s="38">
        <f t="shared" si="23"/>
        <v>110</v>
      </c>
      <c r="Z38" s="27">
        <v>21</v>
      </c>
      <c r="AA38" s="8">
        <f t="shared" si="24"/>
        <v>126</v>
      </c>
      <c r="AB38" s="27">
        <v>0</v>
      </c>
      <c r="AC38" s="8">
        <f t="shared" si="25"/>
        <v>0</v>
      </c>
      <c r="AD38" s="25">
        <v>48</v>
      </c>
      <c r="AE38" s="8">
        <f t="shared" si="26"/>
        <v>96</v>
      </c>
      <c r="AF38" s="89">
        <f t="shared" si="27"/>
        <v>973</v>
      </c>
    </row>
    <row r="39" spans="2:32" s="2" customFormat="1" ht="24" customHeight="1" x14ac:dyDescent="0.25">
      <c r="B39" s="6">
        <v>35</v>
      </c>
      <c r="C39" s="67" t="s">
        <v>109</v>
      </c>
      <c r="D39" s="24" t="s">
        <v>108</v>
      </c>
      <c r="E39" s="24" t="s">
        <v>20</v>
      </c>
      <c r="F39" s="26">
        <v>12</v>
      </c>
      <c r="G39" s="7">
        <f t="shared" si="14"/>
        <v>120</v>
      </c>
      <c r="H39" s="27">
        <v>52</v>
      </c>
      <c r="I39" s="8">
        <f t="shared" si="15"/>
        <v>52</v>
      </c>
      <c r="J39" s="26">
        <v>13</v>
      </c>
      <c r="K39" s="7">
        <f t="shared" si="16"/>
        <v>26</v>
      </c>
      <c r="L39" s="27">
        <v>8</v>
      </c>
      <c r="M39" s="8">
        <f t="shared" si="17"/>
        <v>80</v>
      </c>
      <c r="N39" s="26">
        <v>124</v>
      </c>
      <c r="O39" s="7">
        <f t="shared" si="18"/>
        <v>124</v>
      </c>
      <c r="P39" s="27">
        <v>52</v>
      </c>
      <c r="Q39" s="59">
        <f t="shared" si="19"/>
        <v>104</v>
      </c>
      <c r="R39" s="26">
        <v>0</v>
      </c>
      <c r="S39" s="7">
        <f t="shared" si="20"/>
        <v>0</v>
      </c>
      <c r="T39" s="27">
        <v>4</v>
      </c>
      <c r="U39" s="8">
        <f t="shared" si="21"/>
        <v>32</v>
      </c>
      <c r="V39" s="26">
        <v>18</v>
      </c>
      <c r="W39" s="8">
        <f t="shared" si="22"/>
        <v>54</v>
      </c>
      <c r="X39" s="21">
        <v>110</v>
      </c>
      <c r="Y39" s="38">
        <f t="shared" si="23"/>
        <v>110</v>
      </c>
      <c r="Z39" s="27">
        <v>15</v>
      </c>
      <c r="AA39" s="8">
        <f t="shared" si="24"/>
        <v>90</v>
      </c>
      <c r="AB39" s="27">
        <v>3</v>
      </c>
      <c r="AC39" s="8">
        <f t="shared" si="25"/>
        <v>36</v>
      </c>
      <c r="AD39" s="25">
        <v>50</v>
      </c>
      <c r="AE39" s="8">
        <f t="shared" si="26"/>
        <v>100</v>
      </c>
      <c r="AF39" s="89">
        <f t="shared" si="27"/>
        <v>928</v>
      </c>
    </row>
    <row r="40" spans="2:32" s="2" customFormat="1" ht="24" customHeight="1" x14ac:dyDescent="0.25">
      <c r="B40" s="6">
        <v>36</v>
      </c>
      <c r="C40" s="67" t="s">
        <v>183</v>
      </c>
      <c r="D40" s="24" t="s">
        <v>27</v>
      </c>
      <c r="E40" s="24" t="s">
        <v>21</v>
      </c>
      <c r="F40" s="26">
        <v>5</v>
      </c>
      <c r="G40" s="7">
        <f t="shared" si="14"/>
        <v>50</v>
      </c>
      <c r="H40" s="27">
        <v>46</v>
      </c>
      <c r="I40" s="8">
        <f t="shared" si="15"/>
        <v>46</v>
      </c>
      <c r="J40" s="26">
        <v>52</v>
      </c>
      <c r="K40" s="7">
        <f t="shared" si="16"/>
        <v>104</v>
      </c>
      <c r="L40" s="27">
        <v>8</v>
      </c>
      <c r="M40" s="8">
        <f t="shared" si="17"/>
        <v>80</v>
      </c>
      <c r="N40" s="26">
        <v>187</v>
      </c>
      <c r="O40" s="7">
        <f t="shared" si="18"/>
        <v>187</v>
      </c>
      <c r="P40" s="27">
        <v>39</v>
      </c>
      <c r="Q40" s="59">
        <f t="shared" si="19"/>
        <v>78</v>
      </c>
      <c r="R40" s="26">
        <v>6</v>
      </c>
      <c r="S40" s="7">
        <f t="shared" si="20"/>
        <v>60</v>
      </c>
      <c r="T40" s="27">
        <v>5</v>
      </c>
      <c r="U40" s="8">
        <f t="shared" si="21"/>
        <v>40</v>
      </c>
      <c r="V40" s="26">
        <v>18</v>
      </c>
      <c r="W40" s="8">
        <f t="shared" si="22"/>
        <v>54</v>
      </c>
      <c r="X40" s="21">
        <v>109</v>
      </c>
      <c r="Y40" s="38">
        <f t="shared" si="23"/>
        <v>109</v>
      </c>
      <c r="Z40" s="27">
        <v>18</v>
      </c>
      <c r="AA40" s="8">
        <f t="shared" si="24"/>
        <v>108</v>
      </c>
      <c r="AB40" s="27">
        <v>5</v>
      </c>
      <c r="AC40" s="8">
        <f t="shared" si="25"/>
        <v>60</v>
      </c>
      <c r="AD40" s="25">
        <v>52</v>
      </c>
      <c r="AE40" s="8">
        <f t="shared" si="26"/>
        <v>104</v>
      </c>
      <c r="AF40" s="89">
        <f t="shared" si="27"/>
        <v>1080</v>
      </c>
    </row>
    <row r="41" spans="2:32" s="2" customFormat="1" ht="24" customHeight="1" x14ac:dyDescent="0.25">
      <c r="B41" s="6">
        <v>37</v>
      </c>
      <c r="C41" s="67" t="s">
        <v>160</v>
      </c>
      <c r="D41" s="24" t="s">
        <v>22</v>
      </c>
      <c r="E41" s="24" t="s">
        <v>21</v>
      </c>
      <c r="F41" s="26">
        <v>7</v>
      </c>
      <c r="G41" s="7">
        <f t="shared" si="14"/>
        <v>70</v>
      </c>
      <c r="H41" s="27">
        <v>57</v>
      </c>
      <c r="I41" s="8">
        <f t="shared" si="15"/>
        <v>57</v>
      </c>
      <c r="J41" s="26">
        <v>23</v>
      </c>
      <c r="K41" s="7">
        <f t="shared" si="16"/>
        <v>46</v>
      </c>
      <c r="L41" s="87">
        <v>7</v>
      </c>
      <c r="M41" s="8">
        <f t="shared" si="17"/>
        <v>70</v>
      </c>
      <c r="N41" s="26">
        <v>152</v>
      </c>
      <c r="O41" s="7">
        <f t="shared" si="18"/>
        <v>152</v>
      </c>
      <c r="P41" s="27">
        <v>70</v>
      </c>
      <c r="Q41" s="59">
        <f t="shared" si="19"/>
        <v>140</v>
      </c>
      <c r="R41" s="26">
        <v>2</v>
      </c>
      <c r="S41" s="7">
        <f t="shared" si="20"/>
        <v>20</v>
      </c>
      <c r="T41" s="27">
        <v>11</v>
      </c>
      <c r="U41" s="8">
        <f t="shared" si="21"/>
        <v>88</v>
      </c>
      <c r="V41" s="26">
        <v>28</v>
      </c>
      <c r="W41" s="8">
        <f t="shared" si="22"/>
        <v>84</v>
      </c>
      <c r="X41" s="21">
        <v>109</v>
      </c>
      <c r="Y41" s="38">
        <f t="shared" si="23"/>
        <v>109</v>
      </c>
      <c r="Z41" s="27">
        <v>20</v>
      </c>
      <c r="AA41" s="8">
        <f t="shared" si="24"/>
        <v>120</v>
      </c>
      <c r="AB41" s="27">
        <v>1</v>
      </c>
      <c r="AC41" s="8">
        <f t="shared" si="25"/>
        <v>12</v>
      </c>
      <c r="AD41" s="25">
        <v>36</v>
      </c>
      <c r="AE41" s="8">
        <f t="shared" si="26"/>
        <v>72</v>
      </c>
      <c r="AF41" s="89">
        <f t="shared" si="27"/>
        <v>1040</v>
      </c>
    </row>
    <row r="42" spans="2:32" s="2" customFormat="1" ht="24" customHeight="1" x14ac:dyDescent="0.25">
      <c r="B42" s="6">
        <v>38</v>
      </c>
      <c r="C42" s="67" t="s">
        <v>189</v>
      </c>
      <c r="D42" s="24" t="s">
        <v>27</v>
      </c>
      <c r="E42" s="24" t="s">
        <v>21</v>
      </c>
      <c r="F42" s="26">
        <v>6</v>
      </c>
      <c r="G42" s="7">
        <f t="shared" si="14"/>
        <v>60</v>
      </c>
      <c r="H42" s="27">
        <v>55</v>
      </c>
      <c r="I42" s="8">
        <f t="shared" si="15"/>
        <v>55</v>
      </c>
      <c r="J42" s="26">
        <v>38</v>
      </c>
      <c r="K42" s="7">
        <f t="shared" si="16"/>
        <v>76</v>
      </c>
      <c r="L42" s="27">
        <v>8</v>
      </c>
      <c r="M42" s="8">
        <f t="shared" si="17"/>
        <v>80</v>
      </c>
      <c r="N42" s="26">
        <v>123</v>
      </c>
      <c r="O42" s="7">
        <f t="shared" si="18"/>
        <v>123</v>
      </c>
      <c r="P42" s="27">
        <v>54</v>
      </c>
      <c r="Q42" s="59">
        <f t="shared" si="19"/>
        <v>108</v>
      </c>
      <c r="R42" s="26">
        <v>2</v>
      </c>
      <c r="S42" s="7">
        <f t="shared" si="20"/>
        <v>20</v>
      </c>
      <c r="T42" s="27">
        <v>7</v>
      </c>
      <c r="U42" s="8">
        <f t="shared" si="21"/>
        <v>56</v>
      </c>
      <c r="V42" s="26">
        <v>31</v>
      </c>
      <c r="W42" s="8">
        <f t="shared" si="22"/>
        <v>93</v>
      </c>
      <c r="X42" s="21">
        <v>108</v>
      </c>
      <c r="Y42" s="38">
        <f t="shared" si="23"/>
        <v>108</v>
      </c>
      <c r="Z42" s="27">
        <v>11</v>
      </c>
      <c r="AA42" s="8">
        <f t="shared" si="24"/>
        <v>66</v>
      </c>
      <c r="AB42" s="27">
        <v>6</v>
      </c>
      <c r="AC42" s="8">
        <f t="shared" si="25"/>
        <v>72</v>
      </c>
      <c r="AD42" s="25">
        <v>38</v>
      </c>
      <c r="AE42" s="8">
        <f t="shared" si="26"/>
        <v>76</v>
      </c>
      <c r="AF42" s="89">
        <f t="shared" si="27"/>
        <v>993</v>
      </c>
    </row>
    <row r="43" spans="2:32" s="2" customFormat="1" ht="24" customHeight="1" x14ac:dyDescent="0.25">
      <c r="B43" s="6">
        <v>39</v>
      </c>
      <c r="C43" s="67" t="s">
        <v>164</v>
      </c>
      <c r="D43" s="24" t="s">
        <v>22</v>
      </c>
      <c r="E43" s="24" t="s">
        <v>21</v>
      </c>
      <c r="F43" s="26">
        <v>6</v>
      </c>
      <c r="G43" s="7">
        <f t="shared" si="14"/>
        <v>60</v>
      </c>
      <c r="H43" s="27">
        <v>47</v>
      </c>
      <c r="I43" s="8">
        <f t="shared" si="15"/>
        <v>47</v>
      </c>
      <c r="J43" s="26">
        <v>27</v>
      </c>
      <c r="K43" s="7">
        <f t="shared" si="16"/>
        <v>54</v>
      </c>
      <c r="L43" s="27">
        <v>7</v>
      </c>
      <c r="M43" s="8">
        <f t="shared" si="17"/>
        <v>70</v>
      </c>
      <c r="N43" s="26">
        <v>125</v>
      </c>
      <c r="O43" s="7">
        <f t="shared" si="18"/>
        <v>125</v>
      </c>
      <c r="P43" s="27">
        <v>59</v>
      </c>
      <c r="Q43" s="59">
        <f t="shared" si="19"/>
        <v>118</v>
      </c>
      <c r="R43" s="26">
        <v>1</v>
      </c>
      <c r="S43" s="7">
        <f t="shared" si="20"/>
        <v>10</v>
      </c>
      <c r="T43" s="27">
        <v>9</v>
      </c>
      <c r="U43" s="8">
        <f t="shared" si="21"/>
        <v>72</v>
      </c>
      <c r="V43" s="26">
        <v>18</v>
      </c>
      <c r="W43" s="8">
        <f t="shared" si="22"/>
        <v>54</v>
      </c>
      <c r="X43" s="21">
        <v>107</v>
      </c>
      <c r="Y43" s="38">
        <f t="shared" si="23"/>
        <v>107</v>
      </c>
      <c r="Z43" s="27">
        <v>19</v>
      </c>
      <c r="AA43" s="8">
        <f t="shared" si="24"/>
        <v>114</v>
      </c>
      <c r="AB43" s="27">
        <v>1</v>
      </c>
      <c r="AC43" s="8">
        <f t="shared" si="25"/>
        <v>12</v>
      </c>
      <c r="AD43" s="25">
        <v>52</v>
      </c>
      <c r="AE43" s="8">
        <f t="shared" si="26"/>
        <v>104</v>
      </c>
      <c r="AF43" s="89">
        <f t="shared" si="27"/>
        <v>947</v>
      </c>
    </row>
    <row r="44" spans="2:32" s="2" customFormat="1" ht="24" customHeight="1" x14ac:dyDescent="0.25">
      <c r="B44" s="6">
        <v>40</v>
      </c>
      <c r="C44" s="67" t="s">
        <v>111</v>
      </c>
      <c r="D44" s="24" t="s">
        <v>108</v>
      </c>
      <c r="E44" s="24" t="s">
        <v>20</v>
      </c>
      <c r="F44" s="26">
        <v>7</v>
      </c>
      <c r="G44" s="7">
        <f t="shared" si="14"/>
        <v>70</v>
      </c>
      <c r="H44" s="27">
        <v>52</v>
      </c>
      <c r="I44" s="8">
        <f t="shared" si="15"/>
        <v>52</v>
      </c>
      <c r="J44" s="26">
        <v>13</v>
      </c>
      <c r="K44" s="7">
        <f t="shared" si="16"/>
        <v>26</v>
      </c>
      <c r="L44" s="27">
        <v>6</v>
      </c>
      <c r="M44" s="8">
        <f t="shared" si="17"/>
        <v>60</v>
      </c>
      <c r="N44" s="26">
        <v>130</v>
      </c>
      <c r="O44" s="7">
        <f t="shared" si="18"/>
        <v>130</v>
      </c>
      <c r="P44" s="27">
        <v>61</v>
      </c>
      <c r="Q44" s="59">
        <f t="shared" si="19"/>
        <v>122</v>
      </c>
      <c r="R44" s="26">
        <v>2</v>
      </c>
      <c r="S44" s="7">
        <f t="shared" si="20"/>
        <v>20</v>
      </c>
      <c r="T44" s="27">
        <v>7</v>
      </c>
      <c r="U44" s="8">
        <f t="shared" si="21"/>
        <v>56</v>
      </c>
      <c r="V44" s="26">
        <v>21</v>
      </c>
      <c r="W44" s="8">
        <f t="shared" si="22"/>
        <v>63</v>
      </c>
      <c r="X44" s="21">
        <v>107</v>
      </c>
      <c r="Y44" s="38">
        <f t="shared" si="23"/>
        <v>107</v>
      </c>
      <c r="Z44" s="27">
        <v>12</v>
      </c>
      <c r="AA44" s="8">
        <f t="shared" si="24"/>
        <v>72</v>
      </c>
      <c r="AB44" s="27">
        <v>1</v>
      </c>
      <c r="AC44" s="8">
        <f t="shared" si="25"/>
        <v>12</v>
      </c>
      <c r="AD44" s="25">
        <v>28</v>
      </c>
      <c r="AE44" s="8">
        <f t="shared" si="26"/>
        <v>56</v>
      </c>
      <c r="AF44" s="89">
        <f t="shared" si="27"/>
        <v>846</v>
      </c>
    </row>
    <row r="45" spans="2:32" s="2" customFormat="1" ht="24" customHeight="1" x14ac:dyDescent="0.25">
      <c r="B45" s="6">
        <v>41</v>
      </c>
      <c r="C45" s="67" t="s">
        <v>97</v>
      </c>
      <c r="D45" s="24" t="s">
        <v>67</v>
      </c>
      <c r="E45" s="24" t="s">
        <v>29</v>
      </c>
      <c r="F45" s="26">
        <v>5</v>
      </c>
      <c r="G45" s="7">
        <f t="shared" si="14"/>
        <v>50</v>
      </c>
      <c r="H45" s="27">
        <v>55</v>
      </c>
      <c r="I45" s="8">
        <f t="shared" si="15"/>
        <v>55</v>
      </c>
      <c r="J45" s="26">
        <v>31</v>
      </c>
      <c r="K45" s="7">
        <f t="shared" si="16"/>
        <v>62</v>
      </c>
      <c r="L45" s="27">
        <v>7</v>
      </c>
      <c r="M45" s="8">
        <f t="shared" si="17"/>
        <v>70</v>
      </c>
      <c r="N45" s="26">
        <v>176</v>
      </c>
      <c r="O45" s="7">
        <f t="shared" si="18"/>
        <v>176</v>
      </c>
      <c r="P45" s="27">
        <v>44</v>
      </c>
      <c r="Q45" s="59">
        <f t="shared" si="19"/>
        <v>88</v>
      </c>
      <c r="R45" s="26">
        <v>2</v>
      </c>
      <c r="S45" s="7">
        <f t="shared" si="20"/>
        <v>20</v>
      </c>
      <c r="T45" s="27">
        <v>8</v>
      </c>
      <c r="U45" s="8">
        <f t="shared" si="21"/>
        <v>64</v>
      </c>
      <c r="V45" s="26">
        <v>16</v>
      </c>
      <c r="W45" s="8">
        <f t="shared" si="22"/>
        <v>48</v>
      </c>
      <c r="X45" s="21">
        <v>107</v>
      </c>
      <c r="Y45" s="38">
        <f t="shared" si="23"/>
        <v>107</v>
      </c>
      <c r="Z45" s="27">
        <v>4</v>
      </c>
      <c r="AA45" s="8">
        <f t="shared" si="24"/>
        <v>24</v>
      </c>
      <c r="AB45" s="27">
        <v>0</v>
      </c>
      <c r="AC45" s="8">
        <f t="shared" si="25"/>
        <v>0</v>
      </c>
      <c r="AD45" s="25">
        <v>36</v>
      </c>
      <c r="AE45" s="8">
        <f t="shared" si="26"/>
        <v>72</v>
      </c>
      <c r="AF45" s="89">
        <f t="shared" si="27"/>
        <v>836</v>
      </c>
    </row>
    <row r="46" spans="2:32" s="2" customFormat="1" ht="24" customHeight="1" x14ac:dyDescent="0.25">
      <c r="B46" s="6">
        <v>42</v>
      </c>
      <c r="C46" s="67" t="s">
        <v>113</v>
      </c>
      <c r="D46" s="24" t="s">
        <v>108</v>
      </c>
      <c r="E46" s="24" t="s">
        <v>20</v>
      </c>
      <c r="F46" s="26">
        <v>4</v>
      </c>
      <c r="G46" s="7">
        <f t="shared" si="14"/>
        <v>40</v>
      </c>
      <c r="H46" s="27">
        <v>52</v>
      </c>
      <c r="I46" s="8">
        <f t="shared" si="15"/>
        <v>52</v>
      </c>
      <c r="J46" s="26">
        <v>39</v>
      </c>
      <c r="K46" s="7">
        <f t="shared" si="16"/>
        <v>78</v>
      </c>
      <c r="L46" s="27">
        <v>5</v>
      </c>
      <c r="M46" s="8">
        <f t="shared" si="17"/>
        <v>50</v>
      </c>
      <c r="N46" s="26">
        <v>102</v>
      </c>
      <c r="O46" s="7">
        <f t="shared" si="18"/>
        <v>102</v>
      </c>
      <c r="P46" s="27">
        <v>39</v>
      </c>
      <c r="Q46" s="59">
        <f t="shared" si="19"/>
        <v>78</v>
      </c>
      <c r="R46" s="26">
        <v>2</v>
      </c>
      <c r="S46" s="7">
        <f t="shared" si="20"/>
        <v>20</v>
      </c>
      <c r="T46" s="27">
        <v>6</v>
      </c>
      <c r="U46" s="8">
        <f t="shared" si="21"/>
        <v>48</v>
      </c>
      <c r="V46" s="26">
        <v>22</v>
      </c>
      <c r="W46" s="8">
        <f t="shared" si="22"/>
        <v>66</v>
      </c>
      <c r="X46" s="21">
        <v>106</v>
      </c>
      <c r="Y46" s="38">
        <f t="shared" si="23"/>
        <v>106</v>
      </c>
      <c r="Z46" s="27">
        <v>7</v>
      </c>
      <c r="AA46" s="8">
        <f t="shared" si="24"/>
        <v>42</v>
      </c>
      <c r="AB46" s="27">
        <v>2</v>
      </c>
      <c r="AC46" s="8">
        <f t="shared" si="25"/>
        <v>24</v>
      </c>
      <c r="AD46" s="25">
        <v>45</v>
      </c>
      <c r="AE46" s="8">
        <f t="shared" si="26"/>
        <v>90</v>
      </c>
      <c r="AF46" s="89">
        <f t="shared" si="27"/>
        <v>796</v>
      </c>
    </row>
    <row r="47" spans="2:32" s="2" customFormat="1" ht="24" customHeight="1" x14ac:dyDescent="0.25">
      <c r="B47" s="6">
        <v>43</v>
      </c>
      <c r="C47" s="67" t="s">
        <v>136</v>
      </c>
      <c r="D47" s="24" t="s">
        <v>27</v>
      </c>
      <c r="E47" s="24" t="s">
        <v>20</v>
      </c>
      <c r="F47" s="26">
        <v>6</v>
      </c>
      <c r="G47" s="7">
        <f t="shared" si="14"/>
        <v>60</v>
      </c>
      <c r="H47" s="27">
        <v>26</v>
      </c>
      <c r="I47" s="8">
        <f t="shared" si="15"/>
        <v>26</v>
      </c>
      <c r="J47" s="26">
        <v>32</v>
      </c>
      <c r="K47" s="7">
        <f t="shared" si="16"/>
        <v>64</v>
      </c>
      <c r="L47" s="27">
        <v>5</v>
      </c>
      <c r="M47" s="8">
        <f t="shared" si="17"/>
        <v>50</v>
      </c>
      <c r="N47" s="26">
        <v>134</v>
      </c>
      <c r="O47" s="7">
        <f t="shared" si="18"/>
        <v>134</v>
      </c>
      <c r="P47" s="27">
        <v>15</v>
      </c>
      <c r="Q47" s="59">
        <f t="shared" si="19"/>
        <v>30</v>
      </c>
      <c r="R47" s="26">
        <v>1</v>
      </c>
      <c r="S47" s="7">
        <f t="shared" si="20"/>
        <v>10</v>
      </c>
      <c r="T47" s="27">
        <v>6</v>
      </c>
      <c r="U47" s="8">
        <f t="shared" si="21"/>
        <v>48</v>
      </c>
      <c r="V47" s="26">
        <v>0</v>
      </c>
      <c r="W47" s="8">
        <f t="shared" si="22"/>
        <v>0</v>
      </c>
      <c r="X47" s="21">
        <v>106</v>
      </c>
      <c r="Y47" s="38">
        <f t="shared" si="23"/>
        <v>106</v>
      </c>
      <c r="Z47" s="27">
        <v>0</v>
      </c>
      <c r="AA47" s="8">
        <f t="shared" si="24"/>
        <v>0</v>
      </c>
      <c r="AB47" s="27">
        <v>4</v>
      </c>
      <c r="AC47" s="8">
        <f t="shared" si="25"/>
        <v>48</v>
      </c>
      <c r="AD47" s="25">
        <v>40</v>
      </c>
      <c r="AE47" s="8">
        <f t="shared" si="26"/>
        <v>80</v>
      </c>
      <c r="AF47" s="89">
        <f t="shared" si="27"/>
        <v>656</v>
      </c>
    </row>
    <row r="48" spans="2:32" s="2" customFormat="1" ht="24" customHeight="1" x14ac:dyDescent="0.25">
      <c r="B48" s="6">
        <v>44</v>
      </c>
      <c r="C48" s="67" t="s">
        <v>110</v>
      </c>
      <c r="D48" s="24" t="s">
        <v>108</v>
      </c>
      <c r="E48" s="24" t="s">
        <v>20</v>
      </c>
      <c r="F48" s="26">
        <v>10</v>
      </c>
      <c r="G48" s="7">
        <f t="shared" si="14"/>
        <v>100</v>
      </c>
      <c r="H48" s="27">
        <v>43</v>
      </c>
      <c r="I48" s="8">
        <f t="shared" si="15"/>
        <v>43</v>
      </c>
      <c r="J48" s="26">
        <v>37</v>
      </c>
      <c r="K48" s="7">
        <f t="shared" si="16"/>
        <v>74</v>
      </c>
      <c r="L48" s="27">
        <v>8</v>
      </c>
      <c r="M48" s="8">
        <f t="shared" si="17"/>
        <v>80</v>
      </c>
      <c r="N48" s="26">
        <v>119</v>
      </c>
      <c r="O48" s="7">
        <f t="shared" si="18"/>
        <v>119</v>
      </c>
      <c r="P48" s="27">
        <v>47</v>
      </c>
      <c r="Q48" s="59">
        <f t="shared" si="19"/>
        <v>94</v>
      </c>
      <c r="R48" s="26">
        <v>6</v>
      </c>
      <c r="S48" s="7">
        <f t="shared" si="20"/>
        <v>60</v>
      </c>
      <c r="T48" s="27">
        <v>8</v>
      </c>
      <c r="U48" s="8">
        <f t="shared" si="21"/>
        <v>64</v>
      </c>
      <c r="V48" s="26">
        <v>0</v>
      </c>
      <c r="W48" s="8">
        <f t="shared" si="22"/>
        <v>0</v>
      </c>
      <c r="X48" s="21">
        <v>105</v>
      </c>
      <c r="Y48" s="38">
        <f t="shared" si="23"/>
        <v>105</v>
      </c>
      <c r="Z48" s="27">
        <v>2</v>
      </c>
      <c r="AA48" s="8">
        <f t="shared" si="24"/>
        <v>12</v>
      </c>
      <c r="AB48" s="27">
        <v>2</v>
      </c>
      <c r="AC48" s="8">
        <f t="shared" si="25"/>
        <v>24</v>
      </c>
      <c r="AD48" s="25">
        <v>50</v>
      </c>
      <c r="AE48" s="8">
        <f t="shared" si="26"/>
        <v>100</v>
      </c>
      <c r="AF48" s="89">
        <f t="shared" si="27"/>
        <v>875</v>
      </c>
    </row>
    <row r="49" spans="2:32" s="2" customFormat="1" ht="24" customHeight="1" x14ac:dyDescent="0.25">
      <c r="B49" s="6">
        <v>45</v>
      </c>
      <c r="C49" s="67" t="s">
        <v>175</v>
      </c>
      <c r="D49" s="24" t="s">
        <v>27</v>
      </c>
      <c r="E49" s="24" t="s">
        <v>21</v>
      </c>
      <c r="F49" s="26">
        <v>13</v>
      </c>
      <c r="G49" s="7">
        <f t="shared" si="14"/>
        <v>130</v>
      </c>
      <c r="H49" s="27">
        <v>69</v>
      </c>
      <c r="I49" s="8">
        <f t="shared" si="15"/>
        <v>69</v>
      </c>
      <c r="J49" s="26">
        <v>25</v>
      </c>
      <c r="K49" s="7">
        <f t="shared" si="16"/>
        <v>50</v>
      </c>
      <c r="L49" s="27">
        <v>11</v>
      </c>
      <c r="M49" s="8">
        <f t="shared" si="17"/>
        <v>110</v>
      </c>
      <c r="N49" s="26">
        <v>182</v>
      </c>
      <c r="O49" s="7">
        <f t="shared" si="18"/>
        <v>182</v>
      </c>
      <c r="P49" s="27">
        <v>79</v>
      </c>
      <c r="Q49" s="59">
        <f t="shared" si="19"/>
        <v>158</v>
      </c>
      <c r="R49" s="26">
        <v>10</v>
      </c>
      <c r="S49" s="7">
        <f t="shared" si="20"/>
        <v>100</v>
      </c>
      <c r="T49" s="27">
        <v>19</v>
      </c>
      <c r="U49" s="8">
        <f t="shared" si="21"/>
        <v>152</v>
      </c>
      <c r="V49" s="26">
        <v>40</v>
      </c>
      <c r="W49" s="8">
        <f t="shared" si="22"/>
        <v>120</v>
      </c>
      <c r="X49" s="21">
        <v>103</v>
      </c>
      <c r="Y49" s="38">
        <f t="shared" si="23"/>
        <v>103</v>
      </c>
      <c r="Z49" s="27">
        <v>13</v>
      </c>
      <c r="AA49" s="8">
        <f t="shared" si="24"/>
        <v>78</v>
      </c>
      <c r="AB49" s="27">
        <v>3</v>
      </c>
      <c r="AC49" s="8">
        <f t="shared" si="25"/>
        <v>36</v>
      </c>
      <c r="AD49" s="25">
        <v>50</v>
      </c>
      <c r="AE49" s="8">
        <f t="shared" si="26"/>
        <v>100</v>
      </c>
      <c r="AF49" s="89">
        <f t="shared" si="27"/>
        <v>1388</v>
      </c>
    </row>
    <row r="50" spans="2:32" s="2" customFormat="1" ht="24" customHeight="1" x14ac:dyDescent="0.25">
      <c r="B50" s="6">
        <v>46</v>
      </c>
      <c r="C50" s="67" t="s">
        <v>101</v>
      </c>
      <c r="D50" s="24" t="s">
        <v>67</v>
      </c>
      <c r="E50" s="24" t="s">
        <v>28</v>
      </c>
      <c r="F50" s="26">
        <v>10</v>
      </c>
      <c r="G50" s="7">
        <f t="shared" si="14"/>
        <v>100</v>
      </c>
      <c r="H50" s="27">
        <v>54</v>
      </c>
      <c r="I50" s="8">
        <f t="shared" si="15"/>
        <v>54</v>
      </c>
      <c r="J50" s="26">
        <v>38</v>
      </c>
      <c r="K50" s="7">
        <f t="shared" si="16"/>
        <v>76</v>
      </c>
      <c r="L50" s="27">
        <v>9</v>
      </c>
      <c r="M50" s="8">
        <f t="shared" si="17"/>
        <v>90</v>
      </c>
      <c r="N50" s="26">
        <v>192</v>
      </c>
      <c r="O50" s="7">
        <f t="shared" si="18"/>
        <v>192</v>
      </c>
      <c r="P50" s="27">
        <v>71</v>
      </c>
      <c r="Q50" s="59">
        <f t="shared" si="19"/>
        <v>142</v>
      </c>
      <c r="R50" s="26">
        <v>6</v>
      </c>
      <c r="S50" s="7">
        <f t="shared" si="20"/>
        <v>60</v>
      </c>
      <c r="T50" s="27">
        <v>14</v>
      </c>
      <c r="U50" s="8">
        <f t="shared" si="21"/>
        <v>112</v>
      </c>
      <c r="V50" s="26">
        <v>23</v>
      </c>
      <c r="W50" s="8">
        <f t="shared" si="22"/>
        <v>69</v>
      </c>
      <c r="X50" s="21">
        <v>103</v>
      </c>
      <c r="Y50" s="38">
        <f t="shared" si="23"/>
        <v>103</v>
      </c>
      <c r="Z50" s="27">
        <v>20</v>
      </c>
      <c r="AA50" s="8">
        <f t="shared" si="24"/>
        <v>120</v>
      </c>
      <c r="AB50" s="27">
        <v>6</v>
      </c>
      <c r="AC50" s="8">
        <f t="shared" si="25"/>
        <v>72</v>
      </c>
      <c r="AD50" s="25">
        <v>54</v>
      </c>
      <c r="AE50" s="8">
        <f t="shared" si="26"/>
        <v>108</v>
      </c>
      <c r="AF50" s="89">
        <f t="shared" si="27"/>
        <v>1298</v>
      </c>
    </row>
    <row r="51" spans="2:32" s="2" customFormat="1" ht="24" customHeight="1" x14ac:dyDescent="0.25">
      <c r="B51" s="6">
        <v>47</v>
      </c>
      <c r="C51" s="67" t="s">
        <v>122</v>
      </c>
      <c r="D51" s="24" t="s">
        <v>27</v>
      </c>
      <c r="E51" s="24" t="s">
        <v>20</v>
      </c>
      <c r="F51" s="26">
        <v>9</v>
      </c>
      <c r="G51" s="7">
        <f t="shared" si="14"/>
        <v>90</v>
      </c>
      <c r="H51" s="27">
        <v>59</v>
      </c>
      <c r="I51" s="8">
        <f t="shared" si="15"/>
        <v>59</v>
      </c>
      <c r="J51" s="26">
        <v>38</v>
      </c>
      <c r="K51" s="7">
        <f t="shared" si="16"/>
        <v>76</v>
      </c>
      <c r="L51" s="27">
        <v>7</v>
      </c>
      <c r="M51" s="8">
        <f t="shared" si="17"/>
        <v>70</v>
      </c>
      <c r="N51" s="26">
        <v>187</v>
      </c>
      <c r="O51" s="7">
        <f t="shared" si="18"/>
        <v>187</v>
      </c>
      <c r="P51" s="27">
        <v>53</v>
      </c>
      <c r="Q51" s="59">
        <f t="shared" si="19"/>
        <v>106</v>
      </c>
      <c r="R51" s="26">
        <v>1</v>
      </c>
      <c r="S51" s="7">
        <f t="shared" si="20"/>
        <v>10</v>
      </c>
      <c r="T51" s="27">
        <v>11</v>
      </c>
      <c r="U51" s="8">
        <f t="shared" si="21"/>
        <v>88</v>
      </c>
      <c r="V51" s="26">
        <v>24</v>
      </c>
      <c r="W51" s="8">
        <f t="shared" si="22"/>
        <v>72</v>
      </c>
      <c r="X51" s="21">
        <v>103</v>
      </c>
      <c r="Y51" s="38">
        <f t="shared" si="23"/>
        <v>103</v>
      </c>
      <c r="Z51" s="27">
        <v>16</v>
      </c>
      <c r="AA51" s="8">
        <f t="shared" si="24"/>
        <v>96</v>
      </c>
      <c r="AB51" s="27">
        <v>5</v>
      </c>
      <c r="AC51" s="8">
        <f t="shared" si="25"/>
        <v>60</v>
      </c>
      <c r="AD51" s="25">
        <v>38</v>
      </c>
      <c r="AE51" s="8">
        <f t="shared" si="26"/>
        <v>76</v>
      </c>
      <c r="AF51" s="89">
        <f t="shared" si="27"/>
        <v>1093</v>
      </c>
    </row>
    <row r="52" spans="2:32" s="2" customFormat="1" ht="24" customHeight="1" x14ac:dyDescent="0.25">
      <c r="B52" s="6">
        <v>48</v>
      </c>
      <c r="C52" s="67" t="s">
        <v>147</v>
      </c>
      <c r="D52" s="24" t="s">
        <v>23</v>
      </c>
      <c r="E52" s="24" t="s">
        <v>21</v>
      </c>
      <c r="F52" s="26">
        <v>4</v>
      </c>
      <c r="G52" s="7">
        <f t="shared" si="14"/>
        <v>40</v>
      </c>
      <c r="H52" s="27">
        <v>52</v>
      </c>
      <c r="I52" s="8">
        <f t="shared" si="15"/>
        <v>52</v>
      </c>
      <c r="J52" s="26">
        <v>30</v>
      </c>
      <c r="K52" s="7">
        <f t="shared" si="16"/>
        <v>60</v>
      </c>
      <c r="L52" s="27">
        <v>6</v>
      </c>
      <c r="M52" s="8">
        <f t="shared" si="17"/>
        <v>60</v>
      </c>
      <c r="N52" s="26">
        <v>144</v>
      </c>
      <c r="O52" s="7">
        <f t="shared" si="18"/>
        <v>144</v>
      </c>
      <c r="P52" s="27">
        <v>31</v>
      </c>
      <c r="Q52" s="59">
        <f t="shared" si="19"/>
        <v>62</v>
      </c>
      <c r="R52" s="26">
        <v>2</v>
      </c>
      <c r="S52" s="7">
        <f t="shared" si="20"/>
        <v>20</v>
      </c>
      <c r="T52" s="27">
        <v>10</v>
      </c>
      <c r="U52" s="8">
        <f t="shared" si="21"/>
        <v>80</v>
      </c>
      <c r="V52" s="26">
        <v>24</v>
      </c>
      <c r="W52" s="8">
        <f t="shared" si="22"/>
        <v>72</v>
      </c>
      <c r="X52" s="21">
        <v>103</v>
      </c>
      <c r="Y52" s="38">
        <f t="shared" si="23"/>
        <v>103</v>
      </c>
      <c r="Z52" s="27">
        <v>12</v>
      </c>
      <c r="AA52" s="8">
        <f t="shared" si="24"/>
        <v>72</v>
      </c>
      <c r="AB52" s="27">
        <v>2</v>
      </c>
      <c r="AC52" s="8">
        <f t="shared" si="25"/>
        <v>24</v>
      </c>
      <c r="AD52" s="25">
        <v>41</v>
      </c>
      <c r="AE52" s="8">
        <f t="shared" si="26"/>
        <v>82</v>
      </c>
      <c r="AF52" s="89">
        <f t="shared" si="27"/>
        <v>871</v>
      </c>
    </row>
    <row r="53" spans="2:32" s="2" customFormat="1" ht="24" customHeight="1" x14ac:dyDescent="0.25">
      <c r="B53" s="6">
        <v>49</v>
      </c>
      <c r="C53" s="67" t="s">
        <v>98</v>
      </c>
      <c r="D53" s="24" t="s">
        <v>27</v>
      </c>
      <c r="E53" s="24" t="s">
        <v>20</v>
      </c>
      <c r="F53" s="26">
        <v>4</v>
      </c>
      <c r="G53" s="7">
        <f t="shared" si="14"/>
        <v>40</v>
      </c>
      <c r="H53" s="27">
        <v>40</v>
      </c>
      <c r="I53" s="8">
        <f t="shared" si="15"/>
        <v>40</v>
      </c>
      <c r="J53" s="26">
        <v>28</v>
      </c>
      <c r="K53" s="7">
        <f t="shared" si="16"/>
        <v>56</v>
      </c>
      <c r="L53" s="27">
        <v>4</v>
      </c>
      <c r="M53" s="8">
        <f t="shared" si="17"/>
        <v>40</v>
      </c>
      <c r="N53" s="26">
        <v>97</v>
      </c>
      <c r="O53" s="7">
        <f t="shared" si="18"/>
        <v>97</v>
      </c>
      <c r="P53" s="27">
        <v>26</v>
      </c>
      <c r="Q53" s="59">
        <f t="shared" si="19"/>
        <v>52</v>
      </c>
      <c r="R53" s="26">
        <v>1</v>
      </c>
      <c r="S53" s="7">
        <f t="shared" si="20"/>
        <v>10</v>
      </c>
      <c r="T53" s="27">
        <v>8</v>
      </c>
      <c r="U53" s="8">
        <f t="shared" si="21"/>
        <v>64</v>
      </c>
      <c r="V53" s="26">
        <v>18</v>
      </c>
      <c r="W53" s="8">
        <f t="shared" si="22"/>
        <v>54</v>
      </c>
      <c r="X53" s="21">
        <v>103</v>
      </c>
      <c r="Y53" s="38">
        <f t="shared" si="23"/>
        <v>103</v>
      </c>
      <c r="Z53" s="27">
        <v>2</v>
      </c>
      <c r="AA53" s="8">
        <f t="shared" si="24"/>
        <v>12</v>
      </c>
      <c r="AB53" s="27">
        <v>1</v>
      </c>
      <c r="AC53" s="8">
        <f t="shared" si="25"/>
        <v>12</v>
      </c>
      <c r="AD53" s="25">
        <v>32</v>
      </c>
      <c r="AE53" s="8">
        <f t="shared" si="26"/>
        <v>64</v>
      </c>
      <c r="AF53" s="89">
        <f t="shared" si="27"/>
        <v>644</v>
      </c>
    </row>
    <row r="54" spans="2:32" s="2" customFormat="1" ht="24" customHeight="1" x14ac:dyDescent="0.25">
      <c r="B54" s="6">
        <v>50</v>
      </c>
      <c r="C54" s="67" t="s">
        <v>192</v>
      </c>
      <c r="D54" s="24" t="s">
        <v>27</v>
      </c>
      <c r="E54" s="24" t="s">
        <v>21</v>
      </c>
      <c r="F54" s="26">
        <v>10</v>
      </c>
      <c r="G54" s="7">
        <f t="shared" si="14"/>
        <v>100</v>
      </c>
      <c r="H54" s="27">
        <v>53</v>
      </c>
      <c r="I54" s="8">
        <f t="shared" si="15"/>
        <v>53</v>
      </c>
      <c r="J54" s="26">
        <v>28</v>
      </c>
      <c r="K54" s="7">
        <f t="shared" si="16"/>
        <v>56</v>
      </c>
      <c r="L54" s="27">
        <v>10</v>
      </c>
      <c r="M54" s="8">
        <f t="shared" si="17"/>
        <v>100</v>
      </c>
      <c r="N54" s="26">
        <v>143</v>
      </c>
      <c r="O54" s="7">
        <f t="shared" si="18"/>
        <v>143</v>
      </c>
      <c r="P54" s="27">
        <v>57</v>
      </c>
      <c r="Q54" s="59">
        <f t="shared" si="19"/>
        <v>114</v>
      </c>
      <c r="R54" s="26">
        <v>3</v>
      </c>
      <c r="S54" s="7">
        <f t="shared" si="20"/>
        <v>30</v>
      </c>
      <c r="T54" s="27">
        <v>5</v>
      </c>
      <c r="U54" s="8">
        <f t="shared" si="21"/>
        <v>40</v>
      </c>
      <c r="V54" s="26">
        <v>18</v>
      </c>
      <c r="W54" s="8">
        <f t="shared" si="22"/>
        <v>54</v>
      </c>
      <c r="X54" s="21">
        <v>102</v>
      </c>
      <c r="Y54" s="38">
        <f t="shared" si="23"/>
        <v>102</v>
      </c>
      <c r="Z54" s="27">
        <v>11</v>
      </c>
      <c r="AA54" s="8">
        <f t="shared" si="24"/>
        <v>66</v>
      </c>
      <c r="AB54" s="27">
        <v>1</v>
      </c>
      <c r="AC54" s="8">
        <f t="shared" si="25"/>
        <v>12</v>
      </c>
      <c r="AD54" s="25">
        <v>34</v>
      </c>
      <c r="AE54" s="8">
        <f t="shared" si="26"/>
        <v>68</v>
      </c>
      <c r="AF54" s="89">
        <f t="shared" si="27"/>
        <v>938</v>
      </c>
    </row>
    <row r="55" spans="2:32" s="2" customFormat="1" ht="24" customHeight="1" x14ac:dyDescent="0.25">
      <c r="B55" s="6">
        <v>51</v>
      </c>
      <c r="C55" s="67" t="s">
        <v>193</v>
      </c>
      <c r="D55" s="24" t="s">
        <v>27</v>
      </c>
      <c r="E55" s="24" t="s">
        <v>21</v>
      </c>
      <c r="F55" s="26">
        <v>11</v>
      </c>
      <c r="G55" s="7">
        <f t="shared" si="14"/>
        <v>110</v>
      </c>
      <c r="H55" s="27">
        <v>42</v>
      </c>
      <c r="I55" s="8">
        <f t="shared" si="15"/>
        <v>42</v>
      </c>
      <c r="J55" s="26">
        <v>28</v>
      </c>
      <c r="K55" s="7">
        <f t="shared" si="16"/>
        <v>56</v>
      </c>
      <c r="L55" s="27">
        <v>7</v>
      </c>
      <c r="M55" s="8">
        <f t="shared" si="17"/>
        <v>70</v>
      </c>
      <c r="N55" s="26">
        <v>165</v>
      </c>
      <c r="O55" s="7">
        <f t="shared" si="18"/>
        <v>165</v>
      </c>
      <c r="P55" s="27">
        <v>8</v>
      </c>
      <c r="Q55" s="59">
        <f t="shared" si="19"/>
        <v>16</v>
      </c>
      <c r="R55" s="26">
        <v>2</v>
      </c>
      <c r="S55" s="7">
        <f t="shared" si="20"/>
        <v>20</v>
      </c>
      <c r="T55" s="27">
        <v>13</v>
      </c>
      <c r="U55" s="8">
        <f t="shared" si="21"/>
        <v>104</v>
      </c>
      <c r="V55" s="26">
        <v>18</v>
      </c>
      <c r="W55" s="8">
        <f t="shared" si="22"/>
        <v>54</v>
      </c>
      <c r="X55" s="21">
        <v>102</v>
      </c>
      <c r="Y55" s="38">
        <f t="shared" si="23"/>
        <v>102</v>
      </c>
      <c r="Z55" s="27">
        <v>18</v>
      </c>
      <c r="AA55" s="8">
        <f t="shared" si="24"/>
        <v>108</v>
      </c>
      <c r="AB55" s="27">
        <v>2</v>
      </c>
      <c r="AC55" s="8">
        <f t="shared" si="25"/>
        <v>24</v>
      </c>
      <c r="AD55" s="25">
        <v>21</v>
      </c>
      <c r="AE55" s="8">
        <f t="shared" si="26"/>
        <v>42</v>
      </c>
      <c r="AF55" s="89">
        <f t="shared" si="27"/>
        <v>913</v>
      </c>
    </row>
    <row r="56" spans="2:32" s="2" customFormat="1" ht="24" customHeight="1" x14ac:dyDescent="0.25">
      <c r="B56" s="6">
        <v>52</v>
      </c>
      <c r="C56" s="67" t="s">
        <v>134</v>
      </c>
      <c r="D56" s="24" t="s">
        <v>27</v>
      </c>
      <c r="E56" s="24" t="s">
        <v>20</v>
      </c>
      <c r="F56" s="26">
        <v>5</v>
      </c>
      <c r="G56" s="7">
        <f t="shared" si="14"/>
        <v>50</v>
      </c>
      <c r="H56" s="27">
        <v>34</v>
      </c>
      <c r="I56" s="8">
        <f t="shared" si="15"/>
        <v>34</v>
      </c>
      <c r="J56" s="26">
        <v>15</v>
      </c>
      <c r="K56" s="7">
        <f t="shared" si="16"/>
        <v>30</v>
      </c>
      <c r="L56" s="27">
        <v>5</v>
      </c>
      <c r="M56" s="8">
        <f t="shared" si="17"/>
        <v>50</v>
      </c>
      <c r="N56" s="26">
        <v>153</v>
      </c>
      <c r="O56" s="7">
        <f t="shared" si="18"/>
        <v>153</v>
      </c>
      <c r="P56" s="27">
        <v>40</v>
      </c>
      <c r="Q56" s="59">
        <f t="shared" si="19"/>
        <v>80</v>
      </c>
      <c r="R56" s="26">
        <v>0</v>
      </c>
      <c r="S56" s="7">
        <f t="shared" si="20"/>
        <v>0</v>
      </c>
      <c r="T56" s="27">
        <v>11</v>
      </c>
      <c r="U56" s="8">
        <f t="shared" si="21"/>
        <v>88</v>
      </c>
      <c r="V56" s="26">
        <v>21</v>
      </c>
      <c r="W56" s="8">
        <f t="shared" si="22"/>
        <v>63</v>
      </c>
      <c r="X56" s="21">
        <v>102</v>
      </c>
      <c r="Y56" s="38">
        <f t="shared" si="23"/>
        <v>102</v>
      </c>
      <c r="Z56" s="27">
        <v>0</v>
      </c>
      <c r="AA56" s="8">
        <f t="shared" si="24"/>
        <v>0</v>
      </c>
      <c r="AB56" s="27">
        <v>1</v>
      </c>
      <c r="AC56" s="8">
        <f t="shared" si="25"/>
        <v>12</v>
      </c>
      <c r="AD56" s="25">
        <v>42</v>
      </c>
      <c r="AE56" s="8">
        <f t="shared" si="26"/>
        <v>84</v>
      </c>
      <c r="AF56" s="89">
        <f t="shared" si="27"/>
        <v>746</v>
      </c>
    </row>
    <row r="57" spans="2:32" s="2" customFormat="1" ht="24" customHeight="1" x14ac:dyDescent="0.25">
      <c r="B57" s="6">
        <v>53</v>
      </c>
      <c r="C57" s="67" t="s">
        <v>124</v>
      </c>
      <c r="D57" s="24" t="s">
        <v>27</v>
      </c>
      <c r="E57" s="24" t="s">
        <v>20</v>
      </c>
      <c r="F57" s="26">
        <v>9</v>
      </c>
      <c r="G57" s="7">
        <f t="shared" si="14"/>
        <v>90</v>
      </c>
      <c r="H57" s="27">
        <v>47</v>
      </c>
      <c r="I57" s="8">
        <f t="shared" si="15"/>
        <v>47</v>
      </c>
      <c r="J57" s="26">
        <v>25</v>
      </c>
      <c r="K57" s="7">
        <f t="shared" si="16"/>
        <v>50</v>
      </c>
      <c r="L57" s="27">
        <v>9</v>
      </c>
      <c r="M57" s="8">
        <f t="shared" si="17"/>
        <v>90</v>
      </c>
      <c r="N57" s="26">
        <v>173</v>
      </c>
      <c r="O57" s="7">
        <f t="shared" si="18"/>
        <v>173</v>
      </c>
      <c r="P57" s="27">
        <v>52</v>
      </c>
      <c r="Q57" s="59">
        <f t="shared" si="19"/>
        <v>104</v>
      </c>
      <c r="R57" s="26">
        <v>5</v>
      </c>
      <c r="S57" s="7">
        <f t="shared" si="20"/>
        <v>50</v>
      </c>
      <c r="T57" s="27">
        <v>10</v>
      </c>
      <c r="U57" s="8">
        <f t="shared" si="21"/>
        <v>80</v>
      </c>
      <c r="V57" s="26">
        <v>23</v>
      </c>
      <c r="W57" s="8">
        <f t="shared" si="22"/>
        <v>69</v>
      </c>
      <c r="X57" s="21">
        <v>101</v>
      </c>
      <c r="Y57" s="38">
        <f t="shared" si="23"/>
        <v>101</v>
      </c>
      <c r="Z57" s="27">
        <v>15</v>
      </c>
      <c r="AA57" s="8">
        <f t="shared" si="24"/>
        <v>90</v>
      </c>
      <c r="AB57" s="27">
        <v>2</v>
      </c>
      <c r="AC57" s="8">
        <f t="shared" si="25"/>
        <v>24</v>
      </c>
      <c r="AD57" s="25">
        <v>50</v>
      </c>
      <c r="AE57" s="8">
        <f t="shared" si="26"/>
        <v>100</v>
      </c>
      <c r="AF57" s="89">
        <f t="shared" si="27"/>
        <v>1068</v>
      </c>
    </row>
    <row r="58" spans="2:32" s="2" customFormat="1" ht="24" customHeight="1" x14ac:dyDescent="0.25">
      <c r="B58" s="6">
        <v>54</v>
      </c>
      <c r="C58" s="67" t="s">
        <v>93</v>
      </c>
      <c r="D58" s="24" t="s">
        <v>67</v>
      </c>
      <c r="E58" s="24" t="s">
        <v>91</v>
      </c>
      <c r="F58" s="26">
        <v>5</v>
      </c>
      <c r="G58" s="7">
        <f t="shared" si="14"/>
        <v>50</v>
      </c>
      <c r="H58" s="27">
        <v>67</v>
      </c>
      <c r="I58" s="8">
        <f t="shared" si="15"/>
        <v>67</v>
      </c>
      <c r="J58" s="26">
        <v>5</v>
      </c>
      <c r="K58" s="7">
        <f t="shared" si="16"/>
        <v>10</v>
      </c>
      <c r="L58" s="27">
        <v>5</v>
      </c>
      <c r="M58" s="8">
        <f t="shared" si="17"/>
        <v>50</v>
      </c>
      <c r="N58" s="26">
        <v>140</v>
      </c>
      <c r="O58" s="7">
        <f t="shared" si="18"/>
        <v>140</v>
      </c>
      <c r="P58" s="27">
        <v>38</v>
      </c>
      <c r="Q58" s="59">
        <f t="shared" si="19"/>
        <v>76</v>
      </c>
      <c r="R58" s="26">
        <v>2</v>
      </c>
      <c r="S58" s="7">
        <f t="shared" si="20"/>
        <v>20</v>
      </c>
      <c r="T58" s="27">
        <v>7</v>
      </c>
      <c r="U58" s="8">
        <f t="shared" si="21"/>
        <v>56</v>
      </c>
      <c r="V58" s="130"/>
      <c r="W58" s="131">
        <f t="shared" si="22"/>
        <v>0</v>
      </c>
      <c r="X58" s="21">
        <v>101</v>
      </c>
      <c r="Y58" s="38">
        <f t="shared" si="23"/>
        <v>101</v>
      </c>
      <c r="Z58" s="133"/>
      <c r="AA58" s="131">
        <f t="shared" si="24"/>
        <v>0</v>
      </c>
      <c r="AB58" s="133"/>
      <c r="AC58" s="131">
        <f t="shared" si="25"/>
        <v>0</v>
      </c>
      <c r="AD58" s="135"/>
      <c r="AE58" s="131">
        <f t="shared" si="26"/>
        <v>0</v>
      </c>
      <c r="AF58" s="89">
        <f t="shared" si="27"/>
        <v>570</v>
      </c>
    </row>
    <row r="59" spans="2:32" s="2" customFormat="1" ht="24" customHeight="1" x14ac:dyDescent="0.25">
      <c r="B59" s="6">
        <v>55</v>
      </c>
      <c r="C59" s="67" t="s">
        <v>195</v>
      </c>
      <c r="D59" s="24" t="s">
        <v>27</v>
      </c>
      <c r="E59" s="24" t="s">
        <v>21</v>
      </c>
      <c r="F59" s="26">
        <v>7</v>
      </c>
      <c r="G59" s="7">
        <f t="shared" si="14"/>
        <v>70</v>
      </c>
      <c r="H59" s="27">
        <v>70</v>
      </c>
      <c r="I59" s="8">
        <f t="shared" si="15"/>
        <v>70</v>
      </c>
      <c r="J59" s="26">
        <v>56</v>
      </c>
      <c r="K59" s="7">
        <f t="shared" si="16"/>
        <v>112</v>
      </c>
      <c r="L59" s="27">
        <v>12</v>
      </c>
      <c r="M59" s="8">
        <f t="shared" si="17"/>
        <v>120</v>
      </c>
      <c r="N59" s="26">
        <v>117</v>
      </c>
      <c r="O59" s="7">
        <f t="shared" si="18"/>
        <v>117</v>
      </c>
      <c r="P59" s="27">
        <v>41</v>
      </c>
      <c r="Q59" s="59">
        <f t="shared" si="19"/>
        <v>82</v>
      </c>
      <c r="R59" s="26">
        <v>0</v>
      </c>
      <c r="S59" s="7">
        <f t="shared" si="20"/>
        <v>0</v>
      </c>
      <c r="T59" s="27">
        <v>8</v>
      </c>
      <c r="U59" s="8">
        <f t="shared" si="21"/>
        <v>64</v>
      </c>
      <c r="V59" s="26">
        <v>5</v>
      </c>
      <c r="W59" s="8">
        <f t="shared" si="22"/>
        <v>15</v>
      </c>
      <c r="X59" s="21">
        <v>100</v>
      </c>
      <c r="Y59" s="38">
        <f t="shared" si="23"/>
        <v>100</v>
      </c>
      <c r="Z59" s="27">
        <v>6</v>
      </c>
      <c r="AA59" s="8">
        <f t="shared" si="24"/>
        <v>36</v>
      </c>
      <c r="AB59" s="27">
        <v>3</v>
      </c>
      <c r="AC59" s="8">
        <f t="shared" si="25"/>
        <v>36</v>
      </c>
      <c r="AD59" s="25">
        <v>40</v>
      </c>
      <c r="AE59" s="8">
        <f t="shared" si="26"/>
        <v>80</v>
      </c>
      <c r="AF59" s="89">
        <f t="shared" si="27"/>
        <v>902</v>
      </c>
    </row>
    <row r="60" spans="2:32" s="2" customFormat="1" ht="24" customHeight="1" x14ac:dyDescent="0.25">
      <c r="B60" s="6">
        <v>56</v>
      </c>
      <c r="C60" s="67" t="s">
        <v>151</v>
      </c>
      <c r="D60" s="24" t="s">
        <v>23</v>
      </c>
      <c r="E60" s="24" t="s">
        <v>21</v>
      </c>
      <c r="F60" s="26">
        <v>10</v>
      </c>
      <c r="G60" s="7">
        <f t="shared" si="14"/>
        <v>100</v>
      </c>
      <c r="H60" s="27">
        <v>49</v>
      </c>
      <c r="I60" s="8">
        <f t="shared" si="15"/>
        <v>49</v>
      </c>
      <c r="J60" s="26">
        <v>24</v>
      </c>
      <c r="K60" s="7">
        <f t="shared" si="16"/>
        <v>48</v>
      </c>
      <c r="L60" s="27">
        <v>7</v>
      </c>
      <c r="M60" s="8">
        <f t="shared" si="17"/>
        <v>70</v>
      </c>
      <c r="N60" s="26">
        <v>124</v>
      </c>
      <c r="O60" s="7">
        <f t="shared" si="18"/>
        <v>124</v>
      </c>
      <c r="P60" s="27">
        <v>46</v>
      </c>
      <c r="Q60" s="59">
        <f t="shared" si="19"/>
        <v>92</v>
      </c>
      <c r="R60" s="26">
        <v>1</v>
      </c>
      <c r="S60" s="7">
        <f t="shared" si="20"/>
        <v>10</v>
      </c>
      <c r="T60" s="27">
        <v>5</v>
      </c>
      <c r="U60" s="8">
        <f t="shared" si="21"/>
        <v>40</v>
      </c>
      <c r="V60" s="26">
        <v>0</v>
      </c>
      <c r="W60" s="8">
        <f t="shared" si="22"/>
        <v>0</v>
      </c>
      <c r="X60" s="21">
        <v>100</v>
      </c>
      <c r="Y60" s="38">
        <f t="shared" si="23"/>
        <v>100</v>
      </c>
      <c r="Z60" s="27">
        <v>9</v>
      </c>
      <c r="AA60" s="8">
        <f t="shared" si="24"/>
        <v>54</v>
      </c>
      <c r="AB60" s="27">
        <v>1</v>
      </c>
      <c r="AC60" s="8">
        <f t="shared" si="25"/>
        <v>12</v>
      </c>
      <c r="AD60" s="25">
        <v>52</v>
      </c>
      <c r="AE60" s="8">
        <f t="shared" si="26"/>
        <v>104</v>
      </c>
      <c r="AF60" s="89">
        <f t="shared" si="27"/>
        <v>803</v>
      </c>
    </row>
    <row r="61" spans="2:32" s="2" customFormat="1" ht="24" customHeight="1" x14ac:dyDescent="0.25">
      <c r="B61" s="6">
        <v>57</v>
      </c>
      <c r="C61" s="67" t="s">
        <v>171</v>
      </c>
      <c r="D61" s="24" t="s">
        <v>22</v>
      </c>
      <c r="E61" s="24" t="s">
        <v>21</v>
      </c>
      <c r="F61" s="26">
        <v>2</v>
      </c>
      <c r="G61" s="7">
        <f t="shared" si="14"/>
        <v>20</v>
      </c>
      <c r="H61" s="27">
        <v>44</v>
      </c>
      <c r="I61" s="8">
        <f t="shared" si="15"/>
        <v>44</v>
      </c>
      <c r="J61" s="26">
        <v>45</v>
      </c>
      <c r="K61" s="7">
        <f t="shared" si="16"/>
        <v>90</v>
      </c>
      <c r="L61" s="27">
        <v>7</v>
      </c>
      <c r="M61" s="8">
        <f t="shared" si="17"/>
        <v>70</v>
      </c>
      <c r="N61" s="26">
        <v>118</v>
      </c>
      <c r="O61" s="7">
        <f t="shared" si="18"/>
        <v>118</v>
      </c>
      <c r="P61" s="27">
        <v>34</v>
      </c>
      <c r="Q61" s="59">
        <f t="shared" si="19"/>
        <v>68</v>
      </c>
      <c r="R61" s="26">
        <v>6</v>
      </c>
      <c r="S61" s="7">
        <f t="shared" si="20"/>
        <v>60</v>
      </c>
      <c r="T61" s="27">
        <v>7</v>
      </c>
      <c r="U61" s="8">
        <f t="shared" si="21"/>
        <v>56</v>
      </c>
      <c r="V61" s="26">
        <v>10</v>
      </c>
      <c r="W61" s="8">
        <f t="shared" si="22"/>
        <v>30</v>
      </c>
      <c r="X61" s="21">
        <v>99</v>
      </c>
      <c r="Y61" s="38">
        <f t="shared" si="23"/>
        <v>99</v>
      </c>
      <c r="Z61" s="27">
        <v>0</v>
      </c>
      <c r="AA61" s="8">
        <f t="shared" si="24"/>
        <v>0</v>
      </c>
      <c r="AB61" s="27">
        <v>0</v>
      </c>
      <c r="AC61" s="8">
        <f t="shared" si="25"/>
        <v>0</v>
      </c>
      <c r="AD61" s="25">
        <v>24</v>
      </c>
      <c r="AE61" s="8">
        <f t="shared" si="26"/>
        <v>48</v>
      </c>
      <c r="AF61" s="89">
        <f t="shared" si="27"/>
        <v>703</v>
      </c>
    </row>
    <row r="62" spans="2:32" s="2" customFormat="1" ht="24" customHeight="1" x14ac:dyDescent="0.25">
      <c r="B62" s="6">
        <v>58</v>
      </c>
      <c r="C62" s="67" t="s">
        <v>121</v>
      </c>
      <c r="D62" s="24" t="s">
        <v>27</v>
      </c>
      <c r="E62" s="24" t="s">
        <v>20</v>
      </c>
      <c r="F62" s="26">
        <v>11</v>
      </c>
      <c r="G62" s="7">
        <f t="shared" si="14"/>
        <v>110</v>
      </c>
      <c r="H62" s="27">
        <v>59</v>
      </c>
      <c r="I62" s="8">
        <f t="shared" si="15"/>
        <v>59</v>
      </c>
      <c r="J62" s="26">
        <v>29</v>
      </c>
      <c r="K62" s="7">
        <f t="shared" si="16"/>
        <v>58</v>
      </c>
      <c r="L62" s="27">
        <v>6</v>
      </c>
      <c r="M62" s="8">
        <f t="shared" si="17"/>
        <v>60</v>
      </c>
      <c r="N62" s="26">
        <v>205</v>
      </c>
      <c r="O62" s="7">
        <f t="shared" si="18"/>
        <v>205</v>
      </c>
      <c r="P62" s="27">
        <v>58</v>
      </c>
      <c r="Q62" s="59">
        <f t="shared" si="19"/>
        <v>116</v>
      </c>
      <c r="R62" s="26">
        <v>6</v>
      </c>
      <c r="S62" s="7">
        <f t="shared" si="20"/>
        <v>60</v>
      </c>
      <c r="T62" s="27">
        <v>16</v>
      </c>
      <c r="U62" s="8">
        <f t="shared" si="21"/>
        <v>128</v>
      </c>
      <c r="V62" s="26">
        <v>8</v>
      </c>
      <c r="W62" s="8">
        <f t="shared" si="22"/>
        <v>24</v>
      </c>
      <c r="X62" s="21">
        <v>98</v>
      </c>
      <c r="Y62" s="38">
        <f t="shared" si="23"/>
        <v>98</v>
      </c>
      <c r="Z62" s="27">
        <v>16</v>
      </c>
      <c r="AA62" s="8">
        <f t="shared" si="24"/>
        <v>96</v>
      </c>
      <c r="AB62" s="27">
        <v>2</v>
      </c>
      <c r="AC62" s="8">
        <f t="shared" si="25"/>
        <v>24</v>
      </c>
      <c r="AD62" s="25">
        <v>42</v>
      </c>
      <c r="AE62" s="8">
        <f t="shared" si="26"/>
        <v>84</v>
      </c>
      <c r="AF62" s="89">
        <f t="shared" si="27"/>
        <v>1122</v>
      </c>
    </row>
    <row r="63" spans="2:32" s="2" customFormat="1" ht="24" customHeight="1" x14ac:dyDescent="0.25">
      <c r="B63" s="6">
        <v>59</v>
      </c>
      <c r="C63" s="67" t="s">
        <v>114</v>
      </c>
      <c r="D63" s="24" t="s">
        <v>108</v>
      </c>
      <c r="E63" s="24" t="s">
        <v>20</v>
      </c>
      <c r="F63" s="26">
        <v>4</v>
      </c>
      <c r="G63" s="7">
        <f t="shared" si="14"/>
        <v>40</v>
      </c>
      <c r="H63" s="27">
        <v>22</v>
      </c>
      <c r="I63" s="8">
        <f t="shared" si="15"/>
        <v>22</v>
      </c>
      <c r="J63" s="26">
        <v>1</v>
      </c>
      <c r="K63" s="7">
        <f t="shared" si="16"/>
        <v>2</v>
      </c>
      <c r="L63" s="27">
        <v>4</v>
      </c>
      <c r="M63" s="8">
        <f t="shared" si="17"/>
        <v>40</v>
      </c>
      <c r="N63" s="26">
        <v>86</v>
      </c>
      <c r="O63" s="7">
        <f t="shared" si="18"/>
        <v>86</v>
      </c>
      <c r="P63" s="27">
        <v>40</v>
      </c>
      <c r="Q63" s="59">
        <f t="shared" si="19"/>
        <v>80</v>
      </c>
      <c r="R63" s="26">
        <v>1</v>
      </c>
      <c r="S63" s="7">
        <f t="shared" si="20"/>
        <v>10</v>
      </c>
      <c r="T63" s="27">
        <v>8</v>
      </c>
      <c r="U63" s="8">
        <f t="shared" si="21"/>
        <v>64</v>
      </c>
      <c r="V63" s="26">
        <v>0</v>
      </c>
      <c r="W63" s="8">
        <f t="shared" si="22"/>
        <v>0</v>
      </c>
      <c r="X63" s="21">
        <v>98</v>
      </c>
      <c r="Y63" s="38">
        <f t="shared" si="23"/>
        <v>98</v>
      </c>
      <c r="Z63" s="27">
        <v>15</v>
      </c>
      <c r="AA63" s="8">
        <f t="shared" si="24"/>
        <v>90</v>
      </c>
      <c r="AB63" s="27">
        <v>2</v>
      </c>
      <c r="AC63" s="8">
        <f t="shared" si="25"/>
        <v>24</v>
      </c>
      <c r="AD63" s="25">
        <v>45</v>
      </c>
      <c r="AE63" s="8">
        <f t="shared" si="26"/>
        <v>90</v>
      </c>
      <c r="AF63" s="89">
        <f t="shared" si="27"/>
        <v>646</v>
      </c>
    </row>
    <row r="64" spans="2:32" s="2" customFormat="1" ht="24" customHeight="1" x14ac:dyDescent="0.25">
      <c r="B64" s="6">
        <v>60</v>
      </c>
      <c r="C64" s="67" t="s">
        <v>162</v>
      </c>
      <c r="D64" s="24" t="s">
        <v>22</v>
      </c>
      <c r="E64" s="24" t="s">
        <v>21</v>
      </c>
      <c r="F64" s="26">
        <v>7</v>
      </c>
      <c r="G64" s="7">
        <f t="shared" si="14"/>
        <v>70</v>
      </c>
      <c r="H64" s="27">
        <v>53</v>
      </c>
      <c r="I64" s="8">
        <f t="shared" si="15"/>
        <v>53</v>
      </c>
      <c r="J64" s="26">
        <v>48</v>
      </c>
      <c r="K64" s="7">
        <f t="shared" si="16"/>
        <v>96</v>
      </c>
      <c r="L64" s="27">
        <v>9</v>
      </c>
      <c r="M64" s="8">
        <f t="shared" si="17"/>
        <v>90</v>
      </c>
      <c r="N64" s="26">
        <v>140</v>
      </c>
      <c r="O64" s="7">
        <f t="shared" si="18"/>
        <v>140</v>
      </c>
      <c r="P64" s="27">
        <v>43</v>
      </c>
      <c r="Q64" s="59">
        <f t="shared" si="19"/>
        <v>86</v>
      </c>
      <c r="R64" s="26">
        <v>4</v>
      </c>
      <c r="S64" s="7">
        <f t="shared" si="20"/>
        <v>40</v>
      </c>
      <c r="T64" s="27">
        <v>10</v>
      </c>
      <c r="U64" s="8">
        <f t="shared" si="21"/>
        <v>80</v>
      </c>
      <c r="V64" s="26">
        <v>29</v>
      </c>
      <c r="W64" s="8">
        <f t="shared" si="22"/>
        <v>87</v>
      </c>
      <c r="X64" s="21">
        <v>96</v>
      </c>
      <c r="Y64" s="38">
        <f t="shared" si="23"/>
        <v>96</v>
      </c>
      <c r="Z64" s="27">
        <v>14</v>
      </c>
      <c r="AA64" s="8">
        <f t="shared" si="24"/>
        <v>84</v>
      </c>
      <c r="AB64" s="27">
        <v>1</v>
      </c>
      <c r="AC64" s="8">
        <f t="shared" si="25"/>
        <v>12</v>
      </c>
      <c r="AD64" s="25">
        <v>40</v>
      </c>
      <c r="AE64" s="8">
        <f t="shared" si="26"/>
        <v>80</v>
      </c>
      <c r="AF64" s="89">
        <f t="shared" si="27"/>
        <v>1014</v>
      </c>
    </row>
    <row r="65" spans="2:32" s="2" customFormat="1" ht="24" customHeight="1" x14ac:dyDescent="0.25">
      <c r="B65" s="6">
        <v>61</v>
      </c>
      <c r="C65" s="67" t="s">
        <v>170</v>
      </c>
      <c r="D65" s="24" t="s">
        <v>22</v>
      </c>
      <c r="E65" s="24" t="s">
        <v>21</v>
      </c>
      <c r="F65" s="26">
        <v>7</v>
      </c>
      <c r="G65" s="7">
        <f t="shared" si="14"/>
        <v>70</v>
      </c>
      <c r="H65" s="27">
        <v>39</v>
      </c>
      <c r="I65" s="8">
        <f t="shared" si="15"/>
        <v>39</v>
      </c>
      <c r="J65" s="26">
        <v>11</v>
      </c>
      <c r="K65" s="7">
        <f t="shared" si="16"/>
        <v>22</v>
      </c>
      <c r="L65" s="27">
        <v>6</v>
      </c>
      <c r="M65" s="8">
        <f t="shared" si="17"/>
        <v>60</v>
      </c>
      <c r="N65" s="26">
        <v>121</v>
      </c>
      <c r="O65" s="7">
        <f t="shared" si="18"/>
        <v>121</v>
      </c>
      <c r="P65" s="27">
        <v>54</v>
      </c>
      <c r="Q65" s="59">
        <f t="shared" si="19"/>
        <v>108</v>
      </c>
      <c r="R65" s="26">
        <v>1</v>
      </c>
      <c r="S65" s="7">
        <f t="shared" si="20"/>
        <v>10</v>
      </c>
      <c r="T65" s="27">
        <v>5</v>
      </c>
      <c r="U65" s="8">
        <f t="shared" si="21"/>
        <v>40</v>
      </c>
      <c r="V65" s="26">
        <v>10</v>
      </c>
      <c r="W65" s="8">
        <f t="shared" si="22"/>
        <v>30</v>
      </c>
      <c r="X65" s="21">
        <v>96</v>
      </c>
      <c r="Y65" s="38">
        <f t="shared" si="23"/>
        <v>96</v>
      </c>
      <c r="Z65" s="27">
        <v>7</v>
      </c>
      <c r="AA65" s="8">
        <f t="shared" si="24"/>
        <v>42</v>
      </c>
      <c r="AB65" s="27">
        <v>0</v>
      </c>
      <c r="AC65" s="8">
        <f t="shared" si="25"/>
        <v>0</v>
      </c>
      <c r="AD65" s="25">
        <v>37</v>
      </c>
      <c r="AE65" s="8">
        <f t="shared" si="26"/>
        <v>74</v>
      </c>
      <c r="AF65" s="89">
        <f t="shared" si="27"/>
        <v>712</v>
      </c>
    </row>
    <row r="66" spans="2:32" s="2" customFormat="1" ht="24" customHeight="1" x14ac:dyDescent="0.25">
      <c r="B66" s="6">
        <v>62</v>
      </c>
      <c r="C66" s="67" t="s">
        <v>200</v>
      </c>
      <c r="D66" s="24" t="s">
        <v>27</v>
      </c>
      <c r="E66" s="24" t="s">
        <v>21</v>
      </c>
      <c r="F66" s="26">
        <v>5</v>
      </c>
      <c r="G66" s="7">
        <f t="shared" si="14"/>
        <v>50</v>
      </c>
      <c r="H66" s="27">
        <v>50</v>
      </c>
      <c r="I66" s="8">
        <f t="shared" si="15"/>
        <v>50</v>
      </c>
      <c r="J66" s="26">
        <v>18</v>
      </c>
      <c r="K66" s="7">
        <f t="shared" si="16"/>
        <v>36</v>
      </c>
      <c r="L66" s="27">
        <v>6</v>
      </c>
      <c r="M66" s="8">
        <f t="shared" si="17"/>
        <v>60</v>
      </c>
      <c r="N66" s="26">
        <v>142</v>
      </c>
      <c r="O66" s="7">
        <f t="shared" si="18"/>
        <v>142</v>
      </c>
      <c r="P66" s="27">
        <v>51</v>
      </c>
      <c r="Q66" s="59">
        <f t="shared" si="19"/>
        <v>102</v>
      </c>
      <c r="R66" s="26">
        <v>3</v>
      </c>
      <c r="S66" s="7">
        <f t="shared" si="20"/>
        <v>30</v>
      </c>
      <c r="T66" s="27">
        <v>7</v>
      </c>
      <c r="U66" s="8">
        <f t="shared" si="21"/>
        <v>56</v>
      </c>
      <c r="V66" s="26">
        <v>15</v>
      </c>
      <c r="W66" s="8">
        <f t="shared" si="22"/>
        <v>45</v>
      </c>
      <c r="X66" s="21">
        <v>95</v>
      </c>
      <c r="Y66" s="38">
        <f t="shared" si="23"/>
        <v>95</v>
      </c>
      <c r="Z66" s="27">
        <v>12</v>
      </c>
      <c r="AA66" s="8">
        <f t="shared" si="24"/>
        <v>72</v>
      </c>
      <c r="AB66" s="27">
        <v>1</v>
      </c>
      <c r="AC66" s="8">
        <f t="shared" si="25"/>
        <v>12</v>
      </c>
      <c r="AD66" s="25">
        <v>44</v>
      </c>
      <c r="AE66" s="8">
        <f t="shared" si="26"/>
        <v>88</v>
      </c>
      <c r="AF66" s="89">
        <f t="shared" si="27"/>
        <v>838</v>
      </c>
    </row>
    <row r="67" spans="2:32" s="2" customFormat="1" ht="24" customHeight="1" x14ac:dyDescent="0.25">
      <c r="B67" s="6">
        <v>63</v>
      </c>
      <c r="C67" s="67" t="s">
        <v>98</v>
      </c>
      <c r="D67" s="24" t="s">
        <v>67</v>
      </c>
      <c r="E67" s="24" t="s">
        <v>29</v>
      </c>
      <c r="F67" s="26">
        <v>6</v>
      </c>
      <c r="G67" s="7">
        <f t="shared" si="14"/>
        <v>60</v>
      </c>
      <c r="H67" s="27">
        <v>73</v>
      </c>
      <c r="I67" s="8">
        <f t="shared" si="15"/>
        <v>73</v>
      </c>
      <c r="J67" s="26">
        <v>25</v>
      </c>
      <c r="K67" s="7">
        <f t="shared" si="16"/>
        <v>50</v>
      </c>
      <c r="L67" s="27">
        <v>9</v>
      </c>
      <c r="M67" s="8">
        <f t="shared" si="17"/>
        <v>90</v>
      </c>
      <c r="N67" s="26">
        <v>126</v>
      </c>
      <c r="O67" s="7">
        <f t="shared" si="18"/>
        <v>126</v>
      </c>
      <c r="P67" s="27">
        <v>53</v>
      </c>
      <c r="Q67" s="59">
        <f t="shared" si="19"/>
        <v>106</v>
      </c>
      <c r="R67" s="26">
        <v>0</v>
      </c>
      <c r="S67" s="7">
        <f t="shared" si="20"/>
        <v>0</v>
      </c>
      <c r="T67" s="27">
        <v>5</v>
      </c>
      <c r="U67" s="8">
        <f t="shared" si="21"/>
        <v>40</v>
      </c>
      <c r="V67" s="26">
        <v>21</v>
      </c>
      <c r="W67" s="8">
        <f t="shared" si="22"/>
        <v>63</v>
      </c>
      <c r="X67" s="21">
        <v>95</v>
      </c>
      <c r="Y67" s="38">
        <f t="shared" si="23"/>
        <v>95</v>
      </c>
      <c r="Z67" s="27">
        <v>0</v>
      </c>
      <c r="AA67" s="8">
        <f t="shared" si="24"/>
        <v>0</v>
      </c>
      <c r="AB67" s="27">
        <v>2</v>
      </c>
      <c r="AC67" s="8">
        <f t="shared" si="25"/>
        <v>24</v>
      </c>
      <c r="AD67" s="25">
        <v>43</v>
      </c>
      <c r="AE67" s="8">
        <f t="shared" si="26"/>
        <v>86</v>
      </c>
      <c r="AF67" s="89">
        <f t="shared" si="27"/>
        <v>813</v>
      </c>
    </row>
    <row r="68" spans="2:32" s="2" customFormat="1" ht="24" customHeight="1" x14ac:dyDescent="0.25">
      <c r="B68" s="6">
        <v>64</v>
      </c>
      <c r="C68" s="67" t="s">
        <v>148</v>
      </c>
      <c r="D68" s="24" t="s">
        <v>23</v>
      </c>
      <c r="E68" s="24" t="s">
        <v>21</v>
      </c>
      <c r="F68" s="26">
        <v>10</v>
      </c>
      <c r="G68" s="7">
        <f t="shared" si="14"/>
        <v>100</v>
      </c>
      <c r="H68" s="27">
        <v>61</v>
      </c>
      <c r="I68" s="8">
        <f t="shared" si="15"/>
        <v>61</v>
      </c>
      <c r="J68" s="26">
        <v>13</v>
      </c>
      <c r="K68" s="7">
        <f t="shared" si="16"/>
        <v>26</v>
      </c>
      <c r="L68" s="27">
        <v>7</v>
      </c>
      <c r="M68" s="8">
        <f t="shared" si="17"/>
        <v>70</v>
      </c>
      <c r="N68" s="26">
        <v>140</v>
      </c>
      <c r="O68" s="7">
        <f t="shared" si="18"/>
        <v>140</v>
      </c>
      <c r="P68" s="27">
        <v>24</v>
      </c>
      <c r="Q68" s="59">
        <f t="shared" si="19"/>
        <v>48</v>
      </c>
      <c r="R68" s="26">
        <v>4</v>
      </c>
      <c r="S68" s="7">
        <f t="shared" si="20"/>
        <v>40</v>
      </c>
      <c r="T68" s="27">
        <v>6</v>
      </c>
      <c r="U68" s="8">
        <f t="shared" si="21"/>
        <v>48</v>
      </c>
      <c r="V68" s="26">
        <v>13</v>
      </c>
      <c r="W68" s="8">
        <f t="shared" si="22"/>
        <v>39</v>
      </c>
      <c r="X68" s="21">
        <v>93</v>
      </c>
      <c r="Y68" s="38">
        <f t="shared" si="23"/>
        <v>93</v>
      </c>
      <c r="Z68" s="27">
        <v>21</v>
      </c>
      <c r="AA68" s="8">
        <f t="shared" si="24"/>
        <v>126</v>
      </c>
      <c r="AB68" s="27">
        <v>0</v>
      </c>
      <c r="AC68" s="8">
        <f t="shared" si="25"/>
        <v>0</v>
      </c>
      <c r="AD68" s="25">
        <v>37</v>
      </c>
      <c r="AE68" s="8">
        <f t="shared" si="26"/>
        <v>74</v>
      </c>
      <c r="AF68" s="89">
        <f t="shared" si="27"/>
        <v>865</v>
      </c>
    </row>
    <row r="69" spans="2:32" s="2" customFormat="1" ht="24" customHeight="1" x14ac:dyDescent="0.25">
      <c r="B69" s="6">
        <v>65</v>
      </c>
      <c r="C69" s="67" t="s">
        <v>130</v>
      </c>
      <c r="D69" s="24" t="s">
        <v>27</v>
      </c>
      <c r="E69" s="24" t="s">
        <v>20</v>
      </c>
      <c r="F69" s="26">
        <v>8</v>
      </c>
      <c r="G69" s="7">
        <f t="shared" ref="G69:G100" si="28">F69*10</f>
        <v>80</v>
      </c>
      <c r="H69" s="27">
        <v>47</v>
      </c>
      <c r="I69" s="8">
        <f t="shared" ref="I69:I100" si="29">H69*1</f>
        <v>47</v>
      </c>
      <c r="J69" s="26">
        <v>23</v>
      </c>
      <c r="K69" s="7">
        <f t="shared" ref="K69:K100" si="30">J69*2</f>
        <v>46</v>
      </c>
      <c r="L69" s="27">
        <v>9</v>
      </c>
      <c r="M69" s="8">
        <f t="shared" ref="M69:M100" si="31">L69*10</f>
        <v>90</v>
      </c>
      <c r="N69" s="26">
        <v>133</v>
      </c>
      <c r="O69" s="7">
        <f t="shared" ref="O69:O100" si="32">N69</f>
        <v>133</v>
      </c>
      <c r="P69" s="27">
        <v>8</v>
      </c>
      <c r="Q69" s="59">
        <f t="shared" ref="Q69:Q100" si="33">P69*2</f>
        <v>16</v>
      </c>
      <c r="R69" s="26">
        <v>3</v>
      </c>
      <c r="S69" s="7">
        <f t="shared" ref="S69:S100" si="34">R69*10</f>
        <v>30</v>
      </c>
      <c r="T69" s="27">
        <v>7</v>
      </c>
      <c r="U69" s="8">
        <f t="shared" ref="U69:U100" si="35">T69*8</f>
        <v>56</v>
      </c>
      <c r="V69" s="26">
        <v>37</v>
      </c>
      <c r="W69" s="8">
        <f t="shared" ref="W69:W100" si="36">V69*3</f>
        <v>111</v>
      </c>
      <c r="X69" s="21">
        <v>93</v>
      </c>
      <c r="Y69" s="38">
        <f t="shared" ref="Y69:Y100" si="37">X69</f>
        <v>93</v>
      </c>
      <c r="Z69" s="27">
        <v>3</v>
      </c>
      <c r="AA69" s="8">
        <f t="shared" ref="AA69:AA100" si="38">Z69*6</f>
        <v>18</v>
      </c>
      <c r="AB69" s="27">
        <v>4</v>
      </c>
      <c r="AC69" s="8">
        <f t="shared" ref="AC69:AC100" si="39">AB69*12</f>
        <v>48</v>
      </c>
      <c r="AD69" s="25">
        <v>39</v>
      </c>
      <c r="AE69" s="8">
        <f t="shared" ref="AE69:AE100" si="40">AD69*2</f>
        <v>78</v>
      </c>
      <c r="AF69" s="89">
        <f t="shared" ref="AF69:AF100" si="41">G69+I69+K69+M69+O69+Q69+S69+U69+W69+Y69+AA69+AC69+AE69</f>
        <v>846</v>
      </c>
    </row>
    <row r="70" spans="2:32" s="2" customFormat="1" ht="24" customHeight="1" x14ac:dyDescent="0.25">
      <c r="B70" s="6">
        <v>66</v>
      </c>
      <c r="C70" s="68" t="s">
        <v>204</v>
      </c>
      <c r="D70" s="24" t="s">
        <v>27</v>
      </c>
      <c r="E70" s="24" t="s">
        <v>21</v>
      </c>
      <c r="F70" s="26">
        <v>2</v>
      </c>
      <c r="G70" s="7">
        <f t="shared" si="28"/>
        <v>20</v>
      </c>
      <c r="H70" s="27">
        <v>36</v>
      </c>
      <c r="I70" s="8">
        <f t="shared" si="29"/>
        <v>36</v>
      </c>
      <c r="J70" s="26">
        <v>23</v>
      </c>
      <c r="K70" s="7">
        <f t="shared" si="30"/>
        <v>46</v>
      </c>
      <c r="L70" s="27">
        <v>0</v>
      </c>
      <c r="M70" s="8">
        <f t="shared" si="31"/>
        <v>0</v>
      </c>
      <c r="N70" s="26">
        <v>87</v>
      </c>
      <c r="O70" s="7">
        <f t="shared" si="32"/>
        <v>87</v>
      </c>
      <c r="P70" s="27">
        <v>33</v>
      </c>
      <c r="Q70" s="59">
        <f t="shared" si="33"/>
        <v>66</v>
      </c>
      <c r="R70" s="26">
        <v>1</v>
      </c>
      <c r="S70" s="7">
        <f t="shared" si="34"/>
        <v>10</v>
      </c>
      <c r="T70" s="27">
        <v>1</v>
      </c>
      <c r="U70" s="8">
        <f t="shared" si="35"/>
        <v>8</v>
      </c>
      <c r="V70" s="26">
        <v>8</v>
      </c>
      <c r="W70" s="8">
        <f t="shared" si="36"/>
        <v>24</v>
      </c>
      <c r="X70" s="21">
        <v>93</v>
      </c>
      <c r="Y70" s="38">
        <f t="shared" si="37"/>
        <v>93</v>
      </c>
      <c r="Z70" s="27">
        <v>6</v>
      </c>
      <c r="AA70" s="8">
        <f t="shared" si="38"/>
        <v>36</v>
      </c>
      <c r="AB70" s="27">
        <v>3</v>
      </c>
      <c r="AC70" s="8">
        <f t="shared" si="39"/>
        <v>36</v>
      </c>
      <c r="AD70" s="25">
        <v>36</v>
      </c>
      <c r="AE70" s="8">
        <f t="shared" si="40"/>
        <v>72</v>
      </c>
      <c r="AF70" s="89">
        <f t="shared" si="41"/>
        <v>534</v>
      </c>
    </row>
    <row r="71" spans="2:32" s="2" customFormat="1" ht="24" customHeight="1" x14ac:dyDescent="0.25">
      <c r="B71" s="6">
        <v>67</v>
      </c>
      <c r="C71" s="67" t="s">
        <v>165</v>
      </c>
      <c r="D71" s="24" t="s">
        <v>22</v>
      </c>
      <c r="E71" s="24" t="s">
        <v>21</v>
      </c>
      <c r="F71" s="26">
        <v>7</v>
      </c>
      <c r="G71" s="7">
        <f t="shared" si="28"/>
        <v>70</v>
      </c>
      <c r="H71" s="27">
        <v>68</v>
      </c>
      <c r="I71" s="8">
        <f t="shared" si="29"/>
        <v>68</v>
      </c>
      <c r="J71" s="26">
        <v>14</v>
      </c>
      <c r="K71" s="7">
        <f t="shared" si="30"/>
        <v>28</v>
      </c>
      <c r="L71" s="27">
        <v>8</v>
      </c>
      <c r="M71" s="8">
        <f t="shared" si="31"/>
        <v>80</v>
      </c>
      <c r="N71" s="26">
        <v>166</v>
      </c>
      <c r="O71" s="7">
        <f t="shared" si="32"/>
        <v>166</v>
      </c>
      <c r="P71" s="27">
        <v>32</v>
      </c>
      <c r="Q71" s="59">
        <f t="shared" si="33"/>
        <v>64</v>
      </c>
      <c r="R71" s="26">
        <v>5</v>
      </c>
      <c r="S71" s="7">
        <f t="shared" si="34"/>
        <v>50</v>
      </c>
      <c r="T71" s="27">
        <v>7</v>
      </c>
      <c r="U71" s="8">
        <f t="shared" si="35"/>
        <v>56</v>
      </c>
      <c r="V71" s="26">
        <v>16</v>
      </c>
      <c r="W71" s="8">
        <f t="shared" si="36"/>
        <v>48</v>
      </c>
      <c r="X71" s="21">
        <v>91</v>
      </c>
      <c r="Y71" s="38">
        <f t="shared" si="37"/>
        <v>91</v>
      </c>
      <c r="Z71" s="27">
        <v>15</v>
      </c>
      <c r="AA71" s="8">
        <f t="shared" si="38"/>
        <v>90</v>
      </c>
      <c r="AB71" s="27">
        <v>1</v>
      </c>
      <c r="AC71" s="8">
        <f t="shared" si="39"/>
        <v>12</v>
      </c>
      <c r="AD71" s="25">
        <v>45</v>
      </c>
      <c r="AE71" s="8">
        <f t="shared" si="40"/>
        <v>90</v>
      </c>
      <c r="AF71" s="89">
        <f t="shared" si="41"/>
        <v>913</v>
      </c>
    </row>
    <row r="72" spans="2:32" s="2" customFormat="1" ht="24" customHeight="1" x14ac:dyDescent="0.25">
      <c r="B72" s="6">
        <v>68</v>
      </c>
      <c r="C72" s="67" t="s">
        <v>179</v>
      </c>
      <c r="D72" s="24" t="s">
        <v>27</v>
      </c>
      <c r="E72" s="24" t="s">
        <v>21</v>
      </c>
      <c r="F72" s="26">
        <v>10</v>
      </c>
      <c r="G72" s="7">
        <f t="shared" si="28"/>
        <v>100</v>
      </c>
      <c r="H72" s="27">
        <v>57</v>
      </c>
      <c r="I72" s="8">
        <f t="shared" si="29"/>
        <v>57</v>
      </c>
      <c r="J72" s="26">
        <v>44</v>
      </c>
      <c r="K72" s="7">
        <f t="shared" si="30"/>
        <v>88</v>
      </c>
      <c r="L72" s="27">
        <v>9</v>
      </c>
      <c r="M72" s="8">
        <f t="shared" si="31"/>
        <v>90</v>
      </c>
      <c r="N72" s="26">
        <v>218</v>
      </c>
      <c r="O72" s="7">
        <f t="shared" si="32"/>
        <v>218</v>
      </c>
      <c r="P72" s="27">
        <v>66</v>
      </c>
      <c r="Q72" s="59">
        <f t="shared" si="33"/>
        <v>132</v>
      </c>
      <c r="R72" s="26">
        <v>3</v>
      </c>
      <c r="S72" s="7">
        <f t="shared" si="34"/>
        <v>30</v>
      </c>
      <c r="T72" s="27">
        <v>7</v>
      </c>
      <c r="U72" s="8">
        <f t="shared" si="35"/>
        <v>56</v>
      </c>
      <c r="V72" s="26">
        <v>26</v>
      </c>
      <c r="W72" s="8">
        <f t="shared" si="36"/>
        <v>78</v>
      </c>
      <c r="X72" s="21">
        <v>90</v>
      </c>
      <c r="Y72" s="38">
        <f t="shared" si="37"/>
        <v>90</v>
      </c>
      <c r="Z72" s="27">
        <v>15</v>
      </c>
      <c r="AA72" s="8">
        <f t="shared" si="38"/>
        <v>90</v>
      </c>
      <c r="AB72" s="27">
        <v>4</v>
      </c>
      <c r="AC72" s="8">
        <f t="shared" si="39"/>
        <v>48</v>
      </c>
      <c r="AD72" s="25">
        <v>58</v>
      </c>
      <c r="AE72" s="8">
        <f t="shared" si="40"/>
        <v>116</v>
      </c>
      <c r="AF72" s="89">
        <f t="shared" si="41"/>
        <v>1193</v>
      </c>
    </row>
    <row r="73" spans="2:32" s="2" customFormat="1" ht="24" customHeight="1" x14ac:dyDescent="0.25">
      <c r="B73" s="6">
        <v>69</v>
      </c>
      <c r="C73" s="67" t="s">
        <v>197</v>
      </c>
      <c r="D73" s="24" t="s">
        <v>27</v>
      </c>
      <c r="E73" s="24" t="s">
        <v>21</v>
      </c>
      <c r="F73" s="26">
        <v>5</v>
      </c>
      <c r="G73" s="7">
        <f t="shared" si="28"/>
        <v>50</v>
      </c>
      <c r="H73" s="27">
        <v>49</v>
      </c>
      <c r="I73" s="8">
        <f t="shared" si="29"/>
        <v>49</v>
      </c>
      <c r="J73" s="26">
        <v>36</v>
      </c>
      <c r="K73" s="7">
        <f t="shared" si="30"/>
        <v>72</v>
      </c>
      <c r="L73" s="27">
        <v>5</v>
      </c>
      <c r="M73" s="8">
        <f t="shared" si="31"/>
        <v>50</v>
      </c>
      <c r="N73" s="26">
        <v>111</v>
      </c>
      <c r="O73" s="7">
        <f t="shared" si="32"/>
        <v>111</v>
      </c>
      <c r="P73" s="27">
        <v>42</v>
      </c>
      <c r="Q73" s="59">
        <f t="shared" si="33"/>
        <v>84</v>
      </c>
      <c r="R73" s="26">
        <v>3</v>
      </c>
      <c r="S73" s="7">
        <f t="shared" si="34"/>
        <v>30</v>
      </c>
      <c r="T73" s="27">
        <v>4</v>
      </c>
      <c r="U73" s="8">
        <f t="shared" si="35"/>
        <v>32</v>
      </c>
      <c r="V73" s="26">
        <v>25</v>
      </c>
      <c r="W73" s="8">
        <f t="shared" si="36"/>
        <v>75</v>
      </c>
      <c r="X73" s="21">
        <v>90</v>
      </c>
      <c r="Y73" s="38">
        <f t="shared" si="37"/>
        <v>90</v>
      </c>
      <c r="Z73" s="27">
        <v>13</v>
      </c>
      <c r="AA73" s="8">
        <f t="shared" si="38"/>
        <v>78</v>
      </c>
      <c r="AB73" s="27">
        <v>6</v>
      </c>
      <c r="AC73" s="8">
        <f t="shared" si="39"/>
        <v>72</v>
      </c>
      <c r="AD73" s="25">
        <v>37</v>
      </c>
      <c r="AE73" s="8">
        <f t="shared" si="40"/>
        <v>74</v>
      </c>
      <c r="AF73" s="89">
        <f t="shared" si="41"/>
        <v>867</v>
      </c>
    </row>
    <row r="74" spans="2:32" s="2" customFormat="1" ht="24" customHeight="1" x14ac:dyDescent="0.25">
      <c r="B74" s="14">
        <v>70</v>
      </c>
      <c r="C74" s="69" t="s">
        <v>137</v>
      </c>
      <c r="D74" s="24" t="s">
        <v>27</v>
      </c>
      <c r="E74" s="24" t="s">
        <v>20</v>
      </c>
      <c r="F74" s="26">
        <v>7</v>
      </c>
      <c r="G74" s="7">
        <f t="shared" si="28"/>
        <v>70</v>
      </c>
      <c r="H74" s="27">
        <v>25</v>
      </c>
      <c r="I74" s="8">
        <f t="shared" si="29"/>
        <v>25</v>
      </c>
      <c r="J74" s="26">
        <v>29</v>
      </c>
      <c r="K74" s="7">
        <f t="shared" si="30"/>
        <v>58</v>
      </c>
      <c r="L74" s="27">
        <v>5</v>
      </c>
      <c r="M74" s="8">
        <f t="shared" si="31"/>
        <v>50</v>
      </c>
      <c r="N74" s="26">
        <v>84</v>
      </c>
      <c r="O74" s="7">
        <f t="shared" si="32"/>
        <v>84</v>
      </c>
      <c r="P74" s="27">
        <v>32</v>
      </c>
      <c r="Q74" s="59">
        <f t="shared" si="33"/>
        <v>64</v>
      </c>
      <c r="R74" s="26">
        <v>3</v>
      </c>
      <c r="S74" s="7">
        <f t="shared" si="34"/>
        <v>30</v>
      </c>
      <c r="T74" s="27">
        <v>3</v>
      </c>
      <c r="U74" s="8">
        <f t="shared" si="35"/>
        <v>24</v>
      </c>
      <c r="V74" s="26">
        <v>10</v>
      </c>
      <c r="W74" s="8">
        <f t="shared" si="36"/>
        <v>30</v>
      </c>
      <c r="X74" s="21">
        <v>89</v>
      </c>
      <c r="Y74" s="38">
        <f t="shared" si="37"/>
        <v>89</v>
      </c>
      <c r="Z74" s="27">
        <v>0</v>
      </c>
      <c r="AA74" s="8">
        <f t="shared" si="38"/>
        <v>0</v>
      </c>
      <c r="AB74" s="27">
        <v>2</v>
      </c>
      <c r="AC74" s="8">
        <f t="shared" si="39"/>
        <v>24</v>
      </c>
      <c r="AD74" s="25">
        <v>52</v>
      </c>
      <c r="AE74" s="8">
        <f t="shared" si="40"/>
        <v>104</v>
      </c>
      <c r="AF74" s="89">
        <f t="shared" si="41"/>
        <v>652</v>
      </c>
    </row>
    <row r="75" spans="2:32" ht="24" customHeight="1" x14ac:dyDescent="0.25">
      <c r="B75" s="6">
        <v>71</v>
      </c>
      <c r="C75" s="67" t="s">
        <v>156</v>
      </c>
      <c r="D75" s="24" t="s">
        <v>22</v>
      </c>
      <c r="E75" s="24" t="s">
        <v>21</v>
      </c>
      <c r="F75" s="26">
        <v>11</v>
      </c>
      <c r="G75" s="7">
        <f t="shared" si="28"/>
        <v>110</v>
      </c>
      <c r="H75" s="27">
        <v>59</v>
      </c>
      <c r="I75" s="8">
        <f t="shared" si="29"/>
        <v>59</v>
      </c>
      <c r="J75" s="26">
        <v>41</v>
      </c>
      <c r="K75" s="7">
        <f t="shared" si="30"/>
        <v>82</v>
      </c>
      <c r="L75" s="27">
        <v>3</v>
      </c>
      <c r="M75" s="8">
        <f t="shared" si="31"/>
        <v>30</v>
      </c>
      <c r="N75" s="26">
        <v>185</v>
      </c>
      <c r="O75" s="7">
        <f t="shared" si="32"/>
        <v>185</v>
      </c>
      <c r="P75" s="27">
        <v>64</v>
      </c>
      <c r="Q75" s="59">
        <f t="shared" si="33"/>
        <v>128</v>
      </c>
      <c r="R75" s="26">
        <v>3</v>
      </c>
      <c r="S75" s="7">
        <f t="shared" si="34"/>
        <v>30</v>
      </c>
      <c r="T75" s="27">
        <v>11</v>
      </c>
      <c r="U75" s="8">
        <f t="shared" si="35"/>
        <v>88</v>
      </c>
      <c r="V75" s="26">
        <v>31</v>
      </c>
      <c r="W75" s="8">
        <f t="shared" si="36"/>
        <v>93</v>
      </c>
      <c r="X75" s="21">
        <v>88</v>
      </c>
      <c r="Y75" s="38">
        <f t="shared" si="37"/>
        <v>88</v>
      </c>
      <c r="Z75" s="27">
        <v>19</v>
      </c>
      <c r="AA75" s="8">
        <f t="shared" si="38"/>
        <v>114</v>
      </c>
      <c r="AB75" s="27">
        <v>1</v>
      </c>
      <c r="AC75" s="8">
        <f t="shared" si="39"/>
        <v>12</v>
      </c>
      <c r="AD75" s="25">
        <v>56</v>
      </c>
      <c r="AE75" s="8">
        <f t="shared" si="40"/>
        <v>112</v>
      </c>
      <c r="AF75" s="89">
        <f t="shared" si="41"/>
        <v>1131</v>
      </c>
    </row>
    <row r="76" spans="2:32" ht="24" customHeight="1" x14ac:dyDescent="0.25">
      <c r="B76" s="6">
        <v>72</v>
      </c>
      <c r="C76" s="67" t="s">
        <v>103</v>
      </c>
      <c r="D76" s="24" t="s">
        <v>67</v>
      </c>
      <c r="E76" s="24" t="s">
        <v>28</v>
      </c>
      <c r="F76" s="26">
        <v>9</v>
      </c>
      <c r="G76" s="7">
        <f t="shared" si="28"/>
        <v>90</v>
      </c>
      <c r="H76" s="27">
        <v>59</v>
      </c>
      <c r="I76" s="8">
        <f t="shared" si="29"/>
        <v>59</v>
      </c>
      <c r="J76" s="26">
        <v>22</v>
      </c>
      <c r="K76" s="7">
        <f t="shared" si="30"/>
        <v>44</v>
      </c>
      <c r="L76" s="27">
        <v>9</v>
      </c>
      <c r="M76" s="8">
        <f t="shared" si="31"/>
        <v>90</v>
      </c>
      <c r="N76" s="26">
        <v>163</v>
      </c>
      <c r="O76" s="7">
        <f t="shared" si="32"/>
        <v>163</v>
      </c>
      <c r="P76" s="27">
        <v>39</v>
      </c>
      <c r="Q76" s="59">
        <f t="shared" si="33"/>
        <v>78</v>
      </c>
      <c r="R76" s="26">
        <v>2</v>
      </c>
      <c r="S76" s="7">
        <f t="shared" si="34"/>
        <v>20</v>
      </c>
      <c r="T76" s="27">
        <v>8</v>
      </c>
      <c r="U76" s="8">
        <f t="shared" si="35"/>
        <v>64</v>
      </c>
      <c r="V76" s="26">
        <v>18</v>
      </c>
      <c r="W76" s="8">
        <f t="shared" si="36"/>
        <v>54</v>
      </c>
      <c r="X76" s="21">
        <v>88</v>
      </c>
      <c r="Y76" s="38">
        <f t="shared" si="37"/>
        <v>88</v>
      </c>
      <c r="Z76" s="27">
        <v>6</v>
      </c>
      <c r="AA76" s="8">
        <f t="shared" si="38"/>
        <v>36</v>
      </c>
      <c r="AB76" s="27">
        <v>1</v>
      </c>
      <c r="AC76" s="8">
        <f t="shared" si="39"/>
        <v>12</v>
      </c>
      <c r="AD76" s="25">
        <v>56</v>
      </c>
      <c r="AE76" s="8">
        <f t="shared" si="40"/>
        <v>112</v>
      </c>
      <c r="AF76" s="89">
        <f t="shared" si="41"/>
        <v>910</v>
      </c>
    </row>
    <row r="77" spans="2:32" ht="24" customHeight="1" x14ac:dyDescent="0.25">
      <c r="B77" s="6">
        <v>73</v>
      </c>
      <c r="C77" s="67" t="s">
        <v>132</v>
      </c>
      <c r="D77" s="24" t="s">
        <v>27</v>
      </c>
      <c r="E77" s="24" t="s">
        <v>20</v>
      </c>
      <c r="F77" s="26">
        <v>9</v>
      </c>
      <c r="G77" s="7">
        <f t="shared" si="28"/>
        <v>90</v>
      </c>
      <c r="H77" s="27">
        <v>57</v>
      </c>
      <c r="I77" s="8">
        <f t="shared" si="29"/>
        <v>57</v>
      </c>
      <c r="J77" s="26">
        <v>20</v>
      </c>
      <c r="K77" s="7">
        <f t="shared" si="30"/>
        <v>40</v>
      </c>
      <c r="L77" s="27">
        <v>10</v>
      </c>
      <c r="M77" s="8">
        <f t="shared" si="31"/>
        <v>100</v>
      </c>
      <c r="N77" s="26">
        <v>123</v>
      </c>
      <c r="O77" s="7">
        <f t="shared" si="32"/>
        <v>123</v>
      </c>
      <c r="P77" s="27">
        <v>40</v>
      </c>
      <c r="Q77" s="59">
        <f t="shared" si="33"/>
        <v>80</v>
      </c>
      <c r="R77" s="26">
        <v>0</v>
      </c>
      <c r="S77" s="7">
        <f t="shared" si="34"/>
        <v>0</v>
      </c>
      <c r="T77" s="27">
        <v>9</v>
      </c>
      <c r="U77" s="8">
        <f t="shared" si="35"/>
        <v>72</v>
      </c>
      <c r="V77" s="26">
        <v>10</v>
      </c>
      <c r="W77" s="8">
        <f t="shared" si="36"/>
        <v>30</v>
      </c>
      <c r="X77" s="21">
        <v>87</v>
      </c>
      <c r="Y77" s="38">
        <f t="shared" si="37"/>
        <v>87</v>
      </c>
      <c r="Z77" s="27">
        <v>4</v>
      </c>
      <c r="AA77" s="8">
        <f t="shared" si="38"/>
        <v>24</v>
      </c>
      <c r="AB77" s="27">
        <v>2</v>
      </c>
      <c r="AC77" s="8">
        <f t="shared" si="39"/>
        <v>24</v>
      </c>
      <c r="AD77" s="25">
        <v>42</v>
      </c>
      <c r="AE77" s="8">
        <f t="shared" si="40"/>
        <v>84</v>
      </c>
      <c r="AF77" s="89">
        <f t="shared" si="41"/>
        <v>811</v>
      </c>
    </row>
    <row r="78" spans="2:32" ht="24" customHeight="1" x14ac:dyDescent="0.25">
      <c r="B78" s="6">
        <v>74</v>
      </c>
      <c r="C78" s="67" t="s">
        <v>184</v>
      </c>
      <c r="D78" s="24" t="s">
        <v>27</v>
      </c>
      <c r="E78" s="24" t="s">
        <v>21</v>
      </c>
      <c r="F78" s="26">
        <v>9</v>
      </c>
      <c r="G78" s="7">
        <f t="shared" si="28"/>
        <v>90</v>
      </c>
      <c r="H78" s="27">
        <v>68</v>
      </c>
      <c r="I78" s="8">
        <f t="shared" si="29"/>
        <v>68</v>
      </c>
      <c r="J78" s="26">
        <v>56</v>
      </c>
      <c r="K78" s="7">
        <f t="shared" si="30"/>
        <v>112</v>
      </c>
      <c r="L78" s="27">
        <v>10</v>
      </c>
      <c r="M78" s="8">
        <f t="shared" si="31"/>
        <v>100</v>
      </c>
      <c r="N78" s="26">
        <v>198</v>
      </c>
      <c r="O78" s="7">
        <f t="shared" si="32"/>
        <v>198</v>
      </c>
      <c r="P78" s="27">
        <v>51</v>
      </c>
      <c r="Q78" s="59">
        <f t="shared" si="33"/>
        <v>102</v>
      </c>
      <c r="R78" s="26">
        <v>2</v>
      </c>
      <c r="S78" s="7">
        <f t="shared" si="34"/>
        <v>20</v>
      </c>
      <c r="T78" s="27">
        <v>7</v>
      </c>
      <c r="U78" s="8">
        <f t="shared" si="35"/>
        <v>56</v>
      </c>
      <c r="V78" s="26">
        <v>26</v>
      </c>
      <c r="W78" s="8">
        <f t="shared" si="36"/>
        <v>78</v>
      </c>
      <c r="X78" s="21">
        <v>86</v>
      </c>
      <c r="Y78" s="38">
        <f t="shared" si="37"/>
        <v>86</v>
      </c>
      <c r="Z78" s="27">
        <v>10</v>
      </c>
      <c r="AA78" s="8">
        <f t="shared" si="38"/>
        <v>60</v>
      </c>
      <c r="AB78" s="27">
        <v>1</v>
      </c>
      <c r="AC78" s="8">
        <f t="shared" si="39"/>
        <v>12</v>
      </c>
      <c r="AD78" s="25">
        <v>47</v>
      </c>
      <c r="AE78" s="8">
        <f t="shared" si="40"/>
        <v>94</v>
      </c>
      <c r="AF78" s="89">
        <f t="shared" si="41"/>
        <v>1076</v>
      </c>
    </row>
    <row r="79" spans="2:32" ht="24" customHeight="1" x14ac:dyDescent="0.25">
      <c r="B79" s="6">
        <v>75</v>
      </c>
      <c r="C79" s="67" t="s">
        <v>198</v>
      </c>
      <c r="D79" s="24" t="s">
        <v>27</v>
      </c>
      <c r="E79" s="24" t="s">
        <v>21</v>
      </c>
      <c r="F79" s="26">
        <v>5</v>
      </c>
      <c r="G79" s="7">
        <f t="shared" si="28"/>
        <v>50</v>
      </c>
      <c r="H79" s="27">
        <v>70</v>
      </c>
      <c r="I79" s="8">
        <f t="shared" si="29"/>
        <v>70</v>
      </c>
      <c r="J79" s="26">
        <v>40</v>
      </c>
      <c r="K79" s="7">
        <f t="shared" si="30"/>
        <v>80</v>
      </c>
      <c r="L79" s="27">
        <v>9</v>
      </c>
      <c r="M79" s="8">
        <f t="shared" si="31"/>
        <v>90</v>
      </c>
      <c r="N79" s="26">
        <v>153</v>
      </c>
      <c r="O79" s="7">
        <f t="shared" si="32"/>
        <v>153</v>
      </c>
      <c r="P79" s="27">
        <v>41</v>
      </c>
      <c r="Q79" s="59">
        <f t="shared" si="33"/>
        <v>82</v>
      </c>
      <c r="R79" s="26">
        <v>1</v>
      </c>
      <c r="S79" s="7">
        <f t="shared" si="34"/>
        <v>10</v>
      </c>
      <c r="T79" s="27">
        <v>4</v>
      </c>
      <c r="U79" s="8">
        <f t="shared" si="35"/>
        <v>32</v>
      </c>
      <c r="V79" s="26">
        <v>23</v>
      </c>
      <c r="W79" s="8">
        <f t="shared" si="36"/>
        <v>69</v>
      </c>
      <c r="X79" s="21">
        <v>85</v>
      </c>
      <c r="Y79" s="38">
        <f t="shared" si="37"/>
        <v>85</v>
      </c>
      <c r="Z79" s="27">
        <v>9</v>
      </c>
      <c r="AA79" s="8">
        <f t="shared" si="38"/>
        <v>54</v>
      </c>
      <c r="AB79" s="27">
        <v>1</v>
      </c>
      <c r="AC79" s="8">
        <f t="shared" si="39"/>
        <v>12</v>
      </c>
      <c r="AD79" s="25">
        <v>34</v>
      </c>
      <c r="AE79" s="8">
        <f t="shared" si="40"/>
        <v>68</v>
      </c>
      <c r="AF79" s="89">
        <f t="shared" si="41"/>
        <v>855</v>
      </c>
    </row>
    <row r="80" spans="2:32" ht="24" customHeight="1" x14ac:dyDescent="0.25">
      <c r="B80" s="6">
        <v>76</v>
      </c>
      <c r="C80" s="67" t="s">
        <v>167</v>
      </c>
      <c r="D80" s="24" t="s">
        <v>22</v>
      </c>
      <c r="E80" s="24" t="s">
        <v>21</v>
      </c>
      <c r="F80" s="26">
        <v>7</v>
      </c>
      <c r="G80" s="7">
        <f t="shared" si="28"/>
        <v>70</v>
      </c>
      <c r="H80" s="27">
        <v>51</v>
      </c>
      <c r="I80" s="8">
        <f t="shared" si="29"/>
        <v>51</v>
      </c>
      <c r="J80" s="26">
        <v>16</v>
      </c>
      <c r="K80" s="7">
        <f t="shared" si="30"/>
        <v>32</v>
      </c>
      <c r="L80" s="27">
        <v>8</v>
      </c>
      <c r="M80" s="8">
        <f t="shared" si="31"/>
        <v>80</v>
      </c>
      <c r="N80" s="26">
        <v>169</v>
      </c>
      <c r="O80" s="7">
        <f t="shared" si="32"/>
        <v>169</v>
      </c>
      <c r="P80" s="27">
        <v>56</v>
      </c>
      <c r="Q80" s="59">
        <f t="shared" si="33"/>
        <v>112</v>
      </c>
      <c r="R80" s="26">
        <v>0</v>
      </c>
      <c r="S80" s="7">
        <f t="shared" si="34"/>
        <v>0</v>
      </c>
      <c r="T80" s="27">
        <v>9</v>
      </c>
      <c r="U80" s="8">
        <f t="shared" si="35"/>
        <v>72</v>
      </c>
      <c r="V80" s="26">
        <v>13</v>
      </c>
      <c r="W80" s="8">
        <f t="shared" si="36"/>
        <v>39</v>
      </c>
      <c r="X80" s="21">
        <v>84</v>
      </c>
      <c r="Y80" s="38">
        <f t="shared" si="37"/>
        <v>84</v>
      </c>
      <c r="Z80" s="27">
        <v>17</v>
      </c>
      <c r="AA80" s="8">
        <f t="shared" si="38"/>
        <v>102</v>
      </c>
      <c r="AB80" s="27">
        <v>0</v>
      </c>
      <c r="AC80" s="8">
        <f t="shared" si="39"/>
        <v>0</v>
      </c>
      <c r="AD80" s="25">
        <v>16</v>
      </c>
      <c r="AE80" s="8">
        <f t="shared" si="40"/>
        <v>32</v>
      </c>
      <c r="AF80" s="89">
        <f t="shared" si="41"/>
        <v>843</v>
      </c>
    </row>
    <row r="81" spans="2:32" ht="24" customHeight="1" x14ac:dyDescent="0.25">
      <c r="B81" s="6">
        <v>77</v>
      </c>
      <c r="C81" s="67" t="s">
        <v>201</v>
      </c>
      <c r="D81" s="24" t="s">
        <v>27</v>
      </c>
      <c r="E81" s="24" t="s">
        <v>21</v>
      </c>
      <c r="F81" s="26">
        <v>5</v>
      </c>
      <c r="G81" s="7">
        <f t="shared" si="28"/>
        <v>50</v>
      </c>
      <c r="H81" s="27">
        <v>59</v>
      </c>
      <c r="I81" s="8">
        <f t="shared" si="29"/>
        <v>59</v>
      </c>
      <c r="J81" s="26">
        <v>9</v>
      </c>
      <c r="K81" s="7">
        <f t="shared" si="30"/>
        <v>18</v>
      </c>
      <c r="L81" s="27">
        <v>7</v>
      </c>
      <c r="M81" s="8">
        <f t="shared" si="31"/>
        <v>70</v>
      </c>
      <c r="N81" s="26">
        <v>213</v>
      </c>
      <c r="O81" s="7">
        <f t="shared" si="32"/>
        <v>213</v>
      </c>
      <c r="P81" s="27">
        <v>50</v>
      </c>
      <c r="Q81" s="59">
        <f t="shared" si="33"/>
        <v>100</v>
      </c>
      <c r="R81" s="26">
        <v>0</v>
      </c>
      <c r="S81" s="7">
        <f t="shared" si="34"/>
        <v>0</v>
      </c>
      <c r="T81" s="27">
        <v>12</v>
      </c>
      <c r="U81" s="8">
        <f t="shared" si="35"/>
        <v>96</v>
      </c>
      <c r="V81" s="26">
        <v>8</v>
      </c>
      <c r="W81" s="8">
        <f t="shared" si="36"/>
        <v>24</v>
      </c>
      <c r="X81" s="21">
        <v>84</v>
      </c>
      <c r="Y81" s="38">
        <f t="shared" si="37"/>
        <v>84</v>
      </c>
      <c r="Z81" s="27">
        <v>12</v>
      </c>
      <c r="AA81" s="8">
        <f t="shared" si="38"/>
        <v>72</v>
      </c>
      <c r="AB81" s="27">
        <v>1</v>
      </c>
      <c r="AC81" s="8">
        <f t="shared" si="39"/>
        <v>12</v>
      </c>
      <c r="AD81" s="25">
        <v>0</v>
      </c>
      <c r="AE81" s="8">
        <f t="shared" si="40"/>
        <v>0</v>
      </c>
      <c r="AF81" s="89">
        <f t="shared" si="41"/>
        <v>798</v>
      </c>
    </row>
    <row r="82" spans="2:32" ht="24" customHeight="1" x14ac:dyDescent="0.25">
      <c r="B82" s="6">
        <v>78</v>
      </c>
      <c r="C82" s="67" t="s">
        <v>169</v>
      </c>
      <c r="D82" s="24" t="s">
        <v>22</v>
      </c>
      <c r="E82" s="24" t="s">
        <v>21</v>
      </c>
      <c r="F82" s="26">
        <v>4</v>
      </c>
      <c r="G82" s="7">
        <f t="shared" si="28"/>
        <v>40</v>
      </c>
      <c r="H82" s="27">
        <v>34</v>
      </c>
      <c r="I82" s="8">
        <f t="shared" si="29"/>
        <v>34</v>
      </c>
      <c r="J82" s="26">
        <v>19</v>
      </c>
      <c r="K82" s="7">
        <f t="shared" si="30"/>
        <v>38</v>
      </c>
      <c r="L82" s="27">
        <v>8</v>
      </c>
      <c r="M82" s="8">
        <f t="shared" si="31"/>
        <v>80</v>
      </c>
      <c r="N82" s="26">
        <v>133</v>
      </c>
      <c r="O82" s="7">
        <f t="shared" si="32"/>
        <v>133</v>
      </c>
      <c r="P82" s="27">
        <v>41</v>
      </c>
      <c r="Q82" s="59">
        <f t="shared" si="33"/>
        <v>82</v>
      </c>
      <c r="R82" s="26">
        <v>6</v>
      </c>
      <c r="S82" s="7">
        <f t="shared" si="34"/>
        <v>60</v>
      </c>
      <c r="T82" s="27">
        <v>6</v>
      </c>
      <c r="U82" s="8">
        <f t="shared" si="35"/>
        <v>48</v>
      </c>
      <c r="V82" s="26">
        <v>5</v>
      </c>
      <c r="W82" s="8">
        <f t="shared" si="36"/>
        <v>15</v>
      </c>
      <c r="X82" s="21">
        <v>83</v>
      </c>
      <c r="Y82" s="38">
        <f t="shared" si="37"/>
        <v>83</v>
      </c>
      <c r="Z82" s="27">
        <v>1</v>
      </c>
      <c r="AA82" s="8">
        <f t="shared" si="38"/>
        <v>6</v>
      </c>
      <c r="AB82" s="27">
        <v>1</v>
      </c>
      <c r="AC82" s="8">
        <f t="shared" si="39"/>
        <v>12</v>
      </c>
      <c r="AD82" s="25">
        <v>45</v>
      </c>
      <c r="AE82" s="8">
        <f t="shared" si="40"/>
        <v>90</v>
      </c>
      <c r="AF82" s="89">
        <f t="shared" si="41"/>
        <v>721</v>
      </c>
    </row>
    <row r="83" spans="2:32" ht="24" customHeight="1" x14ac:dyDescent="0.25">
      <c r="B83" s="6">
        <v>79</v>
      </c>
      <c r="C83" s="67" t="s">
        <v>94</v>
      </c>
      <c r="D83" s="24" t="s">
        <v>67</v>
      </c>
      <c r="E83" s="24" t="s">
        <v>91</v>
      </c>
      <c r="F83" s="26">
        <v>2</v>
      </c>
      <c r="G83" s="7">
        <f t="shared" si="28"/>
        <v>20</v>
      </c>
      <c r="H83" s="27">
        <v>4</v>
      </c>
      <c r="I83" s="8">
        <f t="shared" si="29"/>
        <v>4</v>
      </c>
      <c r="J83" s="26">
        <v>1</v>
      </c>
      <c r="K83" s="7">
        <f t="shared" si="30"/>
        <v>2</v>
      </c>
      <c r="L83" s="27">
        <v>2</v>
      </c>
      <c r="M83" s="8">
        <f t="shared" si="31"/>
        <v>20</v>
      </c>
      <c r="N83" s="26">
        <v>70</v>
      </c>
      <c r="O83" s="7">
        <f t="shared" si="32"/>
        <v>70</v>
      </c>
      <c r="P83" s="27">
        <v>46</v>
      </c>
      <c r="Q83" s="59">
        <f t="shared" si="33"/>
        <v>92</v>
      </c>
      <c r="R83" s="26">
        <v>2</v>
      </c>
      <c r="S83" s="7">
        <f t="shared" si="34"/>
        <v>20</v>
      </c>
      <c r="T83" s="27">
        <v>0</v>
      </c>
      <c r="U83" s="8">
        <f t="shared" si="35"/>
        <v>0</v>
      </c>
      <c r="V83" s="130"/>
      <c r="W83" s="131">
        <f t="shared" si="36"/>
        <v>0</v>
      </c>
      <c r="X83" s="21">
        <v>81</v>
      </c>
      <c r="Y83" s="38">
        <f t="shared" si="37"/>
        <v>81</v>
      </c>
      <c r="Z83" s="133"/>
      <c r="AA83" s="131">
        <f t="shared" si="38"/>
        <v>0</v>
      </c>
      <c r="AB83" s="133"/>
      <c r="AC83" s="131">
        <f t="shared" si="39"/>
        <v>0</v>
      </c>
      <c r="AD83" s="135"/>
      <c r="AE83" s="131">
        <f t="shared" si="40"/>
        <v>0</v>
      </c>
      <c r="AF83" s="89">
        <f t="shared" si="41"/>
        <v>309</v>
      </c>
    </row>
    <row r="84" spans="2:32" ht="24" customHeight="1" x14ac:dyDescent="0.25">
      <c r="B84" s="6">
        <v>80</v>
      </c>
      <c r="C84" s="67" t="s">
        <v>187</v>
      </c>
      <c r="D84" s="24" t="s">
        <v>27</v>
      </c>
      <c r="E84" s="24" t="s">
        <v>21</v>
      </c>
      <c r="F84" s="26">
        <v>12</v>
      </c>
      <c r="G84" s="7">
        <f t="shared" si="28"/>
        <v>120</v>
      </c>
      <c r="H84" s="27">
        <v>60</v>
      </c>
      <c r="I84" s="8">
        <f t="shared" si="29"/>
        <v>60</v>
      </c>
      <c r="J84" s="26">
        <v>32</v>
      </c>
      <c r="K84" s="7">
        <f t="shared" si="30"/>
        <v>64</v>
      </c>
      <c r="L84" s="27">
        <v>6</v>
      </c>
      <c r="M84" s="8">
        <f t="shared" si="31"/>
        <v>60</v>
      </c>
      <c r="N84" s="26">
        <v>129</v>
      </c>
      <c r="O84" s="7">
        <f t="shared" si="32"/>
        <v>129</v>
      </c>
      <c r="P84" s="27">
        <v>60</v>
      </c>
      <c r="Q84" s="59">
        <f t="shared" si="33"/>
        <v>120</v>
      </c>
      <c r="R84" s="26">
        <v>2</v>
      </c>
      <c r="S84" s="7">
        <f t="shared" si="34"/>
        <v>20</v>
      </c>
      <c r="T84" s="27">
        <v>12</v>
      </c>
      <c r="U84" s="8">
        <f t="shared" si="35"/>
        <v>96</v>
      </c>
      <c r="V84" s="26">
        <v>10</v>
      </c>
      <c r="W84" s="8">
        <f t="shared" si="36"/>
        <v>30</v>
      </c>
      <c r="X84" s="21">
        <v>78</v>
      </c>
      <c r="Y84" s="38">
        <f t="shared" si="37"/>
        <v>78</v>
      </c>
      <c r="Z84" s="27">
        <v>18</v>
      </c>
      <c r="AA84" s="8">
        <f t="shared" si="38"/>
        <v>108</v>
      </c>
      <c r="AB84" s="27">
        <v>4</v>
      </c>
      <c r="AC84" s="8">
        <f t="shared" si="39"/>
        <v>48</v>
      </c>
      <c r="AD84" s="25">
        <v>48</v>
      </c>
      <c r="AE84" s="8">
        <f t="shared" si="40"/>
        <v>96</v>
      </c>
      <c r="AF84" s="89">
        <f t="shared" si="41"/>
        <v>1029</v>
      </c>
    </row>
    <row r="85" spans="2:32" ht="24" customHeight="1" x14ac:dyDescent="0.25">
      <c r="B85" s="6">
        <v>81</v>
      </c>
      <c r="C85" s="67" t="s">
        <v>116</v>
      </c>
      <c r="D85" s="24" t="s">
        <v>108</v>
      </c>
      <c r="E85" s="24" t="s">
        <v>20</v>
      </c>
      <c r="F85" s="26">
        <v>2</v>
      </c>
      <c r="G85" s="7">
        <f t="shared" si="28"/>
        <v>20</v>
      </c>
      <c r="H85" s="27">
        <v>5</v>
      </c>
      <c r="I85" s="8">
        <f t="shared" si="29"/>
        <v>5</v>
      </c>
      <c r="J85" s="26">
        <v>9</v>
      </c>
      <c r="K85" s="7">
        <f t="shared" si="30"/>
        <v>18</v>
      </c>
      <c r="L85" s="27">
        <v>6</v>
      </c>
      <c r="M85" s="8">
        <f t="shared" si="31"/>
        <v>60</v>
      </c>
      <c r="N85" s="26">
        <v>84</v>
      </c>
      <c r="O85" s="7">
        <f t="shared" si="32"/>
        <v>84</v>
      </c>
      <c r="P85" s="27">
        <v>48</v>
      </c>
      <c r="Q85" s="59">
        <f t="shared" si="33"/>
        <v>96</v>
      </c>
      <c r="R85" s="26">
        <v>1</v>
      </c>
      <c r="S85" s="7">
        <f t="shared" si="34"/>
        <v>10</v>
      </c>
      <c r="T85" s="27">
        <v>6</v>
      </c>
      <c r="U85" s="8">
        <f t="shared" si="35"/>
        <v>48</v>
      </c>
      <c r="V85" s="26">
        <v>0</v>
      </c>
      <c r="W85" s="8">
        <f t="shared" si="36"/>
        <v>0</v>
      </c>
      <c r="X85" s="21">
        <v>78</v>
      </c>
      <c r="Y85" s="38">
        <f t="shared" si="37"/>
        <v>78</v>
      </c>
      <c r="Z85" s="27">
        <v>8</v>
      </c>
      <c r="AA85" s="8">
        <f t="shared" si="38"/>
        <v>48</v>
      </c>
      <c r="AB85" s="27">
        <v>1</v>
      </c>
      <c r="AC85" s="8">
        <f t="shared" si="39"/>
        <v>12</v>
      </c>
      <c r="AD85" s="25">
        <v>32</v>
      </c>
      <c r="AE85" s="8">
        <f t="shared" si="40"/>
        <v>64</v>
      </c>
      <c r="AF85" s="89">
        <f t="shared" si="41"/>
        <v>543</v>
      </c>
    </row>
    <row r="86" spans="2:32" ht="24" customHeight="1" x14ac:dyDescent="0.25">
      <c r="B86" s="6">
        <v>82</v>
      </c>
      <c r="C86" s="67" t="s">
        <v>133</v>
      </c>
      <c r="D86" s="24" t="s">
        <v>27</v>
      </c>
      <c r="E86" s="24" t="s">
        <v>20</v>
      </c>
      <c r="F86" s="26">
        <v>8</v>
      </c>
      <c r="G86" s="7">
        <f t="shared" si="28"/>
        <v>80</v>
      </c>
      <c r="H86" s="27">
        <v>40</v>
      </c>
      <c r="I86" s="8">
        <f t="shared" si="29"/>
        <v>40</v>
      </c>
      <c r="J86" s="26">
        <v>17</v>
      </c>
      <c r="K86" s="7">
        <f t="shared" si="30"/>
        <v>34</v>
      </c>
      <c r="L86" s="27">
        <v>5</v>
      </c>
      <c r="M86" s="8">
        <f t="shared" si="31"/>
        <v>50</v>
      </c>
      <c r="N86" s="26">
        <v>99</v>
      </c>
      <c r="O86" s="7">
        <f t="shared" si="32"/>
        <v>99</v>
      </c>
      <c r="P86" s="27">
        <v>63</v>
      </c>
      <c r="Q86" s="59">
        <f t="shared" si="33"/>
        <v>126</v>
      </c>
      <c r="R86" s="26">
        <v>2</v>
      </c>
      <c r="S86" s="7">
        <f t="shared" si="34"/>
        <v>20</v>
      </c>
      <c r="T86" s="27">
        <v>7</v>
      </c>
      <c r="U86" s="8">
        <f t="shared" si="35"/>
        <v>56</v>
      </c>
      <c r="V86" s="26">
        <v>5</v>
      </c>
      <c r="W86" s="8">
        <f t="shared" si="36"/>
        <v>15</v>
      </c>
      <c r="X86" s="21">
        <v>77</v>
      </c>
      <c r="Y86" s="38">
        <f t="shared" si="37"/>
        <v>77</v>
      </c>
      <c r="Z86" s="27">
        <v>18</v>
      </c>
      <c r="AA86" s="8">
        <f t="shared" si="38"/>
        <v>108</v>
      </c>
      <c r="AB86" s="27">
        <v>0</v>
      </c>
      <c r="AC86" s="8">
        <f t="shared" si="39"/>
        <v>0</v>
      </c>
      <c r="AD86" s="25">
        <v>32</v>
      </c>
      <c r="AE86" s="8">
        <f t="shared" si="40"/>
        <v>64</v>
      </c>
      <c r="AF86" s="89">
        <f t="shared" si="41"/>
        <v>769</v>
      </c>
    </row>
    <row r="87" spans="2:32" ht="24" customHeight="1" x14ac:dyDescent="0.25">
      <c r="B87" s="6">
        <v>83</v>
      </c>
      <c r="C87" s="67" t="s">
        <v>172</v>
      </c>
      <c r="D87" s="24" t="s">
        <v>22</v>
      </c>
      <c r="E87" s="24" t="s">
        <v>21</v>
      </c>
      <c r="F87" s="26">
        <v>6</v>
      </c>
      <c r="G87" s="7">
        <f t="shared" si="28"/>
        <v>60</v>
      </c>
      <c r="H87" s="27">
        <v>43</v>
      </c>
      <c r="I87" s="8">
        <f t="shared" si="29"/>
        <v>43</v>
      </c>
      <c r="J87" s="26">
        <v>14</v>
      </c>
      <c r="K87" s="7">
        <f t="shared" si="30"/>
        <v>28</v>
      </c>
      <c r="L87" s="27">
        <v>4</v>
      </c>
      <c r="M87" s="8">
        <f t="shared" si="31"/>
        <v>40</v>
      </c>
      <c r="N87" s="26">
        <v>121</v>
      </c>
      <c r="O87" s="7">
        <f t="shared" si="32"/>
        <v>121</v>
      </c>
      <c r="P87" s="27">
        <v>43</v>
      </c>
      <c r="Q87" s="59">
        <f t="shared" si="33"/>
        <v>86</v>
      </c>
      <c r="R87" s="26">
        <v>1</v>
      </c>
      <c r="S87" s="7">
        <f t="shared" si="34"/>
        <v>10</v>
      </c>
      <c r="T87" s="27">
        <v>3</v>
      </c>
      <c r="U87" s="8">
        <f t="shared" si="35"/>
        <v>24</v>
      </c>
      <c r="V87" s="26">
        <v>20</v>
      </c>
      <c r="W87" s="8">
        <f t="shared" si="36"/>
        <v>60</v>
      </c>
      <c r="X87" s="21">
        <v>76</v>
      </c>
      <c r="Y87" s="38">
        <f t="shared" si="37"/>
        <v>76</v>
      </c>
      <c r="Z87" s="27">
        <v>4</v>
      </c>
      <c r="AA87" s="8">
        <f t="shared" si="38"/>
        <v>24</v>
      </c>
      <c r="AB87" s="27">
        <v>1</v>
      </c>
      <c r="AC87" s="8">
        <f t="shared" si="39"/>
        <v>12</v>
      </c>
      <c r="AD87" s="25">
        <v>24</v>
      </c>
      <c r="AE87" s="8">
        <f t="shared" si="40"/>
        <v>48</v>
      </c>
      <c r="AF87" s="89">
        <f t="shared" si="41"/>
        <v>632</v>
      </c>
    </row>
    <row r="88" spans="2:32" ht="24" customHeight="1" x14ac:dyDescent="0.25">
      <c r="B88" s="6">
        <v>84</v>
      </c>
      <c r="C88" s="67" t="s">
        <v>152</v>
      </c>
      <c r="D88" s="24" t="s">
        <v>23</v>
      </c>
      <c r="E88" s="24" t="s">
        <v>21</v>
      </c>
      <c r="F88" s="26">
        <v>4</v>
      </c>
      <c r="G88" s="7">
        <f t="shared" si="28"/>
        <v>40</v>
      </c>
      <c r="H88" s="27">
        <v>25</v>
      </c>
      <c r="I88" s="8">
        <f t="shared" si="29"/>
        <v>25</v>
      </c>
      <c r="J88" s="26">
        <v>21</v>
      </c>
      <c r="K88" s="7">
        <f t="shared" si="30"/>
        <v>42</v>
      </c>
      <c r="L88" s="27">
        <v>8</v>
      </c>
      <c r="M88" s="8">
        <f t="shared" si="31"/>
        <v>80</v>
      </c>
      <c r="N88" s="26">
        <v>94</v>
      </c>
      <c r="O88" s="7">
        <f t="shared" si="32"/>
        <v>94</v>
      </c>
      <c r="P88" s="27">
        <v>24</v>
      </c>
      <c r="Q88" s="59">
        <f t="shared" si="33"/>
        <v>48</v>
      </c>
      <c r="R88" s="26">
        <v>0</v>
      </c>
      <c r="S88" s="7">
        <f t="shared" si="34"/>
        <v>0</v>
      </c>
      <c r="T88" s="27">
        <v>5</v>
      </c>
      <c r="U88" s="8">
        <f t="shared" si="35"/>
        <v>40</v>
      </c>
      <c r="V88" s="26">
        <v>10</v>
      </c>
      <c r="W88" s="8">
        <f t="shared" si="36"/>
        <v>30</v>
      </c>
      <c r="X88" s="21">
        <v>74</v>
      </c>
      <c r="Y88" s="38">
        <f t="shared" si="37"/>
        <v>74</v>
      </c>
      <c r="Z88" s="27">
        <v>10</v>
      </c>
      <c r="AA88" s="8">
        <f t="shared" si="38"/>
        <v>60</v>
      </c>
      <c r="AB88" s="27">
        <v>1</v>
      </c>
      <c r="AC88" s="8">
        <f t="shared" si="39"/>
        <v>12</v>
      </c>
      <c r="AD88" s="25">
        <v>38</v>
      </c>
      <c r="AE88" s="8">
        <f t="shared" si="40"/>
        <v>76</v>
      </c>
      <c r="AF88" s="89">
        <f t="shared" si="41"/>
        <v>621</v>
      </c>
    </row>
    <row r="89" spans="2:32" ht="24" customHeight="1" x14ac:dyDescent="0.25">
      <c r="B89" s="6">
        <v>85</v>
      </c>
      <c r="C89" s="67" t="s">
        <v>194</v>
      </c>
      <c r="D89" s="24" t="s">
        <v>27</v>
      </c>
      <c r="E89" s="24" t="s">
        <v>21</v>
      </c>
      <c r="F89" s="26">
        <v>8</v>
      </c>
      <c r="G89" s="7">
        <f t="shared" si="28"/>
        <v>80</v>
      </c>
      <c r="H89" s="27">
        <v>47</v>
      </c>
      <c r="I89" s="8">
        <f t="shared" si="29"/>
        <v>47</v>
      </c>
      <c r="J89" s="26">
        <v>33</v>
      </c>
      <c r="K89" s="7">
        <f t="shared" si="30"/>
        <v>66</v>
      </c>
      <c r="L89" s="27">
        <v>7</v>
      </c>
      <c r="M89" s="8">
        <f t="shared" si="31"/>
        <v>70</v>
      </c>
      <c r="N89" s="26">
        <v>156</v>
      </c>
      <c r="O89" s="7">
        <f t="shared" si="32"/>
        <v>156</v>
      </c>
      <c r="P89" s="27">
        <v>18</v>
      </c>
      <c r="Q89" s="59">
        <f t="shared" si="33"/>
        <v>36</v>
      </c>
      <c r="R89" s="26">
        <v>3</v>
      </c>
      <c r="S89" s="7">
        <f t="shared" si="34"/>
        <v>30</v>
      </c>
      <c r="T89" s="27">
        <v>7</v>
      </c>
      <c r="U89" s="8">
        <f t="shared" si="35"/>
        <v>56</v>
      </c>
      <c r="V89" s="26">
        <v>20</v>
      </c>
      <c r="W89" s="8">
        <f t="shared" si="36"/>
        <v>60</v>
      </c>
      <c r="X89" s="21">
        <v>70</v>
      </c>
      <c r="Y89" s="38">
        <f t="shared" si="37"/>
        <v>70</v>
      </c>
      <c r="Z89" s="27">
        <v>20</v>
      </c>
      <c r="AA89" s="8">
        <f t="shared" si="38"/>
        <v>120</v>
      </c>
      <c r="AB89" s="27">
        <v>2</v>
      </c>
      <c r="AC89" s="8">
        <f t="shared" si="39"/>
        <v>24</v>
      </c>
      <c r="AD89" s="25">
        <v>39</v>
      </c>
      <c r="AE89" s="8">
        <f t="shared" si="40"/>
        <v>78</v>
      </c>
      <c r="AF89" s="89">
        <f t="shared" si="41"/>
        <v>893</v>
      </c>
    </row>
    <row r="90" spans="2:32" ht="24" customHeight="1" x14ac:dyDescent="0.25">
      <c r="B90" s="6">
        <v>86</v>
      </c>
      <c r="C90" s="67" t="s">
        <v>149</v>
      </c>
      <c r="D90" s="24" t="s">
        <v>23</v>
      </c>
      <c r="E90" s="24" t="s">
        <v>21</v>
      </c>
      <c r="F90" s="26">
        <v>4</v>
      </c>
      <c r="G90" s="7">
        <f t="shared" si="28"/>
        <v>40</v>
      </c>
      <c r="H90" s="27">
        <v>37</v>
      </c>
      <c r="I90" s="8">
        <f t="shared" si="29"/>
        <v>37</v>
      </c>
      <c r="J90" s="26">
        <v>29</v>
      </c>
      <c r="K90" s="7">
        <f t="shared" si="30"/>
        <v>58</v>
      </c>
      <c r="L90" s="27">
        <v>7</v>
      </c>
      <c r="M90" s="8">
        <f t="shared" si="31"/>
        <v>70</v>
      </c>
      <c r="N90" s="26">
        <v>124</v>
      </c>
      <c r="O90" s="7">
        <f t="shared" si="32"/>
        <v>124</v>
      </c>
      <c r="P90" s="27">
        <v>53</v>
      </c>
      <c r="Q90" s="59">
        <f t="shared" si="33"/>
        <v>106</v>
      </c>
      <c r="R90" s="26">
        <v>6</v>
      </c>
      <c r="S90" s="7">
        <f t="shared" si="34"/>
        <v>60</v>
      </c>
      <c r="T90" s="27">
        <v>9</v>
      </c>
      <c r="U90" s="8">
        <f t="shared" si="35"/>
        <v>72</v>
      </c>
      <c r="V90" s="26">
        <v>8</v>
      </c>
      <c r="W90" s="8">
        <f t="shared" si="36"/>
        <v>24</v>
      </c>
      <c r="X90" s="21">
        <v>68</v>
      </c>
      <c r="Y90" s="38">
        <f t="shared" si="37"/>
        <v>68</v>
      </c>
      <c r="Z90" s="27">
        <v>11</v>
      </c>
      <c r="AA90" s="8">
        <f t="shared" si="38"/>
        <v>66</v>
      </c>
      <c r="AB90" s="27">
        <v>2</v>
      </c>
      <c r="AC90" s="8">
        <f t="shared" si="39"/>
        <v>24</v>
      </c>
      <c r="AD90" s="25">
        <v>42</v>
      </c>
      <c r="AE90" s="8">
        <f t="shared" si="40"/>
        <v>84</v>
      </c>
      <c r="AF90" s="89">
        <f t="shared" si="41"/>
        <v>833</v>
      </c>
    </row>
    <row r="91" spans="2:32" ht="24" customHeight="1" x14ac:dyDescent="0.25">
      <c r="B91" s="6">
        <v>87</v>
      </c>
      <c r="C91" s="67" t="s">
        <v>173</v>
      </c>
      <c r="D91" s="24" t="s">
        <v>22</v>
      </c>
      <c r="E91" s="24" t="s">
        <v>21</v>
      </c>
      <c r="F91" s="26">
        <v>0</v>
      </c>
      <c r="G91" s="7">
        <f t="shared" si="28"/>
        <v>0</v>
      </c>
      <c r="H91" s="27">
        <v>32</v>
      </c>
      <c r="I91" s="8">
        <f t="shared" si="29"/>
        <v>32</v>
      </c>
      <c r="J91" s="26">
        <v>18</v>
      </c>
      <c r="K91" s="7">
        <f t="shared" si="30"/>
        <v>36</v>
      </c>
      <c r="L91" s="27">
        <v>5</v>
      </c>
      <c r="M91" s="8">
        <f t="shared" si="31"/>
        <v>50</v>
      </c>
      <c r="N91" s="26">
        <v>133</v>
      </c>
      <c r="O91" s="7">
        <f t="shared" si="32"/>
        <v>133</v>
      </c>
      <c r="P91" s="27">
        <v>41</v>
      </c>
      <c r="Q91" s="59">
        <f t="shared" si="33"/>
        <v>82</v>
      </c>
      <c r="R91" s="26">
        <v>1</v>
      </c>
      <c r="S91" s="7">
        <f t="shared" si="34"/>
        <v>10</v>
      </c>
      <c r="T91" s="27">
        <v>3</v>
      </c>
      <c r="U91" s="8">
        <f t="shared" si="35"/>
        <v>24</v>
      </c>
      <c r="V91" s="26">
        <v>15</v>
      </c>
      <c r="W91" s="8">
        <f t="shared" si="36"/>
        <v>45</v>
      </c>
      <c r="X91" s="21">
        <v>68</v>
      </c>
      <c r="Y91" s="38">
        <f t="shared" si="37"/>
        <v>68</v>
      </c>
      <c r="Z91" s="27">
        <v>0</v>
      </c>
      <c r="AA91" s="8">
        <f t="shared" si="38"/>
        <v>0</v>
      </c>
      <c r="AB91" s="27">
        <v>0</v>
      </c>
      <c r="AC91" s="8">
        <f t="shared" si="39"/>
        <v>0</v>
      </c>
      <c r="AD91" s="25">
        <v>16</v>
      </c>
      <c r="AE91" s="8">
        <f t="shared" si="40"/>
        <v>32</v>
      </c>
      <c r="AF91" s="89">
        <f t="shared" si="41"/>
        <v>512</v>
      </c>
    </row>
    <row r="92" spans="2:32" ht="24" customHeight="1" x14ac:dyDescent="0.25">
      <c r="B92" s="6">
        <v>88</v>
      </c>
      <c r="C92" s="67" t="s">
        <v>140</v>
      </c>
      <c r="D92" s="24" t="s">
        <v>27</v>
      </c>
      <c r="E92" s="24" t="s">
        <v>20</v>
      </c>
      <c r="F92" s="26">
        <v>4</v>
      </c>
      <c r="G92" s="7">
        <f t="shared" si="28"/>
        <v>40</v>
      </c>
      <c r="H92" s="27">
        <v>12</v>
      </c>
      <c r="I92" s="8">
        <f t="shared" si="29"/>
        <v>12</v>
      </c>
      <c r="J92" s="26">
        <v>0</v>
      </c>
      <c r="K92" s="7">
        <f t="shared" si="30"/>
        <v>0</v>
      </c>
      <c r="L92" s="27">
        <v>5</v>
      </c>
      <c r="M92" s="8">
        <f t="shared" si="31"/>
        <v>50</v>
      </c>
      <c r="N92" s="26">
        <v>63</v>
      </c>
      <c r="O92" s="7">
        <f t="shared" si="32"/>
        <v>63</v>
      </c>
      <c r="P92" s="27">
        <v>45</v>
      </c>
      <c r="Q92" s="59">
        <f t="shared" si="33"/>
        <v>90</v>
      </c>
      <c r="R92" s="26">
        <v>1</v>
      </c>
      <c r="S92" s="7">
        <f t="shared" si="34"/>
        <v>10</v>
      </c>
      <c r="T92" s="27">
        <v>7</v>
      </c>
      <c r="U92" s="8">
        <f t="shared" si="35"/>
        <v>56</v>
      </c>
      <c r="V92" s="26">
        <v>10</v>
      </c>
      <c r="W92" s="8">
        <f t="shared" si="36"/>
        <v>30</v>
      </c>
      <c r="X92" s="21">
        <v>67</v>
      </c>
      <c r="Y92" s="38">
        <f t="shared" si="37"/>
        <v>67</v>
      </c>
      <c r="Z92" s="27">
        <v>2</v>
      </c>
      <c r="AA92" s="8">
        <f t="shared" si="38"/>
        <v>12</v>
      </c>
      <c r="AB92" s="27">
        <v>0</v>
      </c>
      <c r="AC92" s="8">
        <f t="shared" si="39"/>
        <v>0</v>
      </c>
      <c r="AD92" s="25">
        <v>34</v>
      </c>
      <c r="AE92" s="8">
        <f t="shared" si="40"/>
        <v>68</v>
      </c>
      <c r="AF92" s="89">
        <f t="shared" si="41"/>
        <v>498</v>
      </c>
    </row>
    <row r="93" spans="2:32" ht="24" customHeight="1" x14ac:dyDescent="0.25">
      <c r="B93" s="6">
        <v>89</v>
      </c>
      <c r="C93" s="67" t="s">
        <v>106</v>
      </c>
      <c r="D93" s="24" t="s">
        <v>67</v>
      </c>
      <c r="E93" s="24" t="s">
        <v>28</v>
      </c>
      <c r="F93" s="26">
        <v>5</v>
      </c>
      <c r="G93" s="7">
        <f t="shared" si="28"/>
        <v>50</v>
      </c>
      <c r="H93" s="27">
        <v>44</v>
      </c>
      <c r="I93" s="8">
        <f t="shared" si="29"/>
        <v>44</v>
      </c>
      <c r="J93" s="26">
        <v>31</v>
      </c>
      <c r="K93" s="7">
        <f t="shared" si="30"/>
        <v>62</v>
      </c>
      <c r="L93" s="27">
        <v>4</v>
      </c>
      <c r="M93" s="8">
        <f t="shared" si="31"/>
        <v>40</v>
      </c>
      <c r="N93" s="26">
        <v>90</v>
      </c>
      <c r="O93" s="7">
        <f t="shared" si="32"/>
        <v>90</v>
      </c>
      <c r="P93" s="27">
        <v>30</v>
      </c>
      <c r="Q93" s="59">
        <f t="shared" si="33"/>
        <v>60</v>
      </c>
      <c r="R93" s="26">
        <v>0</v>
      </c>
      <c r="S93" s="7">
        <f t="shared" si="34"/>
        <v>0</v>
      </c>
      <c r="T93" s="27">
        <v>5</v>
      </c>
      <c r="U93" s="8">
        <f t="shared" si="35"/>
        <v>40</v>
      </c>
      <c r="V93" s="26">
        <v>5</v>
      </c>
      <c r="W93" s="8">
        <f t="shared" si="36"/>
        <v>15</v>
      </c>
      <c r="X93" s="21">
        <v>66</v>
      </c>
      <c r="Y93" s="38">
        <f t="shared" si="37"/>
        <v>66</v>
      </c>
      <c r="Z93" s="27">
        <v>4</v>
      </c>
      <c r="AA93" s="8">
        <f t="shared" si="38"/>
        <v>24</v>
      </c>
      <c r="AB93" s="27">
        <v>0</v>
      </c>
      <c r="AC93" s="8">
        <f t="shared" si="39"/>
        <v>0</v>
      </c>
      <c r="AD93" s="25">
        <v>18</v>
      </c>
      <c r="AE93" s="8">
        <f t="shared" si="40"/>
        <v>36</v>
      </c>
      <c r="AF93" s="89">
        <f t="shared" si="41"/>
        <v>527</v>
      </c>
    </row>
    <row r="94" spans="2:32" ht="24" customHeight="1" x14ac:dyDescent="0.25">
      <c r="B94" s="6">
        <v>90</v>
      </c>
      <c r="C94" s="67" t="s">
        <v>202</v>
      </c>
      <c r="D94" s="24" t="s">
        <v>27</v>
      </c>
      <c r="E94" s="24" t="s">
        <v>21</v>
      </c>
      <c r="F94" s="26">
        <v>5</v>
      </c>
      <c r="G94" s="7">
        <f t="shared" si="28"/>
        <v>50</v>
      </c>
      <c r="H94" s="27">
        <v>48</v>
      </c>
      <c r="I94" s="8">
        <f t="shared" si="29"/>
        <v>48</v>
      </c>
      <c r="J94" s="26">
        <v>3</v>
      </c>
      <c r="K94" s="7">
        <f t="shared" si="30"/>
        <v>6</v>
      </c>
      <c r="L94" s="27">
        <v>7</v>
      </c>
      <c r="M94" s="8">
        <f t="shared" si="31"/>
        <v>70</v>
      </c>
      <c r="N94" s="26">
        <v>140</v>
      </c>
      <c r="O94" s="7">
        <f t="shared" si="32"/>
        <v>140</v>
      </c>
      <c r="P94" s="27">
        <v>33</v>
      </c>
      <c r="Q94" s="59">
        <f t="shared" si="33"/>
        <v>66</v>
      </c>
      <c r="R94" s="26">
        <v>1</v>
      </c>
      <c r="S94" s="7">
        <f t="shared" si="34"/>
        <v>10</v>
      </c>
      <c r="T94" s="27">
        <v>7</v>
      </c>
      <c r="U94" s="8">
        <f t="shared" si="35"/>
        <v>56</v>
      </c>
      <c r="V94" s="26">
        <v>8</v>
      </c>
      <c r="W94" s="8">
        <f t="shared" si="36"/>
        <v>24</v>
      </c>
      <c r="X94" s="21">
        <v>64</v>
      </c>
      <c r="Y94" s="38">
        <f t="shared" si="37"/>
        <v>64</v>
      </c>
      <c r="Z94" s="27">
        <v>10</v>
      </c>
      <c r="AA94" s="8">
        <f t="shared" si="38"/>
        <v>60</v>
      </c>
      <c r="AB94" s="27">
        <v>0</v>
      </c>
      <c r="AC94" s="8">
        <f t="shared" si="39"/>
        <v>0</v>
      </c>
      <c r="AD94" s="25">
        <v>38</v>
      </c>
      <c r="AE94" s="8">
        <f t="shared" si="40"/>
        <v>76</v>
      </c>
      <c r="AF94" s="89">
        <f t="shared" si="41"/>
        <v>670</v>
      </c>
    </row>
    <row r="95" spans="2:32" ht="24" customHeight="1" x14ac:dyDescent="0.25">
      <c r="B95" s="6">
        <v>91</v>
      </c>
      <c r="C95" s="67" t="s">
        <v>100</v>
      </c>
      <c r="D95" s="24" t="s">
        <v>67</v>
      </c>
      <c r="E95" s="24" t="s">
        <v>29</v>
      </c>
      <c r="F95" s="26">
        <v>10</v>
      </c>
      <c r="G95" s="7">
        <f t="shared" si="28"/>
        <v>100</v>
      </c>
      <c r="H95" s="27">
        <v>23</v>
      </c>
      <c r="I95" s="8">
        <f t="shared" si="29"/>
        <v>23</v>
      </c>
      <c r="J95" s="26">
        <v>11</v>
      </c>
      <c r="K95" s="7">
        <f t="shared" si="30"/>
        <v>22</v>
      </c>
      <c r="L95" s="27">
        <v>5</v>
      </c>
      <c r="M95" s="8">
        <f t="shared" si="31"/>
        <v>50</v>
      </c>
      <c r="N95" s="26">
        <v>88</v>
      </c>
      <c r="O95" s="7">
        <f t="shared" si="32"/>
        <v>88</v>
      </c>
      <c r="P95" s="27">
        <v>50</v>
      </c>
      <c r="Q95" s="59">
        <f t="shared" si="33"/>
        <v>100</v>
      </c>
      <c r="R95" s="26">
        <v>1</v>
      </c>
      <c r="S95" s="7">
        <f t="shared" si="34"/>
        <v>10</v>
      </c>
      <c r="T95" s="27">
        <v>7</v>
      </c>
      <c r="U95" s="8">
        <f t="shared" si="35"/>
        <v>56</v>
      </c>
      <c r="V95" s="26">
        <v>18</v>
      </c>
      <c r="W95" s="8">
        <f t="shared" si="36"/>
        <v>54</v>
      </c>
      <c r="X95" s="21">
        <v>57</v>
      </c>
      <c r="Y95" s="38">
        <f t="shared" si="37"/>
        <v>57</v>
      </c>
      <c r="Z95" s="27">
        <v>2</v>
      </c>
      <c r="AA95" s="8">
        <f t="shared" si="38"/>
        <v>12</v>
      </c>
      <c r="AB95" s="27">
        <v>1</v>
      </c>
      <c r="AC95" s="8">
        <f t="shared" si="39"/>
        <v>12</v>
      </c>
      <c r="AD95" s="25">
        <v>28</v>
      </c>
      <c r="AE95" s="8">
        <f t="shared" si="40"/>
        <v>56</v>
      </c>
      <c r="AF95" s="89">
        <f t="shared" si="41"/>
        <v>640</v>
      </c>
    </row>
    <row r="96" spans="2:32" ht="24" customHeight="1" x14ac:dyDescent="0.25">
      <c r="B96" s="6">
        <v>92</v>
      </c>
      <c r="C96" s="67" t="s">
        <v>166</v>
      </c>
      <c r="D96" s="24" t="s">
        <v>22</v>
      </c>
      <c r="E96" s="24" t="s">
        <v>21</v>
      </c>
      <c r="F96" s="26">
        <v>8</v>
      </c>
      <c r="G96" s="7">
        <f t="shared" si="28"/>
        <v>80</v>
      </c>
      <c r="H96" s="27">
        <v>37</v>
      </c>
      <c r="I96" s="8">
        <f t="shared" si="29"/>
        <v>37</v>
      </c>
      <c r="J96" s="26">
        <v>23</v>
      </c>
      <c r="K96" s="7">
        <f t="shared" si="30"/>
        <v>46</v>
      </c>
      <c r="L96" s="27">
        <v>6</v>
      </c>
      <c r="M96" s="8">
        <f t="shared" si="31"/>
        <v>60</v>
      </c>
      <c r="N96" s="26">
        <v>116</v>
      </c>
      <c r="O96" s="7">
        <f t="shared" si="32"/>
        <v>116</v>
      </c>
      <c r="P96" s="27">
        <v>46</v>
      </c>
      <c r="Q96" s="59">
        <f t="shared" si="33"/>
        <v>92</v>
      </c>
      <c r="R96" s="26">
        <v>1</v>
      </c>
      <c r="S96" s="7">
        <f t="shared" si="34"/>
        <v>10</v>
      </c>
      <c r="T96" s="27">
        <v>6</v>
      </c>
      <c r="U96" s="8">
        <f t="shared" si="35"/>
        <v>48</v>
      </c>
      <c r="V96" s="26">
        <v>33</v>
      </c>
      <c r="W96" s="8">
        <f t="shared" si="36"/>
        <v>99</v>
      </c>
      <c r="X96" s="21">
        <v>56</v>
      </c>
      <c r="Y96" s="38">
        <f t="shared" si="37"/>
        <v>56</v>
      </c>
      <c r="Z96" s="27">
        <v>17</v>
      </c>
      <c r="AA96" s="8">
        <f t="shared" si="38"/>
        <v>102</v>
      </c>
      <c r="AB96" s="27">
        <v>1</v>
      </c>
      <c r="AC96" s="8">
        <f t="shared" si="39"/>
        <v>12</v>
      </c>
      <c r="AD96" s="25">
        <v>60</v>
      </c>
      <c r="AE96" s="8">
        <f t="shared" si="40"/>
        <v>120</v>
      </c>
      <c r="AF96" s="89">
        <f t="shared" si="41"/>
        <v>878</v>
      </c>
    </row>
    <row r="97" spans="2:32" ht="24" customHeight="1" x14ac:dyDescent="0.25">
      <c r="B97" s="6">
        <v>93</v>
      </c>
      <c r="C97" s="67" t="s">
        <v>112</v>
      </c>
      <c r="D97" s="24" t="s">
        <v>108</v>
      </c>
      <c r="E97" s="24" t="s">
        <v>20</v>
      </c>
      <c r="F97" s="26">
        <v>8</v>
      </c>
      <c r="G97" s="7">
        <f t="shared" si="28"/>
        <v>80</v>
      </c>
      <c r="H97" s="27">
        <v>37</v>
      </c>
      <c r="I97" s="8">
        <f t="shared" si="29"/>
        <v>37</v>
      </c>
      <c r="J97" s="26">
        <v>19</v>
      </c>
      <c r="K97" s="7">
        <f t="shared" si="30"/>
        <v>38</v>
      </c>
      <c r="L97" s="27">
        <v>7</v>
      </c>
      <c r="M97" s="8">
        <f t="shared" si="31"/>
        <v>70</v>
      </c>
      <c r="N97" s="26">
        <v>132</v>
      </c>
      <c r="O97" s="7">
        <f t="shared" si="32"/>
        <v>132</v>
      </c>
      <c r="P97" s="27">
        <v>61</v>
      </c>
      <c r="Q97" s="59">
        <f t="shared" si="33"/>
        <v>122</v>
      </c>
      <c r="R97" s="26">
        <v>1</v>
      </c>
      <c r="S97" s="7">
        <f t="shared" si="34"/>
        <v>10</v>
      </c>
      <c r="T97" s="27">
        <v>9</v>
      </c>
      <c r="U97" s="8">
        <f t="shared" si="35"/>
        <v>72</v>
      </c>
      <c r="V97" s="26">
        <v>10</v>
      </c>
      <c r="W97" s="8">
        <f t="shared" si="36"/>
        <v>30</v>
      </c>
      <c r="X97" s="21">
        <v>56</v>
      </c>
      <c r="Y97" s="38">
        <f t="shared" si="37"/>
        <v>56</v>
      </c>
      <c r="Z97" s="27">
        <v>13</v>
      </c>
      <c r="AA97" s="8">
        <f t="shared" si="38"/>
        <v>78</v>
      </c>
      <c r="AB97" s="27">
        <v>0</v>
      </c>
      <c r="AC97" s="8">
        <f t="shared" si="39"/>
        <v>0</v>
      </c>
      <c r="AD97" s="25">
        <v>46</v>
      </c>
      <c r="AE97" s="8">
        <f t="shared" si="40"/>
        <v>92</v>
      </c>
      <c r="AF97" s="89">
        <f t="shared" si="41"/>
        <v>817</v>
      </c>
    </row>
    <row r="98" spans="2:32" ht="24" customHeight="1" x14ac:dyDescent="0.25">
      <c r="B98" s="6">
        <v>94</v>
      </c>
      <c r="C98" s="67" t="s">
        <v>79</v>
      </c>
      <c r="D98" s="24" t="s">
        <v>67</v>
      </c>
      <c r="E98" s="24" t="s">
        <v>80</v>
      </c>
      <c r="F98" s="26">
        <v>4</v>
      </c>
      <c r="G98" s="7">
        <f t="shared" si="28"/>
        <v>40</v>
      </c>
      <c r="H98" s="27">
        <v>52</v>
      </c>
      <c r="I98" s="8">
        <f t="shared" si="29"/>
        <v>52</v>
      </c>
      <c r="J98" s="26">
        <v>26</v>
      </c>
      <c r="K98" s="7">
        <f t="shared" si="30"/>
        <v>52</v>
      </c>
      <c r="L98" s="27">
        <v>1</v>
      </c>
      <c r="M98" s="8">
        <f t="shared" si="31"/>
        <v>10</v>
      </c>
      <c r="N98" s="26">
        <v>160</v>
      </c>
      <c r="O98" s="7">
        <f t="shared" si="32"/>
        <v>160</v>
      </c>
      <c r="P98" s="27">
        <v>40</v>
      </c>
      <c r="Q98" s="59">
        <f t="shared" si="33"/>
        <v>80</v>
      </c>
      <c r="R98" s="26">
        <v>5</v>
      </c>
      <c r="S98" s="7">
        <f t="shared" si="34"/>
        <v>50</v>
      </c>
      <c r="T98" s="27">
        <v>3</v>
      </c>
      <c r="U98" s="8">
        <f t="shared" si="35"/>
        <v>24</v>
      </c>
      <c r="V98" s="130"/>
      <c r="W98" s="131">
        <f t="shared" si="36"/>
        <v>0</v>
      </c>
      <c r="X98" s="21">
        <v>55</v>
      </c>
      <c r="Y98" s="38">
        <f t="shared" si="37"/>
        <v>55</v>
      </c>
      <c r="Z98" s="133"/>
      <c r="AA98" s="131">
        <f t="shared" si="38"/>
        <v>0</v>
      </c>
      <c r="AB98" s="133"/>
      <c r="AC98" s="131">
        <f t="shared" si="39"/>
        <v>0</v>
      </c>
      <c r="AD98" s="135"/>
      <c r="AE98" s="131">
        <f t="shared" si="40"/>
        <v>0</v>
      </c>
      <c r="AF98" s="89">
        <f t="shared" si="41"/>
        <v>523</v>
      </c>
    </row>
    <row r="99" spans="2:32" ht="24" customHeight="1" x14ac:dyDescent="0.25">
      <c r="B99" s="6">
        <v>95</v>
      </c>
      <c r="C99" s="67" t="s">
        <v>142</v>
      </c>
      <c r="D99" s="24" t="s">
        <v>27</v>
      </c>
      <c r="E99" s="24" t="s">
        <v>20</v>
      </c>
      <c r="F99" s="26">
        <v>7</v>
      </c>
      <c r="G99" s="7">
        <f t="shared" si="28"/>
        <v>70</v>
      </c>
      <c r="H99" s="27">
        <v>22</v>
      </c>
      <c r="I99" s="8">
        <f t="shared" si="29"/>
        <v>22</v>
      </c>
      <c r="J99" s="26">
        <v>4</v>
      </c>
      <c r="K99" s="7">
        <f t="shared" si="30"/>
        <v>8</v>
      </c>
      <c r="L99" s="27">
        <v>0</v>
      </c>
      <c r="M99" s="8">
        <f t="shared" si="31"/>
        <v>0</v>
      </c>
      <c r="N99" s="26">
        <v>68</v>
      </c>
      <c r="O99" s="7">
        <f t="shared" si="32"/>
        <v>68</v>
      </c>
      <c r="P99" s="27">
        <v>30</v>
      </c>
      <c r="Q99" s="59">
        <f t="shared" si="33"/>
        <v>60</v>
      </c>
      <c r="R99" s="26">
        <v>1</v>
      </c>
      <c r="S99" s="7">
        <f t="shared" si="34"/>
        <v>10</v>
      </c>
      <c r="T99" s="27">
        <v>4</v>
      </c>
      <c r="U99" s="8">
        <f t="shared" si="35"/>
        <v>32</v>
      </c>
      <c r="V99" s="26">
        <v>10</v>
      </c>
      <c r="W99" s="8">
        <f t="shared" si="36"/>
        <v>30</v>
      </c>
      <c r="X99" s="21">
        <v>50</v>
      </c>
      <c r="Y99" s="38">
        <f t="shared" si="37"/>
        <v>50</v>
      </c>
      <c r="Z99" s="27">
        <v>4</v>
      </c>
      <c r="AA99" s="8">
        <f t="shared" si="38"/>
        <v>24</v>
      </c>
      <c r="AB99" s="27">
        <v>1</v>
      </c>
      <c r="AC99" s="8">
        <f t="shared" si="39"/>
        <v>12</v>
      </c>
      <c r="AD99" s="25">
        <v>43</v>
      </c>
      <c r="AE99" s="8">
        <f t="shared" si="40"/>
        <v>86</v>
      </c>
      <c r="AF99" s="89">
        <f t="shared" si="41"/>
        <v>472</v>
      </c>
    </row>
    <row r="100" spans="2:32" ht="24" customHeight="1" x14ac:dyDescent="0.25">
      <c r="B100" s="6">
        <v>96</v>
      </c>
      <c r="C100" s="67" t="s">
        <v>118</v>
      </c>
      <c r="D100" s="24" t="s">
        <v>108</v>
      </c>
      <c r="E100" s="24" t="s">
        <v>20</v>
      </c>
      <c r="F100" s="26">
        <v>5</v>
      </c>
      <c r="G100" s="7">
        <f t="shared" si="28"/>
        <v>50</v>
      </c>
      <c r="H100" s="27">
        <v>20</v>
      </c>
      <c r="I100" s="8">
        <f t="shared" si="29"/>
        <v>20</v>
      </c>
      <c r="J100" s="26">
        <v>1</v>
      </c>
      <c r="K100" s="7">
        <f t="shared" si="30"/>
        <v>2</v>
      </c>
      <c r="L100" s="27">
        <v>9</v>
      </c>
      <c r="M100" s="8">
        <f t="shared" si="31"/>
        <v>90</v>
      </c>
      <c r="N100" s="26">
        <v>83</v>
      </c>
      <c r="O100" s="7">
        <f t="shared" si="32"/>
        <v>83</v>
      </c>
      <c r="P100" s="27">
        <v>25</v>
      </c>
      <c r="Q100" s="59">
        <f t="shared" si="33"/>
        <v>50</v>
      </c>
      <c r="R100" s="26">
        <v>1</v>
      </c>
      <c r="S100" s="7">
        <f t="shared" si="34"/>
        <v>10</v>
      </c>
      <c r="T100" s="27">
        <v>5</v>
      </c>
      <c r="U100" s="8">
        <f t="shared" si="35"/>
        <v>40</v>
      </c>
      <c r="V100" s="26">
        <v>10</v>
      </c>
      <c r="W100" s="8">
        <f t="shared" si="36"/>
        <v>30</v>
      </c>
      <c r="X100" s="21">
        <v>49</v>
      </c>
      <c r="Y100" s="38">
        <f t="shared" si="37"/>
        <v>49</v>
      </c>
      <c r="Z100" s="27">
        <v>6</v>
      </c>
      <c r="AA100" s="8">
        <f t="shared" si="38"/>
        <v>36</v>
      </c>
      <c r="AB100" s="27">
        <v>0</v>
      </c>
      <c r="AC100" s="8">
        <f t="shared" si="39"/>
        <v>0</v>
      </c>
      <c r="AD100" s="25">
        <v>25</v>
      </c>
      <c r="AE100" s="8">
        <f t="shared" si="40"/>
        <v>50</v>
      </c>
      <c r="AF100" s="89">
        <f t="shared" si="41"/>
        <v>510</v>
      </c>
    </row>
    <row r="101" spans="2:32" ht="24" customHeight="1" x14ac:dyDescent="0.25">
      <c r="B101" s="6">
        <v>97</v>
      </c>
      <c r="C101" s="67" t="s">
        <v>155</v>
      </c>
      <c r="D101" s="24" t="s">
        <v>23</v>
      </c>
      <c r="E101" s="24" t="s">
        <v>21</v>
      </c>
      <c r="F101" s="26">
        <v>6</v>
      </c>
      <c r="G101" s="7">
        <f t="shared" ref="G101:G132" si="42">F101*10</f>
        <v>60</v>
      </c>
      <c r="H101" s="27">
        <v>34</v>
      </c>
      <c r="I101" s="8">
        <f t="shared" ref="I101:I132" si="43">H101*1</f>
        <v>34</v>
      </c>
      <c r="J101" s="26">
        <v>5</v>
      </c>
      <c r="K101" s="7">
        <f t="shared" ref="K101:K132" si="44">J101*2</f>
        <v>10</v>
      </c>
      <c r="L101" s="27">
        <v>4</v>
      </c>
      <c r="M101" s="8">
        <f t="shared" ref="M101:M132" si="45">L101*10</f>
        <v>40</v>
      </c>
      <c r="N101" s="26">
        <v>74</v>
      </c>
      <c r="O101" s="7">
        <f t="shared" ref="O101:O132" si="46">N101</f>
        <v>74</v>
      </c>
      <c r="P101" s="27">
        <v>27</v>
      </c>
      <c r="Q101" s="59">
        <f t="shared" ref="Q101:Q132" si="47">P101*2</f>
        <v>54</v>
      </c>
      <c r="R101" s="26">
        <v>1</v>
      </c>
      <c r="S101" s="7">
        <f t="shared" ref="S101:S132" si="48">R101*10</f>
        <v>10</v>
      </c>
      <c r="T101" s="27">
        <v>4</v>
      </c>
      <c r="U101" s="8">
        <f t="shared" ref="U101:U132" si="49">T101*8</f>
        <v>32</v>
      </c>
      <c r="V101" s="26">
        <v>5</v>
      </c>
      <c r="W101" s="8">
        <f t="shared" ref="W101:W132" si="50">V101*3</f>
        <v>15</v>
      </c>
      <c r="X101" s="21">
        <v>46</v>
      </c>
      <c r="Y101" s="38">
        <f t="shared" ref="Y101:Y132" si="51">X101</f>
        <v>46</v>
      </c>
      <c r="Z101" s="27">
        <v>6</v>
      </c>
      <c r="AA101" s="8">
        <f t="shared" ref="AA101:AA132" si="52">Z101*6</f>
        <v>36</v>
      </c>
      <c r="AB101" s="27">
        <v>0</v>
      </c>
      <c r="AC101" s="8">
        <f t="shared" ref="AC101:AC132" si="53">AB101*12</f>
        <v>0</v>
      </c>
      <c r="AD101" s="25">
        <v>25</v>
      </c>
      <c r="AE101" s="8">
        <f t="shared" ref="AE101:AE132" si="54">AD101*2</f>
        <v>50</v>
      </c>
      <c r="AF101" s="89">
        <f t="shared" ref="AF101:AF132" si="55">G101+I101+K101+M101+O101+Q101+S101+U101+W101+Y101+AA101+AC101+AE101</f>
        <v>461</v>
      </c>
    </row>
    <row r="102" spans="2:32" ht="24" customHeight="1" x14ac:dyDescent="0.25">
      <c r="B102" s="6">
        <v>98</v>
      </c>
      <c r="C102" s="67" t="s">
        <v>150</v>
      </c>
      <c r="D102" s="24" t="s">
        <v>23</v>
      </c>
      <c r="E102" s="24" t="s">
        <v>21</v>
      </c>
      <c r="F102" s="26">
        <v>9</v>
      </c>
      <c r="G102" s="7">
        <f t="shared" si="42"/>
        <v>90</v>
      </c>
      <c r="H102" s="27">
        <v>29</v>
      </c>
      <c r="I102" s="8">
        <f t="shared" si="43"/>
        <v>29</v>
      </c>
      <c r="J102" s="26">
        <v>18</v>
      </c>
      <c r="K102" s="7">
        <f t="shared" si="44"/>
        <v>36</v>
      </c>
      <c r="L102" s="27">
        <v>6</v>
      </c>
      <c r="M102" s="8">
        <f t="shared" si="45"/>
        <v>60</v>
      </c>
      <c r="N102" s="26">
        <v>91</v>
      </c>
      <c r="O102" s="7">
        <f t="shared" si="46"/>
        <v>91</v>
      </c>
      <c r="P102" s="27">
        <v>50</v>
      </c>
      <c r="Q102" s="59">
        <f t="shared" si="47"/>
        <v>100</v>
      </c>
      <c r="R102" s="26">
        <v>1</v>
      </c>
      <c r="S102" s="7">
        <f t="shared" si="48"/>
        <v>10</v>
      </c>
      <c r="T102" s="27">
        <v>11</v>
      </c>
      <c r="U102" s="8">
        <f t="shared" si="49"/>
        <v>88</v>
      </c>
      <c r="V102" s="26">
        <v>18</v>
      </c>
      <c r="W102" s="8">
        <f t="shared" si="50"/>
        <v>54</v>
      </c>
      <c r="X102" s="21">
        <v>32</v>
      </c>
      <c r="Y102" s="38">
        <f t="shared" si="51"/>
        <v>32</v>
      </c>
      <c r="Z102" s="27">
        <v>20</v>
      </c>
      <c r="AA102" s="8">
        <f t="shared" si="52"/>
        <v>120</v>
      </c>
      <c r="AB102" s="27">
        <v>1</v>
      </c>
      <c r="AC102" s="8">
        <f t="shared" si="53"/>
        <v>12</v>
      </c>
      <c r="AD102" s="25">
        <v>51</v>
      </c>
      <c r="AE102" s="8">
        <f t="shared" si="54"/>
        <v>102</v>
      </c>
      <c r="AF102" s="89">
        <f t="shared" si="55"/>
        <v>824</v>
      </c>
    </row>
    <row r="103" spans="2:32" ht="24" customHeight="1" x14ac:dyDescent="0.25">
      <c r="B103" s="6">
        <v>99</v>
      </c>
      <c r="C103" s="67" t="s">
        <v>138</v>
      </c>
      <c r="D103" s="24" t="s">
        <v>27</v>
      </c>
      <c r="E103" s="24" t="s">
        <v>20</v>
      </c>
      <c r="F103" s="26">
        <v>2</v>
      </c>
      <c r="G103" s="7">
        <f t="shared" si="42"/>
        <v>20</v>
      </c>
      <c r="H103" s="27">
        <v>26</v>
      </c>
      <c r="I103" s="8">
        <f t="shared" si="43"/>
        <v>26</v>
      </c>
      <c r="J103" s="26">
        <v>0</v>
      </c>
      <c r="K103" s="7">
        <f t="shared" si="44"/>
        <v>0</v>
      </c>
      <c r="L103" s="27">
        <v>9</v>
      </c>
      <c r="M103" s="8">
        <f t="shared" si="45"/>
        <v>90</v>
      </c>
      <c r="N103" s="26">
        <v>119</v>
      </c>
      <c r="O103" s="7">
        <f t="shared" si="46"/>
        <v>119</v>
      </c>
      <c r="P103" s="27">
        <v>49</v>
      </c>
      <c r="Q103" s="59">
        <f t="shared" si="47"/>
        <v>98</v>
      </c>
      <c r="R103" s="26">
        <v>1</v>
      </c>
      <c r="S103" s="7">
        <f t="shared" si="48"/>
        <v>10</v>
      </c>
      <c r="T103" s="27">
        <v>4</v>
      </c>
      <c r="U103" s="8">
        <f t="shared" si="49"/>
        <v>32</v>
      </c>
      <c r="V103" s="26">
        <v>18</v>
      </c>
      <c r="W103" s="8">
        <f t="shared" si="50"/>
        <v>54</v>
      </c>
      <c r="X103" s="21">
        <v>10</v>
      </c>
      <c r="Y103" s="38">
        <f t="shared" si="51"/>
        <v>10</v>
      </c>
      <c r="Z103" s="27">
        <v>1</v>
      </c>
      <c r="AA103" s="8">
        <f t="shared" si="52"/>
        <v>6</v>
      </c>
      <c r="AB103" s="27">
        <v>1</v>
      </c>
      <c r="AC103" s="8">
        <f t="shared" si="53"/>
        <v>12</v>
      </c>
      <c r="AD103" s="25">
        <v>34</v>
      </c>
      <c r="AE103" s="8">
        <f t="shared" si="54"/>
        <v>68</v>
      </c>
      <c r="AF103" s="89">
        <f t="shared" si="55"/>
        <v>545</v>
      </c>
    </row>
    <row r="104" spans="2:32" ht="24" customHeight="1" x14ac:dyDescent="0.25">
      <c r="B104" s="6">
        <v>100</v>
      </c>
      <c r="C104" s="67" t="s">
        <v>161</v>
      </c>
      <c r="D104" s="24" t="s">
        <v>22</v>
      </c>
      <c r="E104" s="24" t="s">
        <v>21</v>
      </c>
      <c r="F104" s="26">
        <v>12</v>
      </c>
      <c r="G104" s="7">
        <f t="shared" si="42"/>
        <v>120</v>
      </c>
      <c r="H104" s="27">
        <v>62</v>
      </c>
      <c r="I104" s="8">
        <f t="shared" si="43"/>
        <v>62</v>
      </c>
      <c r="J104" s="26">
        <v>36</v>
      </c>
      <c r="K104" s="7">
        <f t="shared" si="44"/>
        <v>72</v>
      </c>
      <c r="L104" s="27">
        <v>8</v>
      </c>
      <c r="M104" s="8">
        <f t="shared" si="45"/>
        <v>80</v>
      </c>
      <c r="N104" s="26">
        <v>186</v>
      </c>
      <c r="O104" s="7">
        <f t="shared" si="46"/>
        <v>186</v>
      </c>
      <c r="P104" s="27">
        <v>57</v>
      </c>
      <c r="Q104" s="59">
        <f t="shared" si="47"/>
        <v>114</v>
      </c>
      <c r="R104" s="26">
        <v>1</v>
      </c>
      <c r="S104" s="7">
        <f t="shared" si="48"/>
        <v>10</v>
      </c>
      <c r="T104" s="27">
        <v>14</v>
      </c>
      <c r="U104" s="8">
        <f t="shared" si="49"/>
        <v>112</v>
      </c>
      <c r="V104" s="26">
        <v>15</v>
      </c>
      <c r="W104" s="8">
        <f t="shared" si="50"/>
        <v>45</v>
      </c>
      <c r="X104" s="21">
        <v>0</v>
      </c>
      <c r="Y104" s="38">
        <f t="shared" si="51"/>
        <v>0</v>
      </c>
      <c r="Z104" s="27">
        <v>19</v>
      </c>
      <c r="AA104" s="8">
        <f t="shared" si="52"/>
        <v>114</v>
      </c>
      <c r="AB104" s="27">
        <v>2</v>
      </c>
      <c r="AC104" s="8">
        <f t="shared" si="53"/>
        <v>24</v>
      </c>
      <c r="AD104" s="25">
        <v>50</v>
      </c>
      <c r="AE104" s="8">
        <f t="shared" si="54"/>
        <v>100</v>
      </c>
      <c r="AF104" s="89">
        <f t="shared" si="55"/>
        <v>1039</v>
      </c>
    </row>
    <row r="105" spans="2:32" ht="24" customHeight="1" x14ac:dyDescent="0.25">
      <c r="B105" s="6">
        <v>101</v>
      </c>
      <c r="C105" s="67" t="s">
        <v>191</v>
      </c>
      <c r="D105" s="24" t="s">
        <v>27</v>
      </c>
      <c r="E105" s="24" t="s">
        <v>21</v>
      </c>
      <c r="F105" s="26">
        <v>5</v>
      </c>
      <c r="G105" s="7">
        <f t="shared" si="42"/>
        <v>50</v>
      </c>
      <c r="H105" s="27">
        <v>67</v>
      </c>
      <c r="I105" s="8">
        <f t="shared" si="43"/>
        <v>67</v>
      </c>
      <c r="J105" s="26">
        <v>41</v>
      </c>
      <c r="K105" s="7">
        <f t="shared" si="44"/>
        <v>82</v>
      </c>
      <c r="L105" s="27">
        <v>10</v>
      </c>
      <c r="M105" s="8">
        <f t="shared" si="45"/>
        <v>100</v>
      </c>
      <c r="N105" s="26">
        <v>171</v>
      </c>
      <c r="O105" s="7">
        <f t="shared" si="46"/>
        <v>171</v>
      </c>
      <c r="P105" s="27">
        <v>48</v>
      </c>
      <c r="Q105" s="59">
        <f t="shared" si="47"/>
        <v>96</v>
      </c>
      <c r="R105" s="26">
        <v>2</v>
      </c>
      <c r="S105" s="7">
        <f t="shared" si="48"/>
        <v>20</v>
      </c>
      <c r="T105" s="27">
        <v>10</v>
      </c>
      <c r="U105" s="8">
        <f t="shared" si="49"/>
        <v>80</v>
      </c>
      <c r="V105" s="26">
        <v>37</v>
      </c>
      <c r="W105" s="8">
        <f t="shared" si="50"/>
        <v>111</v>
      </c>
      <c r="X105" s="21">
        <v>0</v>
      </c>
      <c r="Y105" s="38">
        <f t="shared" si="51"/>
        <v>0</v>
      </c>
      <c r="Z105" s="27">
        <v>0</v>
      </c>
      <c r="AA105" s="8">
        <f t="shared" si="52"/>
        <v>0</v>
      </c>
      <c r="AB105" s="27">
        <v>6</v>
      </c>
      <c r="AC105" s="8">
        <f t="shared" si="53"/>
        <v>72</v>
      </c>
      <c r="AD105" s="25">
        <v>56</v>
      </c>
      <c r="AE105" s="8">
        <f t="shared" si="54"/>
        <v>112</v>
      </c>
      <c r="AF105" s="89">
        <f t="shared" si="55"/>
        <v>961</v>
      </c>
    </row>
    <row r="106" spans="2:32" ht="24" customHeight="1" x14ac:dyDescent="0.25">
      <c r="B106" s="6">
        <v>102</v>
      </c>
      <c r="C106" s="67" t="s">
        <v>131</v>
      </c>
      <c r="D106" s="24" t="s">
        <v>27</v>
      </c>
      <c r="E106" s="24" t="s">
        <v>20</v>
      </c>
      <c r="F106" s="26">
        <v>7</v>
      </c>
      <c r="G106" s="7">
        <f t="shared" si="42"/>
        <v>70</v>
      </c>
      <c r="H106" s="27">
        <v>60</v>
      </c>
      <c r="I106" s="8">
        <f t="shared" si="43"/>
        <v>60</v>
      </c>
      <c r="J106" s="26">
        <v>30</v>
      </c>
      <c r="K106" s="7">
        <f t="shared" si="44"/>
        <v>60</v>
      </c>
      <c r="L106" s="27">
        <v>6</v>
      </c>
      <c r="M106" s="8">
        <f t="shared" si="45"/>
        <v>60</v>
      </c>
      <c r="N106" s="26">
        <v>161</v>
      </c>
      <c r="O106" s="7">
        <f t="shared" si="46"/>
        <v>161</v>
      </c>
      <c r="P106" s="27">
        <v>66</v>
      </c>
      <c r="Q106" s="59">
        <f t="shared" si="47"/>
        <v>132</v>
      </c>
      <c r="R106" s="26">
        <v>1</v>
      </c>
      <c r="S106" s="7">
        <f t="shared" si="48"/>
        <v>10</v>
      </c>
      <c r="T106" s="27">
        <v>7</v>
      </c>
      <c r="U106" s="8">
        <f t="shared" si="49"/>
        <v>56</v>
      </c>
      <c r="V106" s="26">
        <v>5</v>
      </c>
      <c r="W106" s="8">
        <f t="shared" si="50"/>
        <v>15</v>
      </c>
      <c r="X106" s="21">
        <v>0</v>
      </c>
      <c r="Y106" s="38">
        <f t="shared" si="51"/>
        <v>0</v>
      </c>
      <c r="Z106" s="27">
        <v>16</v>
      </c>
      <c r="AA106" s="8">
        <f t="shared" si="52"/>
        <v>96</v>
      </c>
      <c r="AB106" s="27">
        <v>2</v>
      </c>
      <c r="AC106" s="8">
        <f t="shared" si="53"/>
        <v>24</v>
      </c>
      <c r="AD106" s="25">
        <v>34</v>
      </c>
      <c r="AE106" s="8">
        <f t="shared" si="54"/>
        <v>68</v>
      </c>
      <c r="AF106" s="89">
        <f t="shared" si="55"/>
        <v>812</v>
      </c>
    </row>
    <row r="107" spans="2:32" ht="24" customHeight="1" x14ac:dyDescent="0.25">
      <c r="B107" s="6">
        <v>103</v>
      </c>
      <c r="C107" s="67" t="s">
        <v>168</v>
      </c>
      <c r="D107" s="24" t="s">
        <v>22</v>
      </c>
      <c r="E107" s="24" t="s">
        <v>21</v>
      </c>
      <c r="F107" s="26">
        <v>4</v>
      </c>
      <c r="G107" s="7">
        <f t="shared" si="42"/>
        <v>40</v>
      </c>
      <c r="H107" s="27">
        <v>47</v>
      </c>
      <c r="I107" s="8">
        <f t="shared" si="43"/>
        <v>47</v>
      </c>
      <c r="J107" s="26">
        <v>10</v>
      </c>
      <c r="K107" s="7">
        <f t="shared" si="44"/>
        <v>20</v>
      </c>
      <c r="L107" s="27">
        <v>9</v>
      </c>
      <c r="M107" s="8">
        <f t="shared" si="45"/>
        <v>90</v>
      </c>
      <c r="N107" s="26">
        <v>153</v>
      </c>
      <c r="O107" s="7">
        <f t="shared" si="46"/>
        <v>153</v>
      </c>
      <c r="P107" s="27">
        <v>44</v>
      </c>
      <c r="Q107" s="59">
        <f t="shared" si="47"/>
        <v>88</v>
      </c>
      <c r="R107" s="26">
        <v>4</v>
      </c>
      <c r="S107" s="7">
        <f t="shared" si="48"/>
        <v>40</v>
      </c>
      <c r="T107" s="27">
        <v>9</v>
      </c>
      <c r="U107" s="8">
        <f t="shared" si="49"/>
        <v>72</v>
      </c>
      <c r="V107" s="26">
        <v>23</v>
      </c>
      <c r="W107" s="8">
        <f t="shared" si="50"/>
        <v>69</v>
      </c>
      <c r="X107" s="21">
        <v>0</v>
      </c>
      <c r="Y107" s="38">
        <f t="shared" si="51"/>
        <v>0</v>
      </c>
      <c r="Z107" s="27">
        <v>16</v>
      </c>
      <c r="AA107" s="8">
        <f t="shared" si="52"/>
        <v>96</v>
      </c>
      <c r="AB107" s="27">
        <v>2</v>
      </c>
      <c r="AC107" s="8">
        <f t="shared" si="53"/>
        <v>24</v>
      </c>
      <c r="AD107" s="25">
        <v>0</v>
      </c>
      <c r="AE107" s="8">
        <f t="shared" si="54"/>
        <v>0</v>
      </c>
      <c r="AF107" s="89">
        <f t="shared" si="55"/>
        <v>739</v>
      </c>
    </row>
    <row r="108" spans="2:32" ht="24" customHeight="1" x14ac:dyDescent="0.25">
      <c r="B108" s="6">
        <v>104</v>
      </c>
      <c r="C108" s="67" t="s">
        <v>104</v>
      </c>
      <c r="D108" s="24" t="s">
        <v>67</v>
      </c>
      <c r="E108" s="24" t="s">
        <v>28</v>
      </c>
      <c r="F108" s="26">
        <v>7</v>
      </c>
      <c r="G108" s="7">
        <f t="shared" si="42"/>
        <v>70</v>
      </c>
      <c r="H108" s="27">
        <v>34</v>
      </c>
      <c r="I108" s="8">
        <f t="shared" si="43"/>
        <v>34</v>
      </c>
      <c r="J108" s="26">
        <v>25</v>
      </c>
      <c r="K108" s="7">
        <f t="shared" si="44"/>
        <v>50</v>
      </c>
      <c r="L108" s="27">
        <v>5</v>
      </c>
      <c r="M108" s="8">
        <f t="shared" si="45"/>
        <v>50</v>
      </c>
      <c r="N108" s="26">
        <v>110</v>
      </c>
      <c r="O108" s="7">
        <f t="shared" si="46"/>
        <v>110</v>
      </c>
      <c r="P108" s="27">
        <v>30</v>
      </c>
      <c r="Q108" s="59">
        <f t="shared" si="47"/>
        <v>60</v>
      </c>
      <c r="R108" s="26">
        <v>3</v>
      </c>
      <c r="S108" s="7">
        <f t="shared" si="48"/>
        <v>30</v>
      </c>
      <c r="T108" s="27">
        <v>4</v>
      </c>
      <c r="U108" s="8">
        <f t="shared" si="49"/>
        <v>32</v>
      </c>
      <c r="V108" s="26">
        <v>20</v>
      </c>
      <c r="W108" s="8">
        <f t="shared" si="50"/>
        <v>60</v>
      </c>
      <c r="X108" s="21">
        <v>0</v>
      </c>
      <c r="Y108" s="38">
        <f t="shared" si="51"/>
        <v>0</v>
      </c>
      <c r="Z108" s="27">
        <v>8</v>
      </c>
      <c r="AA108" s="8">
        <f t="shared" si="52"/>
        <v>48</v>
      </c>
      <c r="AB108" s="27">
        <v>2</v>
      </c>
      <c r="AC108" s="8">
        <f t="shared" si="53"/>
        <v>24</v>
      </c>
      <c r="AD108" s="25">
        <v>54</v>
      </c>
      <c r="AE108" s="8">
        <f t="shared" si="54"/>
        <v>108</v>
      </c>
      <c r="AF108" s="89">
        <f t="shared" si="55"/>
        <v>676</v>
      </c>
    </row>
    <row r="109" spans="2:32" ht="24" customHeight="1" x14ac:dyDescent="0.25">
      <c r="B109" s="6">
        <v>105</v>
      </c>
      <c r="C109" s="67" t="s">
        <v>205</v>
      </c>
      <c r="D109" s="24" t="s">
        <v>27</v>
      </c>
      <c r="E109" s="24" t="s">
        <v>21</v>
      </c>
      <c r="F109" s="26">
        <v>4</v>
      </c>
      <c r="G109" s="7">
        <f t="shared" si="42"/>
        <v>40</v>
      </c>
      <c r="H109" s="27">
        <v>41</v>
      </c>
      <c r="I109" s="8">
        <f t="shared" si="43"/>
        <v>41</v>
      </c>
      <c r="J109" s="26">
        <v>26</v>
      </c>
      <c r="K109" s="7">
        <f t="shared" si="44"/>
        <v>52</v>
      </c>
      <c r="L109" s="27">
        <v>10</v>
      </c>
      <c r="M109" s="8">
        <f t="shared" si="45"/>
        <v>100</v>
      </c>
      <c r="N109" s="26">
        <v>75</v>
      </c>
      <c r="O109" s="7">
        <f t="shared" si="46"/>
        <v>75</v>
      </c>
      <c r="P109" s="27">
        <v>36</v>
      </c>
      <c r="Q109" s="59">
        <f t="shared" si="47"/>
        <v>72</v>
      </c>
      <c r="R109" s="26">
        <v>3</v>
      </c>
      <c r="S109" s="7">
        <f t="shared" si="48"/>
        <v>30</v>
      </c>
      <c r="T109" s="27">
        <v>7</v>
      </c>
      <c r="U109" s="8">
        <f t="shared" si="49"/>
        <v>56</v>
      </c>
      <c r="V109" s="26">
        <v>13</v>
      </c>
      <c r="W109" s="8">
        <f t="shared" si="50"/>
        <v>39</v>
      </c>
      <c r="X109" s="21">
        <v>0</v>
      </c>
      <c r="Y109" s="38">
        <f t="shared" si="51"/>
        <v>0</v>
      </c>
      <c r="Z109" s="27">
        <v>4</v>
      </c>
      <c r="AA109" s="8">
        <f t="shared" si="52"/>
        <v>24</v>
      </c>
      <c r="AB109" s="27">
        <v>1</v>
      </c>
      <c r="AC109" s="8">
        <f t="shared" si="53"/>
        <v>12</v>
      </c>
      <c r="AD109" s="25">
        <v>41</v>
      </c>
      <c r="AE109" s="8">
        <f t="shared" si="54"/>
        <v>82</v>
      </c>
      <c r="AF109" s="89">
        <f t="shared" si="55"/>
        <v>623</v>
      </c>
    </row>
    <row r="110" spans="2:32" ht="24" customHeight="1" x14ac:dyDescent="0.25">
      <c r="B110" s="6">
        <v>106</v>
      </c>
      <c r="C110" s="67" t="s">
        <v>105</v>
      </c>
      <c r="D110" s="24" t="s">
        <v>67</v>
      </c>
      <c r="E110" s="24" t="s">
        <v>28</v>
      </c>
      <c r="F110" s="26">
        <v>4</v>
      </c>
      <c r="G110" s="7">
        <f t="shared" si="42"/>
        <v>40</v>
      </c>
      <c r="H110" s="27">
        <v>25</v>
      </c>
      <c r="I110" s="8">
        <f t="shared" si="43"/>
        <v>25</v>
      </c>
      <c r="J110" s="26">
        <v>16</v>
      </c>
      <c r="K110" s="7">
        <f t="shared" si="44"/>
        <v>32</v>
      </c>
      <c r="L110" s="27">
        <v>6</v>
      </c>
      <c r="M110" s="8">
        <f t="shared" si="45"/>
        <v>60</v>
      </c>
      <c r="N110" s="26">
        <v>80</v>
      </c>
      <c r="O110" s="7">
        <f t="shared" si="46"/>
        <v>80</v>
      </c>
      <c r="P110" s="27">
        <v>37</v>
      </c>
      <c r="Q110" s="59">
        <f t="shared" si="47"/>
        <v>74</v>
      </c>
      <c r="R110" s="26">
        <v>1</v>
      </c>
      <c r="S110" s="7">
        <f t="shared" si="48"/>
        <v>10</v>
      </c>
      <c r="T110" s="27">
        <v>8</v>
      </c>
      <c r="U110" s="8">
        <f t="shared" si="49"/>
        <v>64</v>
      </c>
      <c r="V110" s="26">
        <v>8</v>
      </c>
      <c r="W110" s="8">
        <f t="shared" si="50"/>
        <v>24</v>
      </c>
      <c r="X110" s="21">
        <v>0</v>
      </c>
      <c r="Y110" s="38">
        <f t="shared" si="51"/>
        <v>0</v>
      </c>
      <c r="Z110" s="27">
        <v>18</v>
      </c>
      <c r="AA110" s="8">
        <f t="shared" si="52"/>
        <v>108</v>
      </c>
      <c r="AB110" s="27">
        <v>0</v>
      </c>
      <c r="AC110" s="8">
        <f t="shared" si="53"/>
        <v>0</v>
      </c>
      <c r="AD110" s="25">
        <v>47</v>
      </c>
      <c r="AE110" s="8">
        <f t="shared" si="54"/>
        <v>94</v>
      </c>
      <c r="AF110" s="89">
        <f t="shared" si="55"/>
        <v>611</v>
      </c>
    </row>
    <row r="111" spans="2:32" ht="24" customHeight="1" x14ac:dyDescent="0.25">
      <c r="B111" s="6">
        <v>107</v>
      </c>
      <c r="C111" s="67" t="s">
        <v>115</v>
      </c>
      <c r="D111" s="24" t="s">
        <v>108</v>
      </c>
      <c r="E111" s="24" t="s">
        <v>20</v>
      </c>
      <c r="F111" s="26">
        <v>7</v>
      </c>
      <c r="G111" s="7">
        <f t="shared" si="42"/>
        <v>70</v>
      </c>
      <c r="H111" s="27">
        <v>18</v>
      </c>
      <c r="I111" s="8">
        <f t="shared" si="43"/>
        <v>18</v>
      </c>
      <c r="J111" s="26">
        <v>15</v>
      </c>
      <c r="K111" s="7">
        <f t="shared" si="44"/>
        <v>30</v>
      </c>
      <c r="L111" s="27">
        <v>1</v>
      </c>
      <c r="M111" s="8">
        <f t="shared" si="45"/>
        <v>10</v>
      </c>
      <c r="N111" s="26">
        <v>91</v>
      </c>
      <c r="O111" s="7">
        <f t="shared" si="46"/>
        <v>91</v>
      </c>
      <c r="P111" s="27">
        <v>47</v>
      </c>
      <c r="Q111" s="59">
        <f t="shared" si="47"/>
        <v>94</v>
      </c>
      <c r="R111" s="26">
        <v>3</v>
      </c>
      <c r="S111" s="7">
        <f t="shared" si="48"/>
        <v>30</v>
      </c>
      <c r="T111" s="27">
        <v>2</v>
      </c>
      <c r="U111" s="8">
        <f t="shared" si="49"/>
        <v>16</v>
      </c>
      <c r="V111" s="26">
        <v>5</v>
      </c>
      <c r="W111" s="8">
        <f t="shared" si="50"/>
        <v>15</v>
      </c>
      <c r="X111" s="21">
        <v>0</v>
      </c>
      <c r="Y111" s="38">
        <f t="shared" si="51"/>
        <v>0</v>
      </c>
      <c r="Z111" s="27">
        <v>19</v>
      </c>
      <c r="AA111" s="8">
        <f t="shared" si="52"/>
        <v>114</v>
      </c>
      <c r="AB111" s="27">
        <v>5</v>
      </c>
      <c r="AC111" s="8">
        <f t="shared" si="53"/>
        <v>60</v>
      </c>
      <c r="AD111" s="25">
        <v>31</v>
      </c>
      <c r="AE111" s="8">
        <f t="shared" si="54"/>
        <v>62</v>
      </c>
      <c r="AF111" s="89">
        <f t="shared" si="55"/>
        <v>610</v>
      </c>
    </row>
    <row r="112" spans="2:32" ht="24" customHeight="1" x14ac:dyDescent="0.25">
      <c r="B112" s="6">
        <v>108</v>
      </c>
      <c r="C112" s="67" t="s">
        <v>153</v>
      </c>
      <c r="D112" s="24" t="s">
        <v>23</v>
      </c>
      <c r="E112" s="24" t="s">
        <v>21</v>
      </c>
      <c r="F112" s="26">
        <v>4</v>
      </c>
      <c r="G112" s="7">
        <f t="shared" si="42"/>
        <v>40</v>
      </c>
      <c r="H112" s="27">
        <v>31</v>
      </c>
      <c r="I112" s="8">
        <f t="shared" si="43"/>
        <v>31</v>
      </c>
      <c r="J112" s="26">
        <v>14</v>
      </c>
      <c r="K112" s="7">
        <f t="shared" si="44"/>
        <v>28</v>
      </c>
      <c r="L112" s="27">
        <v>5</v>
      </c>
      <c r="M112" s="8">
        <f t="shared" si="45"/>
        <v>50</v>
      </c>
      <c r="N112" s="26">
        <v>69</v>
      </c>
      <c r="O112" s="7">
        <f t="shared" si="46"/>
        <v>69</v>
      </c>
      <c r="P112" s="27">
        <v>49</v>
      </c>
      <c r="Q112" s="59">
        <f t="shared" si="47"/>
        <v>98</v>
      </c>
      <c r="R112" s="26">
        <v>0</v>
      </c>
      <c r="S112" s="7">
        <f t="shared" si="48"/>
        <v>0</v>
      </c>
      <c r="T112" s="27">
        <v>6</v>
      </c>
      <c r="U112" s="8">
        <f t="shared" si="49"/>
        <v>48</v>
      </c>
      <c r="V112" s="26">
        <v>0</v>
      </c>
      <c r="W112" s="8">
        <f t="shared" si="50"/>
        <v>0</v>
      </c>
      <c r="X112" s="21">
        <v>0</v>
      </c>
      <c r="Y112" s="38">
        <f t="shared" si="51"/>
        <v>0</v>
      </c>
      <c r="Z112" s="27">
        <v>20</v>
      </c>
      <c r="AA112" s="8">
        <f t="shared" si="52"/>
        <v>120</v>
      </c>
      <c r="AB112" s="27">
        <v>1</v>
      </c>
      <c r="AC112" s="8">
        <f t="shared" si="53"/>
        <v>12</v>
      </c>
      <c r="AD112" s="25">
        <v>51</v>
      </c>
      <c r="AE112" s="8">
        <f t="shared" si="54"/>
        <v>102</v>
      </c>
      <c r="AF112" s="89">
        <f t="shared" si="55"/>
        <v>598</v>
      </c>
    </row>
    <row r="113" spans="2:32" ht="24" customHeight="1" x14ac:dyDescent="0.25">
      <c r="B113" s="6">
        <v>109</v>
      </c>
      <c r="C113" s="67" t="s">
        <v>154</v>
      </c>
      <c r="D113" s="24" t="s">
        <v>23</v>
      </c>
      <c r="E113" s="24" t="s">
        <v>21</v>
      </c>
      <c r="F113" s="26">
        <v>5</v>
      </c>
      <c r="G113" s="7">
        <f t="shared" si="42"/>
        <v>50</v>
      </c>
      <c r="H113" s="27">
        <v>12</v>
      </c>
      <c r="I113" s="8">
        <f t="shared" si="43"/>
        <v>12</v>
      </c>
      <c r="J113" s="26">
        <v>0</v>
      </c>
      <c r="K113" s="7">
        <f t="shared" si="44"/>
        <v>0</v>
      </c>
      <c r="L113" s="27">
        <v>8</v>
      </c>
      <c r="M113" s="8">
        <f t="shared" si="45"/>
        <v>80</v>
      </c>
      <c r="N113" s="26">
        <v>105</v>
      </c>
      <c r="O113" s="7">
        <f t="shared" si="46"/>
        <v>105</v>
      </c>
      <c r="P113" s="27">
        <v>49</v>
      </c>
      <c r="Q113" s="59">
        <f t="shared" si="47"/>
        <v>98</v>
      </c>
      <c r="R113" s="26">
        <v>1</v>
      </c>
      <c r="S113" s="7">
        <f t="shared" si="48"/>
        <v>10</v>
      </c>
      <c r="T113" s="27">
        <v>9</v>
      </c>
      <c r="U113" s="8">
        <f t="shared" si="49"/>
        <v>72</v>
      </c>
      <c r="V113" s="26">
        <v>18</v>
      </c>
      <c r="W113" s="8">
        <f t="shared" si="50"/>
        <v>54</v>
      </c>
      <c r="X113" s="21">
        <v>0</v>
      </c>
      <c r="Y113" s="38">
        <f t="shared" si="51"/>
        <v>0</v>
      </c>
      <c r="Z113" s="27">
        <v>0</v>
      </c>
      <c r="AA113" s="8">
        <f t="shared" si="52"/>
        <v>0</v>
      </c>
      <c r="AB113" s="27">
        <v>2</v>
      </c>
      <c r="AC113" s="8">
        <f t="shared" si="53"/>
        <v>24</v>
      </c>
      <c r="AD113" s="25">
        <v>46</v>
      </c>
      <c r="AE113" s="8">
        <f t="shared" si="54"/>
        <v>92</v>
      </c>
      <c r="AF113" s="89">
        <f t="shared" si="55"/>
        <v>597</v>
      </c>
    </row>
    <row r="114" spans="2:32" ht="24" customHeight="1" x14ac:dyDescent="0.25">
      <c r="B114" s="6">
        <v>110</v>
      </c>
      <c r="C114" s="67" t="s">
        <v>117</v>
      </c>
      <c r="D114" s="24" t="s">
        <v>108</v>
      </c>
      <c r="E114" s="24" t="s">
        <v>20</v>
      </c>
      <c r="F114" s="26">
        <v>2</v>
      </c>
      <c r="G114" s="7">
        <f t="shared" si="42"/>
        <v>20</v>
      </c>
      <c r="H114" s="27">
        <v>21</v>
      </c>
      <c r="I114" s="8">
        <f t="shared" si="43"/>
        <v>21</v>
      </c>
      <c r="J114" s="26">
        <v>6</v>
      </c>
      <c r="K114" s="7">
        <f t="shared" si="44"/>
        <v>12</v>
      </c>
      <c r="L114" s="27">
        <v>2</v>
      </c>
      <c r="M114" s="8">
        <f t="shared" si="45"/>
        <v>20</v>
      </c>
      <c r="N114" s="26">
        <v>87</v>
      </c>
      <c r="O114" s="7">
        <f t="shared" si="46"/>
        <v>87</v>
      </c>
      <c r="P114" s="27">
        <v>49</v>
      </c>
      <c r="Q114" s="59">
        <f t="shared" si="47"/>
        <v>98</v>
      </c>
      <c r="R114" s="26">
        <v>1</v>
      </c>
      <c r="S114" s="7">
        <f t="shared" si="48"/>
        <v>10</v>
      </c>
      <c r="T114" s="27">
        <v>8</v>
      </c>
      <c r="U114" s="8">
        <f t="shared" si="49"/>
        <v>64</v>
      </c>
      <c r="V114" s="26">
        <v>13</v>
      </c>
      <c r="W114" s="8">
        <f t="shared" si="50"/>
        <v>39</v>
      </c>
      <c r="X114" s="21">
        <v>0</v>
      </c>
      <c r="Y114" s="38">
        <f t="shared" si="51"/>
        <v>0</v>
      </c>
      <c r="Z114" s="27">
        <v>14</v>
      </c>
      <c r="AA114" s="8">
        <f t="shared" si="52"/>
        <v>84</v>
      </c>
      <c r="AB114" s="27">
        <v>0</v>
      </c>
      <c r="AC114" s="8">
        <f t="shared" si="53"/>
        <v>0</v>
      </c>
      <c r="AD114" s="25">
        <v>30</v>
      </c>
      <c r="AE114" s="8">
        <f t="shared" si="54"/>
        <v>60</v>
      </c>
      <c r="AF114" s="89">
        <f t="shared" si="55"/>
        <v>515</v>
      </c>
    </row>
    <row r="115" spans="2:32" ht="24" customHeight="1" x14ac:dyDescent="0.25">
      <c r="B115" s="6">
        <v>111</v>
      </c>
      <c r="C115" s="67" t="s">
        <v>139</v>
      </c>
      <c r="D115" s="24" t="s">
        <v>27</v>
      </c>
      <c r="E115" s="24" t="s">
        <v>20</v>
      </c>
      <c r="F115" s="26">
        <v>7</v>
      </c>
      <c r="G115" s="7">
        <f t="shared" si="42"/>
        <v>70</v>
      </c>
      <c r="H115" s="27">
        <v>28</v>
      </c>
      <c r="I115" s="8">
        <f t="shared" si="43"/>
        <v>28</v>
      </c>
      <c r="J115" s="26">
        <v>15</v>
      </c>
      <c r="K115" s="7">
        <f t="shared" si="44"/>
        <v>30</v>
      </c>
      <c r="L115" s="27">
        <v>5</v>
      </c>
      <c r="M115" s="8">
        <f t="shared" si="45"/>
        <v>50</v>
      </c>
      <c r="N115" s="26">
        <v>112</v>
      </c>
      <c r="O115" s="7">
        <f t="shared" si="46"/>
        <v>112</v>
      </c>
      <c r="P115" s="27">
        <v>28</v>
      </c>
      <c r="Q115" s="59">
        <f t="shared" si="47"/>
        <v>56</v>
      </c>
      <c r="R115" s="26">
        <v>2</v>
      </c>
      <c r="S115" s="7">
        <f t="shared" si="48"/>
        <v>20</v>
      </c>
      <c r="T115" s="27">
        <v>4</v>
      </c>
      <c r="U115" s="8">
        <f t="shared" si="49"/>
        <v>32</v>
      </c>
      <c r="V115" s="26">
        <v>8</v>
      </c>
      <c r="W115" s="8">
        <f t="shared" si="50"/>
        <v>24</v>
      </c>
      <c r="X115" s="21">
        <v>0</v>
      </c>
      <c r="Y115" s="38">
        <f t="shared" si="51"/>
        <v>0</v>
      </c>
      <c r="Z115" s="27">
        <v>0</v>
      </c>
      <c r="AA115" s="8">
        <f t="shared" si="52"/>
        <v>0</v>
      </c>
      <c r="AB115" s="27">
        <v>0</v>
      </c>
      <c r="AC115" s="8">
        <f t="shared" si="53"/>
        <v>0</v>
      </c>
      <c r="AD115" s="25">
        <v>39</v>
      </c>
      <c r="AE115" s="8">
        <f t="shared" si="54"/>
        <v>78</v>
      </c>
      <c r="AF115" s="89">
        <f t="shared" si="55"/>
        <v>500</v>
      </c>
    </row>
    <row r="116" spans="2:32" ht="24" customHeight="1" x14ac:dyDescent="0.25">
      <c r="B116" s="6">
        <v>112</v>
      </c>
      <c r="C116" s="67" t="s">
        <v>206</v>
      </c>
      <c r="D116" s="24" t="s">
        <v>27</v>
      </c>
      <c r="E116" s="24" t="s">
        <v>21</v>
      </c>
      <c r="F116" s="26">
        <v>3</v>
      </c>
      <c r="G116" s="7">
        <f t="shared" si="42"/>
        <v>30</v>
      </c>
      <c r="H116" s="27">
        <v>43</v>
      </c>
      <c r="I116" s="8">
        <f t="shared" si="43"/>
        <v>43</v>
      </c>
      <c r="J116" s="26">
        <v>24</v>
      </c>
      <c r="K116" s="7">
        <f t="shared" si="44"/>
        <v>48</v>
      </c>
      <c r="L116" s="27">
        <v>9</v>
      </c>
      <c r="M116" s="8">
        <f t="shared" si="45"/>
        <v>90</v>
      </c>
      <c r="N116" s="26">
        <v>86</v>
      </c>
      <c r="O116" s="7">
        <f t="shared" si="46"/>
        <v>86</v>
      </c>
      <c r="P116" s="27">
        <v>25</v>
      </c>
      <c r="Q116" s="59">
        <f t="shared" si="47"/>
        <v>50</v>
      </c>
      <c r="R116" s="26">
        <v>1</v>
      </c>
      <c r="S116" s="7">
        <f t="shared" si="48"/>
        <v>10</v>
      </c>
      <c r="T116" s="27">
        <v>6</v>
      </c>
      <c r="U116" s="8">
        <f t="shared" si="49"/>
        <v>48</v>
      </c>
      <c r="V116" s="26">
        <v>16</v>
      </c>
      <c r="W116" s="8">
        <f t="shared" si="50"/>
        <v>48</v>
      </c>
      <c r="X116" s="21">
        <v>0</v>
      </c>
      <c r="Y116" s="38">
        <f t="shared" si="51"/>
        <v>0</v>
      </c>
      <c r="Z116" s="27">
        <v>0</v>
      </c>
      <c r="AA116" s="8">
        <f t="shared" si="52"/>
        <v>0</v>
      </c>
      <c r="AB116" s="27">
        <v>2</v>
      </c>
      <c r="AC116" s="8">
        <f t="shared" si="53"/>
        <v>24</v>
      </c>
      <c r="AD116" s="25">
        <v>5</v>
      </c>
      <c r="AE116" s="8">
        <f t="shared" si="54"/>
        <v>10</v>
      </c>
      <c r="AF116" s="89">
        <f t="shared" si="55"/>
        <v>487</v>
      </c>
    </row>
    <row r="117" spans="2:32" ht="24" customHeight="1" x14ac:dyDescent="0.25">
      <c r="B117" s="6">
        <v>113</v>
      </c>
      <c r="C117" s="67" t="s">
        <v>141</v>
      </c>
      <c r="D117" s="24" t="s">
        <v>27</v>
      </c>
      <c r="E117" s="24" t="s">
        <v>20</v>
      </c>
      <c r="F117" s="26">
        <v>5</v>
      </c>
      <c r="G117" s="7">
        <f t="shared" si="42"/>
        <v>50</v>
      </c>
      <c r="H117" s="27">
        <v>16</v>
      </c>
      <c r="I117" s="8">
        <f t="shared" si="43"/>
        <v>16</v>
      </c>
      <c r="J117" s="26">
        <v>14</v>
      </c>
      <c r="K117" s="7">
        <f t="shared" si="44"/>
        <v>28</v>
      </c>
      <c r="L117" s="27">
        <v>8</v>
      </c>
      <c r="M117" s="8">
        <f t="shared" si="45"/>
        <v>80</v>
      </c>
      <c r="N117" s="26">
        <v>43</v>
      </c>
      <c r="O117" s="7">
        <f t="shared" si="46"/>
        <v>43</v>
      </c>
      <c r="P117" s="27">
        <v>38</v>
      </c>
      <c r="Q117" s="59">
        <f t="shared" si="47"/>
        <v>76</v>
      </c>
      <c r="R117" s="26">
        <v>1</v>
      </c>
      <c r="S117" s="7">
        <f t="shared" si="48"/>
        <v>10</v>
      </c>
      <c r="T117" s="27">
        <v>7</v>
      </c>
      <c r="U117" s="8">
        <f t="shared" si="49"/>
        <v>56</v>
      </c>
      <c r="V117" s="26">
        <v>8</v>
      </c>
      <c r="W117" s="8">
        <f t="shared" si="50"/>
        <v>24</v>
      </c>
      <c r="X117" s="21">
        <v>0</v>
      </c>
      <c r="Y117" s="38">
        <f t="shared" si="51"/>
        <v>0</v>
      </c>
      <c r="Z117" s="27">
        <v>0</v>
      </c>
      <c r="AA117" s="8">
        <f t="shared" si="52"/>
        <v>0</v>
      </c>
      <c r="AB117" s="27">
        <v>2</v>
      </c>
      <c r="AC117" s="8">
        <f t="shared" si="53"/>
        <v>24</v>
      </c>
      <c r="AD117" s="25">
        <v>34</v>
      </c>
      <c r="AE117" s="8">
        <f t="shared" si="54"/>
        <v>68</v>
      </c>
      <c r="AF117" s="89">
        <f t="shared" si="55"/>
        <v>475</v>
      </c>
    </row>
    <row r="118" spans="2:32" ht="24" customHeight="1" x14ac:dyDescent="0.25">
      <c r="B118" s="6">
        <v>114</v>
      </c>
      <c r="C118" s="67" t="s">
        <v>207</v>
      </c>
      <c r="D118" s="24" t="s">
        <v>27</v>
      </c>
      <c r="E118" s="24" t="s">
        <v>21</v>
      </c>
      <c r="F118" s="26">
        <v>2</v>
      </c>
      <c r="G118" s="7">
        <f t="shared" si="42"/>
        <v>20</v>
      </c>
      <c r="H118" s="27">
        <v>54</v>
      </c>
      <c r="I118" s="8">
        <f t="shared" si="43"/>
        <v>54</v>
      </c>
      <c r="J118" s="26">
        <v>23</v>
      </c>
      <c r="K118" s="7">
        <f t="shared" si="44"/>
        <v>46</v>
      </c>
      <c r="L118" s="27">
        <v>8</v>
      </c>
      <c r="M118" s="8">
        <f t="shared" si="45"/>
        <v>80</v>
      </c>
      <c r="N118" s="26">
        <v>94</v>
      </c>
      <c r="O118" s="7">
        <f t="shared" si="46"/>
        <v>94</v>
      </c>
      <c r="P118" s="27">
        <v>8</v>
      </c>
      <c r="Q118" s="59">
        <f t="shared" si="47"/>
        <v>16</v>
      </c>
      <c r="R118" s="26">
        <v>0</v>
      </c>
      <c r="S118" s="7">
        <f t="shared" si="48"/>
        <v>0</v>
      </c>
      <c r="T118" s="27">
        <v>2</v>
      </c>
      <c r="U118" s="8">
        <f t="shared" si="49"/>
        <v>16</v>
      </c>
      <c r="V118" s="26">
        <v>5</v>
      </c>
      <c r="W118" s="8">
        <f t="shared" si="50"/>
        <v>15</v>
      </c>
      <c r="X118" s="21">
        <v>0</v>
      </c>
      <c r="Y118" s="38">
        <f t="shared" si="51"/>
        <v>0</v>
      </c>
      <c r="Z118" s="27">
        <v>0</v>
      </c>
      <c r="AA118" s="8">
        <f t="shared" si="52"/>
        <v>0</v>
      </c>
      <c r="AB118" s="27">
        <v>5</v>
      </c>
      <c r="AC118" s="8">
        <f t="shared" si="53"/>
        <v>60</v>
      </c>
      <c r="AD118" s="25">
        <v>33</v>
      </c>
      <c r="AE118" s="8">
        <f t="shared" si="54"/>
        <v>66</v>
      </c>
      <c r="AF118" s="89">
        <f t="shared" si="55"/>
        <v>467</v>
      </c>
    </row>
    <row r="119" spans="2:32" ht="24" customHeight="1" x14ac:dyDescent="0.25">
      <c r="B119" s="14">
        <v>115</v>
      </c>
      <c r="C119" s="69" t="s">
        <v>208</v>
      </c>
      <c r="D119" s="24" t="s">
        <v>27</v>
      </c>
      <c r="E119" s="24" t="s">
        <v>21</v>
      </c>
      <c r="F119" s="94">
        <v>4</v>
      </c>
      <c r="G119" s="7">
        <f t="shared" si="42"/>
        <v>40</v>
      </c>
      <c r="H119" s="96">
        <v>17</v>
      </c>
      <c r="I119" s="8">
        <f t="shared" si="43"/>
        <v>17</v>
      </c>
      <c r="J119" s="94">
        <v>4</v>
      </c>
      <c r="K119" s="7">
        <f t="shared" si="44"/>
        <v>8</v>
      </c>
      <c r="L119" s="96">
        <v>6</v>
      </c>
      <c r="M119" s="97">
        <f t="shared" si="45"/>
        <v>60</v>
      </c>
      <c r="N119" s="94">
        <v>85</v>
      </c>
      <c r="O119" s="95">
        <f t="shared" si="46"/>
        <v>85</v>
      </c>
      <c r="P119" s="96">
        <v>15</v>
      </c>
      <c r="Q119" s="98">
        <f t="shared" si="47"/>
        <v>30</v>
      </c>
      <c r="R119" s="94">
        <v>3</v>
      </c>
      <c r="S119" s="7">
        <f t="shared" si="48"/>
        <v>30</v>
      </c>
      <c r="T119" s="96">
        <v>7</v>
      </c>
      <c r="U119" s="97">
        <f t="shared" si="49"/>
        <v>56</v>
      </c>
      <c r="V119" s="94">
        <v>8</v>
      </c>
      <c r="W119" s="97">
        <f t="shared" si="50"/>
        <v>24</v>
      </c>
      <c r="X119" s="101">
        <v>0</v>
      </c>
      <c r="Y119" s="106">
        <f t="shared" si="51"/>
        <v>0</v>
      </c>
      <c r="Z119" s="96">
        <v>0</v>
      </c>
      <c r="AA119" s="97">
        <f t="shared" si="52"/>
        <v>0</v>
      </c>
      <c r="AB119" s="96">
        <v>3</v>
      </c>
      <c r="AC119" s="97">
        <f t="shared" si="53"/>
        <v>36</v>
      </c>
      <c r="AD119" s="100">
        <v>26</v>
      </c>
      <c r="AE119" s="8">
        <f t="shared" si="54"/>
        <v>52</v>
      </c>
      <c r="AF119" s="89">
        <f t="shared" si="55"/>
        <v>438</v>
      </c>
    </row>
    <row r="120" spans="2:32" ht="24" customHeight="1" x14ac:dyDescent="0.25">
      <c r="B120" s="6">
        <v>116</v>
      </c>
      <c r="C120" s="67" t="s">
        <v>86</v>
      </c>
      <c r="D120" s="24" t="s">
        <v>67</v>
      </c>
      <c r="E120" s="24" t="s">
        <v>85</v>
      </c>
      <c r="F120" s="26">
        <v>7</v>
      </c>
      <c r="G120" s="7">
        <f t="shared" si="42"/>
        <v>70</v>
      </c>
      <c r="H120" s="27">
        <v>30</v>
      </c>
      <c r="I120" s="8">
        <f t="shared" si="43"/>
        <v>30</v>
      </c>
      <c r="J120" s="26">
        <v>27</v>
      </c>
      <c r="K120" s="7">
        <f t="shared" si="44"/>
        <v>54</v>
      </c>
      <c r="L120" s="27">
        <v>3</v>
      </c>
      <c r="M120" s="8">
        <f t="shared" si="45"/>
        <v>30</v>
      </c>
      <c r="N120" s="26">
        <v>123</v>
      </c>
      <c r="O120" s="7">
        <f t="shared" si="46"/>
        <v>123</v>
      </c>
      <c r="P120" s="27">
        <v>24</v>
      </c>
      <c r="Q120" s="59">
        <f t="shared" si="47"/>
        <v>48</v>
      </c>
      <c r="R120" s="26">
        <v>1</v>
      </c>
      <c r="S120" s="7">
        <f t="shared" si="48"/>
        <v>10</v>
      </c>
      <c r="T120" s="27">
        <v>8</v>
      </c>
      <c r="U120" s="8">
        <f t="shared" si="49"/>
        <v>64</v>
      </c>
      <c r="V120" s="130"/>
      <c r="W120" s="131">
        <f t="shared" si="50"/>
        <v>0</v>
      </c>
      <c r="X120" s="21">
        <v>0</v>
      </c>
      <c r="Y120" s="38">
        <f t="shared" si="51"/>
        <v>0</v>
      </c>
      <c r="Z120" s="133"/>
      <c r="AA120" s="131">
        <f t="shared" si="52"/>
        <v>0</v>
      </c>
      <c r="AB120" s="133"/>
      <c r="AC120" s="131">
        <f t="shared" si="53"/>
        <v>0</v>
      </c>
      <c r="AD120" s="135"/>
      <c r="AE120" s="131">
        <f t="shared" si="54"/>
        <v>0</v>
      </c>
      <c r="AF120" s="89">
        <f t="shared" si="55"/>
        <v>429</v>
      </c>
    </row>
    <row r="121" spans="2:32" ht="24" customHeight="1" x14ac:dyDescent="0.25">
      <c r="B121" s="6">
        <v>117</v>
      </c>
      <c r="C121" s="67" t="s">
        <v>107</v>
      </c>
      <c r="D121" s="24" t="s">
        <v>67</v>
      </c>
      <c r="E121" s="24" t="s">
        <v>28</v>
      </c>
      <c r="F121" s="26">
        <v>6</v>
      </c>
      <c r="G121" s="7">
        <f t="shared" si="42"/>
        <v>60</v>
      </c>
      <c r="H121" s="27">
        <v>29</v>
      </c>
      <c r="I121" s="8">
        <f t="shared" si="43"/>
        <v>29</v>
      </c>
      <c r="J121" s="26">
        <v>0</v>
      </c>
      <c r="K121" s="7">
        <f t="shared" si="44"/>
        <v>0</v>
      </c>
      <c r="L121" s="27">
        <v>2</v>
      </c>
      <c r="M121" s="8">
        <f t="shared" si="45"/>
        <v>20</v>
      </c>
      <c r="N121" s="26">
        <v>71</v>
      </c>
      <c r="O121" s="7">
        <f t="shared" si="46"/>
        <v>71</v>
      </c>
      <c r="P121" s="27">
        <v>18</v>
      </c>
      <c r="Q121" s="59">
        <f t="shared" si="47"/>
        <v>36</v>
      </c>
      <c r="R121" s="26">
        <v>0</v>
      </c>
      <c r="S121" s="7">
        <f t="shared" si="48"/>
        <v>0</v>
      </c>
      <c r="T121" s="27">
        <v>4</v>
      </c>
      <c r="U121" s="8">
        <f t="shared" si="49"/>
        <v>32</v>
      </c>
      <c r="V121" s="26">
        <v>0</v>
      </c>
      <c r="W121" s="8">
        <f t="shared" si="50"/>
        <v>0</v>
      </c>
      <c r="X121" s="21">
        <v>0</v>
      </c>
      <c r="Y121" s="38">
        <f t="shared" si="51"/>
        <v>0</v>
      </c>
      <c r="Z121" s="27">
        <v>3</v>
      </c>
      <c r="AA121" s="8">
        <f t="shared" si="52"/>
        <v>18</v>
      </c>
      <c r="AB121" s="27">
        <v>0</v>
      </c>
      <c r="AC121" s="8">
        <f t="shared" si="53"/>
        <v>0</v>
      </c>
      <c r="AD121" s="25">
        <v>31</v>
      </c>
      <c r="AE121" s="8">
        <f t="shared" si="54"/>
        <v>62</v>
      </c>
      <c r="AF121" s="89">
        <f t="shared" si="55"/>
        <v>328</v>
      </c>
    </row>
    <row r="122" spans="2:32" ht="24" customHeight="1" x14ac:dyDescent="0.25">
      <c r="B122" s="6">
        <v>118</v>
      </c>
      <c r="C122" s="67" t="s">
        <v>105</v>
      </c>
      <c r="D122" s="24" t="s">
        <v>22</v>
      </c>
      <c r="E122" s="24" t="s">
        <v>21</v>
      </c>
      <c r="F122" s="26">
        <v>3</v>
      </c>
      <c r="G122" s="7">
        <f t="shared" si="42"/>
        <v>30</v>
      </c>
      <c r="H122" s="27">
        <v>16</v>
      </c>
      <c r="I122" s="8">
        <f t="shared" si="43"/>
        <v>16</v>
      </c>
      <c r="J122" s="26">
        <v>0</v>
      </c>
      <c r="K122" s="7">
        <f t="shared" si="44"/>
        <v>0</v>
      </c>
      <c r="L122" s="27">
        <v>4</v>
      </c>
      <c r="M122" s="8">
        <f t="shared" si="45"/>
        <v>40</v>
      </c>
      <c r="N122" s="26">
        <v>94</v>
      </c>
      <c r="O122" s="7">
        <f t="shared" si="46"/>
        <v>94</v>
      </c>
      <c r="P122" s="27">
        <v>18</v>
      </c>
      <c r="Q122" s="59">
        <f t="shared" si="47"/>
        <v>36</v>
      </c>
      <c r="R122" s="26">
        <v>0</v>
      </c>
      <c r="S122" s="7">
        <f t="shared" si="48"/>
        <v>0</v>
      </c>
      <c r="T122" s="27">
        <v>1</v>
      </c>
      <c r="U122" s="8">
        <f t="shared" si="49"/>
        <v>8</v>
      </c>
      <c r="V122" s="26">
        <v>5</v>
      </c>
      <c r="W122" s="8">
        <f t="shared" si="50"/>
        <v>15</v>
      </c>
      <c r="X122" s="21">
        <v>0</v>
      </c>
      <c r="Y122" s="38">
        <f t="shared" si="51"/>
        <v>0</v>
      </c>
      <c r="Z122" s="27">
        <v>6</v>
      </c>
      <c r="AA122" s="8">
        <f t="shared" si="52"/>
        <v>36</v>
      </c>
      <c r="AB122" s="27">
        <v>0</v>
      </c>
      <c r="AC122" s="8">
        <f t="shared" si="53"/>
        <v>0</v>
      </c>
      <c r="AD122" s="25">
        <v>23</v>
      </c>
      <c r="AE122" s="8">
        <f t="shared" si="54"/>
        <v>46</v>
      </c>
      <c r="AF122" s="89">
        <f t="shared" si="55"/>
        <v>321</v>
      </c>
    </row>
    <row r="123" spans="2:32" ht="24" customHeight="1" x14ac:dyDescent="0.25">
      <c r="B123" s="6">
        <v>119</v>
      </c>
      <c r="C123" s="67" t="s">
        <v>95</v>
      </c>
      <c r="D123" s="24" t="s">
        <v>67</v>
      </c>
      <c r="E123" s="24" t="s">
        <v>91</v>
      </c>
      <c r="F123" s="26">
        <v>3</v>
      </c>
      <c r="G123" s="7">
        <f t="shared" si="42"/>
        <v>30</v>
      </c>
      <c r="H123" s="27">
        <v>32</v>
      </c>
      <c r="I123" s="8">
        <f t="shared" si="43"/>
        <v>32</v>
      </c>
      <c r="J123" s="26">
        <v>17</v>
      </c>
      <c r="K123" s="7">
        <f t="shared" si="44"/>
        <v>34</v>
      </c>
      <c r="L123" s="27">
        <v>3</v>
      </c>
      <c r="M123" s="8">
        <f t="shared" si="45"/>
        <v>30</v>
      </c>
      <c r="N123" s="26">
        <v>85</v>
      </c>
      <c r="O123" s="7">
        <f t="shared" si="46"/>
        <v>85</v>
      </c>
      <c r="P123" s="27">
        <v>21</v>
      </c>
      <c r="Q123" s="59">
        <f t="shared" si="47"/>
        <v>42</v>
      </c>
      <c r="R123" s="26">
        <v>2</v>
      </c>
      <c r="S123" s="7">
        <f t="shared" si="48"/>
        <v>20</v>
      </c>
      <c r="T123" s="27">
        <v>2</v>
      </c>
      <c r="U123" s="8">
        <f t="shared" si="49"/>
        <v>16</v>
      </c>
      <c r="V123" s="130"/>
      <c r="W123" s="131">
        <f t="shared" si="50"/>
        <v>0</v>
      </c>
      <c r="X123" s="21">
        <v>0</v>
      </c>
      <c r="Y123" s="38">
        <f t="shared" si="51"/>
        <v>0</v>
      </c>
      <c r="Z123" s="133"/>
      <c r="AA123" s="131">
        <f t="shared" si="52"/>
        <v>0</v>
      </c>
      <c r="AB123" s="133"/>
      <c r="AC123" s="131">
        <f t="shared" si="53"/>
        <v>0</v>
      </c>
      <c r="AD123" s="135"/>
      <c r="AE123" s="131">
        <f t="shared" si="54"/>
        <v>0</v>
      </c>
      <c r="AF123" s="89">
        <f t="shared" si="55"/>
        <v>289</v>
      </c>
    </row>
    <row r="124" spans="2:32" ht="24" customHeight="1" x14ac:dyDescent="0.25">
      <c r="B124" s="6">
        <v>120</v>
      </c>
      <c r="C124" s="67" t="s">
        <v>87</v>
      </c>
      <c r="D124" s="24" t="s">
        <v>67</v>
      </c>
      <c r="E124" s="24" t="s">
        <v>85</v>
      </c>
      <c r="F124" s="26">
        <v>6</v>
      </c>
      <c r="G124" s="7">
        <f t="shared" si="42"/>
        <v>60</v>
      </c>
      <c r="H124" s="27">
        <v>10</v>
      </c>
      <c r="I124" s="8">
        <f t="shared" si="43"/>
        <v>10</v>
      </c>
      <c r="J124" s="26">
        <v>0</v>
      </c>
      <c r="K124" s="7">
        <f t="shared" si="44"/>
        <v>0</v>
      </c>
      <c r="L124" s="27">
        <v>4</v>
      </c>
      <c r="M124" s="8">
        <f t="shared" si="45"/>
        <v>40</v>
      </c>
      <c r="N124" s="26">
        <v>80</v>
      </c>
      <c r="O124" s="7">
        <f t="shared" si="46"/>
        <v>80</v>
      </c>
      <c r="P124" s="27">
        <v>26</v>
      </c>
      <c r="Q124" s="59">
        <f t="shared" si="47"/>
        <v>52</v>
      </c>
      <c r="R124" s="26">
        <v>1</v>
      </c>
      <c r="S124" s="7">
        <f t="shared" si="48"/>
        <v>10</v>
      </c>
      <c r="T124" s="27">
        <v>4</v>
      </c>
      <c r="U124" s="8">
        <f t="shared" si="49"/>
        <v>32</v>
      </c>
      <c r="V124" s="130"/>
      <c r="W124" s="131">
        <f t="shared" si="50"/>
        <v>0</v>
      </c>
      <c r="X124" s="21">
        <v>0</v>
      </c>
      <c r="Y124" s="38">
        <f t="shared" si="51"/>
        <v>0</v>
      </c>
      <c r="Z124" s="133"/>
      <c r="AA124" s="131">
        <f t="shared" si="52"/>
        <v>0</v>
      </c>
      <c r="AB124" s="133"/>
      <c r="AC124" s="131">
        <f t="shared" si="53"/>
        <v>0</v>
      </c>
      <c r="AD124" s="135"/>
      <c r="AE124" s="131">
        <f t="shared" si="54"/>
        <v>0</v>
      </c>
      <c r="AF124" s="89">
        <f t="shared" si="55"/>
        <v>284</v>
      </c>
    </row>
    <row r="125" spans="2:32" ht="24" customHeight="1" x14ac:dyDescent="0.25">
      <c r="B125" s="6">
        <v>121</v>
      </c>
      <c r="C125" s="67" t="s">
        <v>82</v>
      </c>
      <c r="D125" s="24" t="s">
        <v>67</v>
      </c>
      <c r="E125" s="24" t="s">
        <v>83</v>
      </c>
      <c r="F125" s="26">
        <v>3</v>
      </c>
      <c r="G125" s="7">
        <f t="shared" si="42"/>
        <v>30</v>
      </c>
      <c r="H125" s="27">
        <v>37</v>
      </c>
      <c r="I125" s="8">
        <f t="shared" si="43"/>
        <v>37</v>
      </c>
      <c r="J125" s="26">
        <v>1</v>
      </c>
      <c r="K125" s="7">
        <f t="shared" si="44"/>
        <v>2</v>
      </c>
      <c r="L125" s="27">
        <v>1</v>
      </c>
      <c r="M125" s="8">
        <f t="shared" si="45"/>
        <v>10</v>
      </c>
      <c r="N125" s="26">
        <v>109</v>
      </c>
      <c r="O125" s="7">
        <f t="shared" si="46"/>
        <v>109</v>
      </c>
      <c r="P125" s="27">
        <v>32</v>
      </c>
      <c r="Q125" s="59">
        <f t="shared" si="47"/>
        <v>64</v>
      </c>
      <c r="R125" s="26">
        <v>0</v>
      </c>
      <c r="S125" s="7">
        <f t="shared" si="48"/>
        <v>0</v>
      </c>
      <c r="T125" s="27">
        <v>1</v>
      </c>
      <c r="U125" s="8">
        <f t="shared" si="49"/>
        <v>8</v>
      </c>
      <c r="V125" s="130"/>
      <c r="W125" s="131">
        <f t="shared" si="50"/>
        <v>0</v>
      </c>
      <c r="X125" s="21">
        <v>0</v>
      </c>
      <c r="Y125" s="38">
        <f t="shared" si="51"/>
        <v>0</v>
      </c>
      <c r="Z125" s="133"/>
      <c r="AA125" s="131">
        <f t="shared" si="52"/>
        <v>0</v>
      </c>
      <c r="AB125" s="133"/>
      <c r="AC125" s="131">
        <f t="shared" si="53"/>
        <v>0</v>
      </c>
      <c r="AD125" s="135"/>
      <c r="AE125" s="131">
        <f t="shared" si="54"/>
        <v>0</v>
      </c>
      <c r="AF125" s="89">
        <f t="shared" si="55"/>
        <v>260</v>
      </c>
    </row>
    <row r="126" spans="2:32" ht="24" customHeight="1" x14ac:dyDescent="0.25">
      <c r="B126" s="6">
        <v>122</v>
      </c>
      <c r="C126" s="67" t="s">
        <v>143</v>
      </c>
      <c r="D126" s="24" t="s">
        <v>27</v>
      </c>
      <c r="E126" s="24" t="s">
        <v>20</v>
      </c>
      <c r="F126" s="26">
        <v>0</v>
      </c>
      <c r="G126" s="7">
        <f t="shared" si="42"/>
        <v>0</v>
      </c>
      <c r="H126" s="27">
        <v>0</v>
      </c>
      <c r="I126" s="8">
        <f t="shared" si="43"/>
        <v>0</v>
      </c>
      <c r="J126" s="26">
        <v>3</v>
      </c>
      <c r="K126" s="7">
        <f t="shared" si="44"/>
        <v>6</v>
      </c>
      <c r="L126" s="27">
        <v>4</v>
      </c>
      <c r="M126" s="8">
        <f t="shared" si="45"/>
        <v>40</v>
      </c>
      <c r="N126" s="26">
        <v>71</v>
      </c>
      <c r="O126" s="7">
        <f t="shared" si="46"/>
        <v>71</v>
      </c>
      <c r="P126" s="27">
        <v>23</v>
      </c>
      <c r="Q126" s="59">
        <f t="shared" si="47"/>
        <v>46</v>
      </c>
      <c r="R126" s="26">
        <v>1</v>
      </c>
      <c r="S126" s="7">
        <f t="shared" si="48"/>
        <v>10</v>
      </c>
      <c r="T126" s="27">
        <v>0</v>
      </c>
      <c r="U126" s="8">
        <f t="shared" si="49"/>
        <v>0</v>
      </c>
      <c r="V126" s="26">
        <v>18</v>
      </c>
      <c r="W126" s="8">
        <f t="shared" si="50"/>
        <v>54</v>
      </c>
      <c r="X126" s="21">
        <v>0</v>
      </c>
      <c r="Y126" s="38">
        <f t="shared" si="51"/>
        <v>0</v>
      </c>
      <c r="Z126" s="27">
        <v>0</v>
      </c>
      <c r="AA126" s="8">
        <f t="shared" si="52"/>
        <v>0</v>
      </c>
      <c r="AB126" s="27">
        <v>1</v>
      </c>
      <c r="AC126" s="8">
        <f t="shared" si="53"/>
        <v>12</v>
      </c>
      <c r="AD126" s="25">
        <v>0</v>
      </c>
      <c r="AE126" s="8">
        <f t="shared" si="54"/>
        <v>0</v>
      </c>
      <c r="AF126" s="89">
        <f t="shared" si="55"/>
        <v>239</v>
      </c>
    </row>
    <row r="127" spans="2:32" ht="24" customHeight="1" x14ac:dyDescent="0.25">
      <c r="B127" s="6">
        <v>123</v>
      </c>
      <c r="C127" s="67" t="s">
        <v>88</v>
      </c>
      <c r="D127" s="24" t="s">
        <v>67</v>
      </c>
      <c r="E127" s="24" t="s">
        <v>85</v>
      </c>
      <c r="F127" s="26">
        <v>6</v>
      </c>
      <c r="G127" s="7">
        <f t="shared" si="42"/>
        <v>60</v>
      </c>
      <c r="H127" s="27">
        <v>10</v>
      </c>
      <c r="I127" s="8">
        <f t="shared" si="43"/>
        <v>10</v>
      </c>
      <c r="J127" s="26">
        <v>6</v>
      </c>
      <c r="K127" s="7">
        <f t="shared" si="44"/>
        <v>12</v>
      </c>
      <c r="L127" s="27">
        <v>3</v>
      </c>
      <c r="M127" s="8">
        <f t="shared" si="45"/>
        <v>30</v>
      </c>
      <c r="N127" s="26">
        <v>58</v>
      </c>
      <c r="O127" s="7">
        <f t="shared" si="46"/>
        <v>58</v>
      </c>
      <c r="P127" s="27">
        <v>15</v>
      </c>
      <c r="Q127" s="59">
        <f t="shared" si="47"/>
        <v>30</v>
      </c>
      <c r="R127" s="26">
        <v>1</v>
      </c>
      <c r="S127" s="7">
        <f t="shared" si="48"/>
        <v>10</v>
      </c>
      <c r="T127" s="27">
        <v>3</v>
      </c>
      <c r="U127" s="8">
        <f t="shared" si="49"/>
        <v>24</v>
      </c>
      <c r="V127" s="130"/>
      <c r="W127" s="131">
        <f t="shared" si="50"/>
        <v>0</v>
      </c>
      <c r="X127" s="21">
        <v>0</v>
      </c>
      <c r="Y127" s="38">
        <f t="shared" si="51"/>
        <v>0</v>
      </c>
      <c r="Z127" s="133"/>
      <c r="AA127" s="131">
        <f t="shared" si="52"/>
        <v>0</v>
      </c>
      <c r="AB127" s="133"/>
      <c r="AC127" s="131">
        <f t="shared" si="53"/>
        <v>0</v>
      </c>
      <c r="AD127" s="135"/>
      <c r="AE127" s="131">
        <f t="shared" si="54"/>
        <v>0</v>
      </c>
      <c r="AF127" s="89">
        <f t="shared" si="55"/>
        <v>234</v>
      </c>
    </row>
    <row r="128" spans="2:32" ht="24" customHeight="1" x14ac:dyDescent="0.25">
      <c r="B128" s="6">
        <v>124</v>
      </c>
      <c r="C128" s="67" t="s">
        <v>89</v>
      </c>
      <c r="D128" s="24" t="s">
        <v>67</v>
      </c>
      <c r="E128" s="24" t="s">
        <v>85</v>
      </c>
      <c r="F128" s="26">
        <v>1</v>
      </c>
      <c r="G128" s="7">
        <f t="shared" si="42"/>
        <v>10</v>
      </c>
      <c r="H128" s="27">
        <v>11</v>
      </c>
      <c r="I128" s="8">
        <f t="shared" si="43"/>
        <v>11</v>
      </c>
      <c r="J128" s="26">
        <v>8</v>
      </c>
      <c r="K128" s="7">
        <f t="shared" si="44"/>
        <v>16</v>
      </c>
      <c r="L128" s="27">
        <v>0</v>
      </c>
      <c r="M128" s="8">
        <f t="shared" si="45"/>
        <v>0</v>
      </c>
      <c r="N128" s="26">
        <v>65</v>
      </c>
      <c r="O128" s="7">
        <f t="shared" si="46"/>
        <v>65</v>
      </c>
      <c r="P128" s="27">
        <v>18</v>
      </c>
      <c r="Q128" s="59">
        <f t="shared" si="47"/>
        <v>36</v>
      </c>
      <c r="R128" s="26">
        <v>0</v>
      </c>
      <c r="S128" s="7">
        <f t="shared" si="48"/>
        <v>0</v>
      </c>
      <c r="T128" s="27">
        <v>5</v>
      </c>
      <c r="U128" s="8">
        <f t="shared" si="49"/>
        <v>40</v>
      </c>
      <c r="V128" s="130"/>
      <c r="W128" s="131">
        <f t="shared" si="50"/>
        <v>0</v>
      </c>
      <c r="X128" s="21">
        <v>0</v>
      </c>
      <c r="Y128" s="38">
        <f t="shared" si="51"/>
        <v>0</v>
      </c>
      <c r="Z128" s="133"/>
      <c r="AA128" s="131">
        <f t="shared" si="52"/>
        <v>0</v>
      </c>
      <c r="AB128" s="133"/>
      <c r="AC128" s="131">
        <f t="shared" si="53"/>
        <v>0</v>
      </c>
      <c r="AD128" s="135"/>
      <c r="AE128" s="131">
        <f t="shared" si="54"/>
        <v>0</v>
      </c>
      <c r="AF128" s="89">
        <f t="shared" si="55"/>
        <v>178</v>
      </c>
    </row>
    <row r="129" spans="2:32" ht="24" customHeight="1" x14ac:dyDescent="0.25">
      <c r="B129" s="6">
        <v>125</v>
      </c>
      <c r="C129" s="67" t="s">
        <v>144</v>
      </c>
      <c r="D129" s="24" t="s">
        <v>27</v>
      </c>
      <c r="E129" s="24" t="s">
        <v>20</v>
      </c>
      <c r="F129" s="26">
        <v>0</v>
      </c>
      <c r="G129" s="7">
        <f t="shared" si="42"/>
        <v>0</v>
      </c>
      <c r="H129" s="27">
        <v>2</v>
      </c>
      <c r="I129" s="8">
        <f t="shared" si="43"/>
        <v>2</v>
      </c>
      <c r="J129" s="26">
        <v>10</v>
      </c>
      <c r="K129" s="7">
        <f t="shared" si="44"/>
        <v>20</v>
      </c>
      <c r="L129" s="27">
        <v>6</v>
      </c>
      <c r="M129" s="8">
        <f t="shared" si="45"/>
        <v>60</v>
      </c>
      <c r="N129" s="26">
        <v>10</v>
      </c>
      <c r="O129" s="7">
        <f t="shared" si="46"/>
        <v>10</v>
      </c>
      <c r="P129" s="27">
        <v>0</v>
      </c>
      <c r="Q129" s="59">
        <f t="shared" si="47"/>
        <v>0</v>
      </c>
      <c r="R129" s="26">
        <v>0</v>
      </c>
      <c r="S129" s="7">
        <f t="shared" si="48"/>
        <v>0</v>
      </c>
      <c r="T129" s="27">
        <v>0</v>
      </c>
      <c r="U129" s="8">
        <f t="shared" si="49"/>
        <v>0</v>
      </c>
      <c r="V129" s="26">
        <v>8</v>
      </c>
      <c r="W129" s="8">
        <f t="shared" si="50"/>
        <v>24</v>
      </c>
      <c r="X129" s="21">
        <v>0</v>
      </c>
      <c r="Y129" s="38">
        <f t="shared" si="51"/>
        <v>0</v>
      </c>
      <c r="Z129" s="27">
        <v>2</v>
      </c>
      <c r="AA129" s="8">
        <f t="shared" si="52"/>
        <v>12</v>
      </c>
      <c r="AB129" s="27">
        <v>0</v>
      </c>
      <c r="AC129" s="8">
        <f t="shared" si="53"/>
        <v>0</v>
      </c>
      <c r="AD129" s="25">
        <v>25</v>
      </c>
      <c r="AE129" s="8">
        <f t="shared" si="54"/>
        <v>50</v>
      </c>
      <c r="AF129" s="89">
        <f t="shared" si="55"/>
        <v>178</v>
      </c>
    </row>
    <row r="130" spans="2:32" ht="24" customHeight="1" x14ac:dyDescent="0.25">
      <c r="B130" s="6">
        <v>126</v>
      </c>
      <c r="C130" s="67" t="s">
        <v>84</v>
      </c>
      <c r="D130" s="24" t="s">
        <v>67</v>
      </c>
      <c r="E130" s="24" t="s">
        <v>83</v>
      </c>
      <c r="F130" s="26">
        <v>2</v>
      </c>
      <c r="G130" s="7">
        <f t="shared" si="42"/>
        <v>20</v>
      </c>
      <c r="H130" s="27">
        <v>14</v>
      </c>
      <c r="I130" s="8">
        <f t="shared" si="43"/>
        <v>14</v>
      </c>
      <c r="J130" s="26">
        <v>10</v>
      </c>
      <c r="K130" s="7">
        <f t="shared" si="44"/>
        <v>20</v>
      </c>
      <c r="L130" s="27">
        <v>0</v>
      </c>
      <c r="M130" s="8">
        <f t="shared" si="45"/>
        <v>0</v>
      </c>
      <c r="N130" s="26">
        <v>78</v>
      </c>
      <c r="O130" s="7">
        <f t="shared" si="46"/>
        <v>78</v>
      </c>
      <c r="P130" s="27">
        <v>0</v>
      </c>
      <c r="Q130" s="59">
        <f t="shared" si="47"/>
        <v>0</v>
      </c>
      <c r="R130" s="26">
        <v>1</v>
      </c>
      <c r="S130" s="7">
        <f t="shared" si="48"/>
        <v>10</v>
      </c>
      <c r="T130" s="27">
        <v>3</v>
      </c>
      <c r="U130" s="8">
        <f t="shared" si="49"/>
        <v>24</v>
      </c>
      <c r="V130" s="130"/>
      <c r="W130" s="131">
        <f t="shared" si="50"/>
        <v>0</v>
      </c>
      <c r="X130" s="21">
        <v>0</v>
      </c>
      <c r="Y130" s="38">
        <f t="shared" si="51"/>
        <v>0</v>
      </c>
      <c r="Z130" s="133"/>
      <c r="AA130" s="131">
        <f t="shared" si="52"/>
        <v>0</v>
      </c>
      <c r="AB130" s="133"/>
      <c r="AC130" s="131">
        <f t="shared" si="53"/>
        <v>0</v>
      </c>
      <c r="AD130" s="135"/>
      <c r="AE130" s="131">
        <f t="shared" si="54"/>
        <v>0</v>
      </c>
      <c r="AF130" s="89">
        <f t="shared" si="55"/>
        <v>166</v>
      </c>
    </row>
    <row r="131" spans="2:32" ht="24" customHeight="1" x14ac:dyDescent="0.25">
      <c r="B131" s="6">
        <v>127</v>
      </c>
      <c r="C131" s="67" t="s">
        <v>90</v>
      </c>
      <c r="D131" s="24" t="s">
        <v>67</v>
      </c>
      <c r="E131" s="24" t="s">
        <v>85</v>
      </c>
      <c r="F131" s="26">
        <v>1</v>
      </c>
      <c r="G131" s="7">
        <f t="shared" si="42"/>
        <v>10</v>
      </c>
      <c r="H131" s="27">
        <v>5</v>
      </c>
      <c r="I131" s="8">
        <f t="shared" si="43"/>
        <v>5</v>
      </c>
      <c r="J131" s="26">
        <v>0</v>
      </c>
      <c r="K131" s="7">
        <f t="shared" si="44"/>
        <v>0</v>
      </c>
      <c r="L131" s="27">
        <v>1</v>
      </c>
      <c r="M131" s="8">
        <f t="shared" si="45"/>
        <v>10</v>
      </c>
      <c r="N131" s="26">
        <v>25</v>
      </c>
      <c r="O131" s="7">
        <f t="shared" si="46"/>
        <v>25</v>
      </c>
      <c r="P131" s="27">
        <v>13</v>
      </c>
      <c r="Q131" s="59">
        <f t="shared" si="47"/>
        <v>26</v>
      </c>
      <c r="R131" s="26">
        <v>0</v>
      </c>
      <c r="S131" s="7">
        <f t="shared" si="48"/>
        <v>0</v>
      </c>
      <c r="T131" s="27">
        <v>2</v>
      </c>
      <c r="U131" s="8">
        <f t="shared" si="49"/>
        <v>16</v>
      </c>
      <c r="V131" s="130"/>
      <c r="W131" s="131">
        <f t="shared" si="50"/>
        <v>0</v>
      </c>
      <c r="X131" s="21">
        <v>0</v>
      </c>
      <c r="Y131" s="38">
        <f t="shared" si="51"/>
        <v>0</v>
      </c>
      <c r="Z131" s="133"/>
      <c r="AA131" s="131">
        <f t="shared" si="52"/>
        <v>0</v>
      </c>
      <c r="AB131" s="133"/>
      <c r="AC131" s="131">
        <f t="shared" si="53"/>
        <v>0</v>
      </c>
      <c r="AD131" s="135"/>
      <c r="AE131" s="131">
        <f t="shared" si="54"/>
        <v>0</v>
      </c>
      <c r="AF131" s="89">
        <f t="shared" si="55"/>
        <v>92</v>
      </c>
    </row>
    <row r="132" spans="2:32" ht="24" customHeight="1" thickBot="1" x14ac:dyDescent="0.3">
      <c r="B132" s="10">
        <v>128</v>
      </c>
      <c r="C132" s="71" t="s">
        <v>209</v>
      </c>
      <c r="D132" s="28" t="s">
        <v>27</v>
      </c>
      <c r="E132" s="28" t="s">
        <v>21</v>
      </c>
      <c r="F132" s="30">
        <v>0</v>
      </c>
      <c r="G132" s="12">
        <f t="shared" si="42"/>
        <v>0</v>
      </c>
      <c r="H132" s="29">
        <v>0</v>
      </c>
      <c r="I132" s="11">
        <f t="shared" si="43"/>
        <v>0</v>
      </c>
      <c r="J132" s="30">
        <v>0</v>
      </c>
      <c r="K132" s="12">
        <f t="shared" si="44"/>
        <v>0</v>
      </c>
      <c r="L132" s="29">
        <v>0</v>
      </c>
      <c r="M132" s="11">
        <f t="shared" si="45"/>
        <v>0</v>
      </c>
      <c r="N132" s="30">
        <v>13</v>
      </c>
      <c r="O132" s="12">
        <f t="shared" si="46"/>
        <v>13</v>
      </c>
      <c r="P132" s="29">
        <v>0</v>
      </c>
      <c r="Q132" s="60">
        <f t="shared" si="47"/>
        <v>0</v>
      </c>
      <c r="R132" s="30">
        <v>0</v>
      </c>
      <c r="S132" s="12">
        <f t="shared" si="48"/>
        <v>0</v>
      </c>
      <c r="T132" s="29">
        <v>0</v>
      </c>
      <c r="U132" s="11">
        <f t="shared" si="49"/>
        <v>0</v>
      </c>
      <c r="V132" s="30">
        <v>0</v>
      </c>
      <c r="W132" s="11">
        <f t="shared" si="50"/>
        <v>0</v>
      </c>
      <c r="X132" s="22">
        <v>0</v>
      </c>
      <c r="Y132" s="39">
        <f t="shared" si="51"/>
        <v>0</v>
      </c>
      <c r="Z132" s="29">
        <v>0</v>
      </c>
      <c r="AA132" s="11">
        <f t="shared" si="52"/>
        <v>0</v>
      </c>
      <c r="AB132" s="29">
        <v>0</v>
      </c>
      <c r="AC132" s="11">
        <f t="shared" si="53"/>
        <v>0</v>
      </c>
      <c r="AD132" s="31">
        <v>0</v>
      </c>
      <c r="AE132" s="11">
        <f t="shared" si="54"/>
        <v>0</v>
      </c>
      <c r="AF132" s="32">
        <f t="shared" si="55"/>
        <v>13</v>
      </c>
    </row>
    <row r="133" spans="2:32" ht="24" customHeight="1" x14ac:dyDescent="0.25"/>
    <row r="134" spans="2:32" ht="24" customHeight="1" x14ac:dyDescent="0.25"/>
    <row r="135" spans="2:32" ht="24" customHeight="1" x14ac:dyDescent="0.25"/>
    <row r="136" spans="2:32" ht="24" customHeight="1" x14ac:dyDescent="0.25"/>
    <row r="137" spans="2:32" ht="24" customHeight="1" x14ac:dyDescent="0.25"/>
    <row r="138" spans="2:32" ht="24" customHeight="1" x14ac:dyDescent="0.25"/>
    <row r="139" spans="2:32" ht="24" customHeight="1" x14ac:dyDescent="0.25"/>
    <row r="140" spans="2:32" ht="24" customHeight="1" x14ac:dyDescent="0.25"/>
    <row r="141" spans="2:32" ht="24" customHeight="1" x14ac:dyDescent="0.25"/>
    <row r="142" spans="2:32" ht="24" customHeight="1" x14ac:dyDescent="0.25"/>
    <row r="143" spans="2:32" ht="24" customHeight="1" x14ac:dyDescent="0.25"/>
    <row r="144" spans="2:32" ht="24" customHeight="1" x14ac:dyDescent="0.25"/>
    <row r="145" ht="24" customHeight="1" x14ac:dyDescent="0.25"/>
    <row r="146" ht="24" customHeight="1" x14ac:dyDescent="0.25"/>
    <row r="147" ht="24" customHeight="1" x14ac:dyDescent="0.25"/>
    <row r="148" ht="24" customHeight="1" x14ac:dyDescent="0.25"/>
    <row r="149" ht="24" customHeight="1" x14ac:dyDescent="0.25"/>
    <row r="150" ht="24" customHeight="1" x14ac:dyDescent="0.25"/>
    <row r="151" ht="24" customHeight="1" x14ac:dyDescent="0.25"/>
    <row r="152" ht="24" customHeight="1" x14ac:dyDescent="0.25"/>
    <row r="153" ht="24" customHeight="1" x14ac:dyDescent="0.25"/>
    <row r="154" ht="24" customHeight="1" x14ac:dyDescent="0.25"/>
    <row r="155" ht="24" customHeight="1" x14ac:dyDescent="0.25"/>
    <row r="156" ht="24" customHeight="1" x14ac:dyDescent="0.25"/>
    <row r="157" ht="24" customHeight="1" x14ac:dyDescent="0.25"/>
    <row r="158" ht="24" customHeight="1" x14ac:dyDescent="0.25"/>
    <row r="159" ht="24" customHeight="1" x14ac:dyDescent="0.25"/>
    <row r="160" ht="24" customHeight="1" x14ac:dyDescent="0.25"/>
    <row r="161" ht="24" customHeight="1" x14ac:dyDescent="0.25"/>
    <row r="162" ht="24" customHeight="1" x14ac:dyDescent="0.25"/>
    <row r="163" ht="24" customHeight="1" x14ac:dyDescent="0.25"/>
    <row r="164" ht="24" customHeight="1" x14ac:dyDescent="0.25"/>
    <row r="165" ht="24" customHeight="1" x14ac:dyDescent="0.25"/>
    <row r="166" ht="24" customHeight="1" x14ac:dyDescent="0.25"/>
    <row r="167" ht="24" customHeight="1" x14ac:dyDescent="0.25"/>
    <row r="168" ht="24" customHeight="1" x14ac:dyDescent="0.25"/>
    <row r="169" ht="24" customHeight="1" x14ac:dyDescent="0.25"/>
    <row r="170" ht="24" customHeight="1" x14ac:dyDescent="0.25"/>
    <row r="171" ht="24" customHeight="1" x14ac:dyDescent="0.25"/>
    <row r="172" ht="24" customHeight="1" x14ac:dyDescent="0.25"/>
    <row r="173" ht="24" customHeight="1" x14ac:dyDescent="0.25"/>
    <row r="174" ht="24" customHeight="1" x14ac:dyDescent="0.25"/>
    <row r="175" ht="24" customHeight="1" x14ac:dyDescent="0.25"/>
    <row r="176" ht="24" customHeight="1" x14ac:dyDescent="0.25"/>
    <row r="177" ht="24" customHeight="1" x14ac:dyDescent="0.25"/>
    <row r="178" ht="24" customHeight="1" x14ac:dyDescent="0.25"/>
    <row r="179" ht="24" customHeight="1" x14ac:dyDescent="0.25"/>
    <row r="180" ht="24" customHeight="1" x14ac:dyDescent="0.25"/>
    <row r="181" ht="24" customHeight="1" x14ac:dyDescent="0.25"/>
    <row r="182" ht="24" customHeight="1" x14ac:dyDescent="0.25"/>
    <row r="183" ht="24" customHeight="1" x14ac:dyDescent="0.25"/>
    <row r="184" ht="24" customHeight="1" x14ac:dyDescent="0.25"/>
    <row r="185" ht="24" customHeight="1" x14ac:dyDescent="0.25"/>
    <row r="186" ht="24" customHeight="1" x14ac:dyDescent="0.25"/>
    <row r="187" ht="24" customHeight="1" x14ac:dyDescent="0.25"/>
    <row r="188" ht="24" customHeight="1" x14ac:dyDescent="0.25"/>
    <row r="189" ht="24" customHeight="1" x14ac:dyDescent="0.25"/>
    <row r="190" ht="24" customHeight="1" x14ac:dyDescent="0.25"/>
    <row r="191" ht="24" customHeight="1" x14ac:dyDescent="0.25"/>
    <row r="192" ht="24" customHeight="1" x14ac:dyDescent="0.25"/>
    <row r="193" ht="24" customHeight="1" x14ac:dyDescent="0.25"/>
    <row r="194" ht="24" customHeight="1" x14ac:dyDescent="0.25"/>
    <row r="195" ht="24" customHeight="1" x14ac:dyDescent="0.25"/>
    <row r="196" ht="24" customHeight="1" x14ac:dyDescent="0.25"/>
    <row r="197" ht="24" customHeight="1" x14ac:dyDescent="0.25"/>
    <row r="198" ht="24" customHeight="1" x14ac:dyDescent="0.25"/>
    <row r="199" ht="24" customHeight="1" x14ac:dyDescent="0.25"/>
    <row r="200" ht="24" customHeight="1" x14ac:dyDescent="0.25"/>
    <row r="201" ht="24" customHeight="1" x14ac:dyDescent="0.25"/>
    <row r="202" ht="24" customHeight="1" x14ac:dyDescent="0.25"/>
    <row r="203" ht="24" customHeight="1" x14ac:dyDescent="0.25"/>
    <row r="204" ht="24" customHeight="1" x14ac:dyDescent="0.25"/>
    <row r="205" ht="24" customHeight="1" x14ac:dyDescent="0.25"/>
    <row r="206" ht="24" customHeight="1" x14ac:dyDescent="0.25"/>
    <row r="207" ht="24" customHeight="1" x14ac:dyDescent="0.25"/>
    <row r="208" ht="24" customHeight="1" x14ac:dyDescent="0.25"/>
    <row r="209" ht="24" customHeight="1" x14ac:dyDescent="0.25"/>
    <row r="210" ht="24" customHeight="1" x14ac:dyDescent="0.25"/>
    <row r="211" ht="24" customHeight="1" x14ac:dyDescent="0.25"/>
  </sheetData>
  <sortState ref="C5:AF132">
    <sortCondition descending="1" ref="Y5:Y132"/>
  </sortState>
  <mergeCells count="32">
    <mergeCell ref="L2:M2"/>
    <mergeCell ref="L3:M3"/>
    <mergeCell ref="B2:D2"/>
    <mergeCell ref="E2:E4"/>
    <mergeCell ref="F2:G2"/>
    <mergeCell ref="H2:I2"/>
    <mergeCell ref="J2:K2"/>
    <mergeCell ref="Z2:AA2"/>
    <mergeCell ref="AB2:AC2"/>
    <mergeCell ref="AD2:AE2"/>
    <mergeCell ref="AF2:AF3"/>
    <mergeCell ref="B3:B4"/>
    <mergeCell ref="C3:C4"/>
    <mergeCell ref="D3:D4"/>
    <mergeCell ref="F3:G3"/>
    <mergeCell ref="H3:I3"/>
    <mergeCell ref="J3:K3"/>
    <mergeCell ref="N2:O2"/>
    <mergeCell ref="P2:Q2"/>
    <mergeCell ref="R2:S2"/>
    <mergeCell ref="T2:U2"/>
    <mergeCell ref="V2:W2"/>
    <mergeCell ref="X2:Y2"/>
    <mergeCell ref="Z3:AA3"/>
    <mergeCell ref="AB3:AC3"/>
    <mergeCell ref="AD3:AE3"/>
    <mergeCell ref="N3:O3"/>
    <mergeCell ref="P3:Q3"/>
    <mergeCell ref="R3:S3"/>
    <mergeCell ref="T3:U3"/>
    <mergeCell ref="V3:W3"/>
    <mergeCell ref="X3:Y3"/>
  </mergeCells>
  <pageMargins left="0" right="0" top="0" bottom="0" header="0" footer="0"/>
  <pageSetup paperSize="9" orientation="landscape" r:id="rId1"/>
  <legacy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E8952C-DE88-4C0B-873B-6FEAFFF58241}">
  <sheetPr>
    <tabColor rgb="FF92D050"/>
  </sheetPr>
  <dimension ref="B1:AI211"/>
  <sheetViews>
    <sheetView zoomScaleNormal="100" workbookViewId="0">
      <pane ySplit="4" topLeftCell="A5" activePane="bottomLeft" state="frozen"/>
      <selection pane="bottomLeft" activeCell="Z9" sqref="Z9"/>
    </sheetView>
  </sheetViews>
  <sheetFormatPr defaultColWidth="9.140625" defaultRowHeight="15" x14ac:dyDescent="0.25"/>
  <cols>
    <col min="1" max="1" width="0.5703125" style="3" customWidth="1"/>
    <col min="2" max="2" width="4.42578125" style="9" customWidth="1"/>
    <col min="3" max="3" width="27.5703125" style="15" customWidth="1"/>
    <col min="4" max="4" width="9.42578125" style="13" customWidth="1"/>
    <col min="5" max="5" width="12.140625" style="13" customWidth="1"/>
    <col min="6" max="7" width="5" style="13" customWidth="1"/>
    <col min="8" max="9" width="4.5703125" style="13" customWidth="1"/>
    <col min="10" max="10" width="5" style="13" customWidth="1"/>
    <col min="11" max="12" width="4.85546875" style="13" customWidth="1"/>
    <col min="13" max="13" width="4.5703125" style="13" customWidth="1"/>
    <col min="14" max="15" width="4.42578125" style="13" customWidth="1"/>
    <col min="16" max="16" width="5.42578125" style="13" customWidth="1"/>
    <col min="17" max="17" width="5.85546875" style="13" customWidth="1"/>
    <col min="18" max="19" width="5.7109375" style="13" customWidth="1"/>
    <col min="20" max="20" width="4.7109375" style="13" bestFit="1" customWidth="1"/>
    <col min="21" max="21" width="5.28515625" style="13" bestFit="1" customWidth="1"/>
    <col min="22" max="22" width="5.42578125" style="13" customWidth="1"/>
    <col min="23" max="25" width="5.85546875" style="13" customWidth="1"/>
    <col min="26" max="26" width="5" style="13" customWidth="1"/>
    <col min="27" max="31" width="4.85546875" style="13" customWidth="1"/>
    <col min="32" max="32" width="8.28515625" style="3" customWidth="1"/>
    <col min="33" max="33" width="0.85546875" style="3" customWidth="1"/>
    <col min="34" max="34" width="1" style="3" customWidth="1"/>
    <col min="35" max="16384" width="9.140625" style="3"/>
  </cols>
  <sheetData>
    <row r="1" spans="2:35" ht="8.25" customHeight="1" thickBot="1" x14ac:dyDescent="0.3"/>
    <row r="2" spans="2:35" s="2" customFormat="1" ht="20.25" customHeight="1" thickBot="1" x14ac:dyDescent="0.3">
      <c r="B2" s="182" t="s">
        <v>45</v>
      </c>
      <c r="C2" s="183"/>
      <c r="D2" s="184"/>
      <c r="E2" s="185" t="s">
        <v>69</v>
      </c>
      <c r="F2" s="177" t="s">
        <v>4</v>
      </c>
      <c r="G2" s="178"/>
      <c r="H2" s="179" t="s">
        <v>17</v>
      </c>
      <c r="I2" s="180"/>
      <c r="J2" s="177" t="s">
        <v>5</v>
      </c>
      <c r="K2" s="178"/>
      <c r="L2" s="179" t="s">
        <v>6</v>
      </c>
      <c r="M2" s="179"/>
      <c r="N2" s="177" t="s">
        <v>7</v>
      </c>
      <c r="O2" s="178"/>
      <c r="P2" s="179" t="s">
        <v>8</v>
      </c>
      <c r="Q2" s="180"/>
      <c r="R2" s="167" t="s">
        <v>9</v>
      </c>
      <c r="S2" s="168"/>
      <c r="T2" s="181" t="s">
        <v>10</v>
      </c>
      <c r="U2" s="180"/>
      <c r="V2" s="177" t="s">
        <v>11</v>
      </c>
      <c r="W2" s="178"/>
      <c r="X2" s="181" t="s">
        <v>12</v>
      </c>
      <c r="Y2" s="180"/>
      <c r="Z2" s="196" t="s">
        <v>14</v>
      </c>
      <c r="AA2" s="197"/>
      <c r="AB2" s="167" t="s">
        <v>15</v>
      </c>
      <c r="AC2" s="168"/>
      <c r="AD2" s="167" t="s">
        <v>25</v>
      </c>
      <c r="AE2" s="168"/>
      <c r="AF2" s="169" t="s">
        <v>16</v>
      </c>
    </row>
    <row r="3" spans="2:35" s="1" customFormat="1" ht="98.25" customHeight="1" x14ac:dyDescent="0.25">
      <c r="B3" s="171" t="s">
        <v>0</v>
      </c>
      <c r="C3" s="173" t="s">
        <v>1</v>
      </c>
      <c r="D3" s="175" t="s">
        <v>35</v>
      </c>
      <c r="E3" s="186"/>
      <c r="F3" s="162" t="s">
        <v>2</v>
      </c>
      <c r="G3" s="163"/>
      <c r="H3" s="164" t="s">
        <v>37</v>
      </c>
      <c r="I3" s="164"/>
      <c r="J3" s="162" t="s">
        <v>38</v>
      </c>
      <c r="K3" s="163"/>
      <c r="L3" s="164" t="s">
        <v>13</v>
      </c>
      <c r="M3" s="164"/>
      <c r="N3" s="162" t="s">
        <v>32</v>
      </c>
      <c r="O3" s="163"/>
      <c r="P3" s="164" t="s">
        <v>39</v>
      </c>
      <c r="Q3" s="164"/>
      <c r="R3" s="158" t="s">
        <v>34</v>
      </c>
      <c r="S3" s="159"/>
      <c r="T3" s="165" t="s">
        <v>40</v>
      </c>
      <c r="U3" s="166"/>
      <c r="V3" s="162" t="s">
        <v>36</v>
      </c>
      <c r="W3" s="163"/>
      <c r="X3" s="165" t="s">
        <v>24</v>
      </c>
      <c r="Y3" s="166"/>
      <c r="Z3" s="194" t="s">
        <v>33</v>
      </c>
      <c r="AA3" s="195"/>
      <c r="AB3" s="160" t="s">
        <v>31</v>
      </c>
      <c r="AC3" s="161"/>
      <c r="AD3" s="160" t="s">
        <v>78</v>
      </c>
      <c r="AE3" s="161"/>
      <c r="AF3" s="170"/>
    </row>
    <row r="4" spans="2:35" s="4" customFormat="1" ht="38.25" customHeight="1" thickBot="1" x14ac:dyDescent="0.3">
      <c r="B4" s="172"/>
      <c r="C4" s="174"/>
      <c r="D4" s="176"/>
      <c r="E4" s="186"/>
      <c r="F4" s="44" t="s">
        <v>3</v>
      </c>
      <c r="G4" s="45" t="s">
        <v>18</v>
      </c>
      <c r="H4" s="46" t="s">
        <v>3</v>
      </c>
      <c r="I4" s="47" t="s">
        <v>18</v>
      </c>
      <c r="J4" s="44" t="s">
        <v>3</v>
      </c>
      <c r="K4" s="45" t="s">
        <v>18</v>
      </c>
      <c r="L4" s="48" t="s">
        <v>3</v>
      </c>
      <c r="M4" s="49" t="s">
        <v>18</v>
      </c>
      <c r="N4" s="44" t="s">
        <v>3</v>
      </c>
      <c r="O4" s="45" t="s">
        <v>18</v>
      </c>
      <c r="P4" s="46" t="s">
        <v>3</v>
      </c>
      <c r="Q4" s="47" t="s">
        <v>18</v>
      </c>
      <c r="R4" s="50" t="s">
        <v>3</v>
      </c>
      <c r="S4" s="45" t="s">
        <v>18</v>
      </c>
      <c r="T4" s="51" t="s">
        <v>3</v>
      </c>
      <c r="U4" s="49" t="s">
        <v>18</v>
      </c>
      <c r="V4" s="44" t="s">
        <v>3</v>
      </c>
      <c r="W4" s="45" t="s">
        <v>18</v>
      </c>
      <c r="X4" s="52" t="s">
        <v>30</v>
      </c>
      <c r="Y4" s="49" t="s">
        <v>18</v>
      </c>
      <c r="Z4" s="85" t="s">
        <v>26</v>
      </c>
      <c r="AA4" s="73" t="s">
        <v>18</v>
      </c>
      <c r="AB4" s="53" t="s">
        <v>3</v>
      </c>
      <c r="AC4" s="45" t="s">
        <v>18</v>
      </c>
      <c r="AD4" s="44" t="s">
        <v>3</v>
      </c>
      <c r="AE4" s="54" t="s">
        <v>18</v>
      </c>
      <c r="AF4" s="55" t="s">
        <v>19</v>
      </c>
      <c r="AG4" s="5"/>
      <c r="AH4" s="5"/>
      <c r="AI4" s="5"/>
    </row>
    <row r="5" spans="2:35" s="2" customFormat="1" ht="24" customHeight="1" x14ac:dyDescent="0.25">
      <c r="B5" s="110">
        <v>1</v>
      </c>
      <c r="C5" s="63" t="s">
        <v>145</v>
      </c>
      <c r="D5" s="23" t="s">
        <v>23</v>
      </c>
      <c r="E5" s="23" t="s">
        <v>21</v>
      </c>
      <c r="F5" s="64">
        <v>12</v>
      </c>
      <c r="G5" s="112">
        <f t="shared" ref="G5:G36" si="0">F5*10</f>
        <v>120</v>
      </c>
      <c r="H5" s="65">
        <v>36</v>
      </c>
      <c r="I5" s="111">
        <f t="shared" ref="I5:I36" si="1">H5*1</f>
        <v>36</v>
      </c>
      <c r="J5" s="64">
        <v>26</v>
      </c>
      <c r="K5" s="112">
        <f t="shared" ref="K5:K36" si="2">J5*2</f>
        <v>52</v>
      </c>
      <c r="L5" s="65">
        <v>5</v>
      </c>
      <c r="M5" s="111">
        <f t="shared" ref="M5:M36" si="3">L5*10</f>
        <v>50</v>
      </c>
      <c r="N5" s="64">
        <v>166</v>
      </c>
      <c r="O5" s="112">
        <f t="shared" ref="O5:O36" si="4">N5</f>
        <v>166</v>
      </c>
      <c r="P5" s="65">
        <v>62</v>
      </c>
      <c r="Q5" s="58">
        <f t="shared" ref="Q5:Q36" si="5">P5*2</f>
        <v>124</v>
      </c>
      <c r="R5" s="64">
        <v>2</v>
      </c>
      <c r="S5" s="112">
        <f t="shared" ref="S5:S36" si="6">R5*10</f>
        <v>20</v>
      </c>
      <c r="T5" s="65">
        <v>14</v>
      </c>
      <c r="U5" s="111">
        <f t="shared" ref="U5:U36" si="7">T5*8</f>
        <v>112</v>
      </c>
      <c r="V5" s="64">
        <v>0</v>
      </c>
      <c r="W5" s="111">
        <f t="shared" ref="W5:W36" si="8">V5*3</f>
        <v>0</v>
      </c>
      <c r="X5" s="64">
        <v>113</v>
      </c>
      <c r="Y5" s="61">
        <f t="shared" ref="Y5:Y36" si="9">X5</f>
        <v>113</v>
      </c>
      <c r="Z5" s="56">
        <v>25</v>
      </c>
      <c r="AA5" s="124">
        <f t="shared" ref="AA5:AA36" si="10">Z5*6</f>
        <v>150</v>
      </c>
      <c r="AB5" s="65">
        <v>3</v>
      </c>
      <c r="AC5" s="111">
        <f t="shared" ref="AC5:AC36" si="11">AB5*12</f>
        <v>36</v>
      </c>
      <c r="AD5" s="66">
        <v>58</v>
      </c>
      <c r="AE5" s="111">
        <f t="shared" ref="AE5:AE36" si="12">AD5*2</f>
        <v>116</v>
      </c>
      <c r="AF5" s="88">
        <f t="shared" ref="AF5:AF36" si="13">G5+I5+K5+M5+O5+Q5+S5+U5+W5+Y5+AA5+AC5+AE5</f>
        <v>1095</v>
      </c>
    </row>
    <row r="6" spans="2:35" s="2" customFormat="1" ht="24" customHeight="1" x14ac:dyDescent="0.25">
      <c r="B6" s="6">
        <v>2</v>
      </c>
      <c r="C6" s="67" t="s">
        <v>186</v>
      </c>
      <c r="D6" s="24" t="s">
        <v>27</v>
      </c>
      <c r="E6" s="24" t="s">
        <v>21</v>
      </c>
      <c r="F6" s="26">
        <v>9</v>
      </c>
      <c r="G6" s="7">
        <f t="shared" si="0"/>
        <v>90</v>
      </c>
      <c r="H6" s="27">
        <v>63</v>
      </c>
      <c r="I6" s="8">
        <f t="shared" si="1"/>
        <v>63</v>
      </c>
      <c r="J6" s="26">
        <v>15</v>
      </c>
      <c r="K6" s="7">
        <f t="shared" si="2"/>
        <v>30</v>
      </c>
      <c r="L6" s="27">
        <v>10</v>
      </c>
      <c r="M6" s="8">
        <f t="shared" si="3"/>
        <v>100</v>
      </c>
      <c r="N6" s="26">
        <v>170</v>
      </c>
      <c r="O6" s="7">
        <f t="shared" si="4"/>
        <v>170</v>
      </c>
      <c r="P6" s="27">
        <v>53</v>
      </c>
      <c r="Q6" s="59">
        <f t="shared" si="5"/>
        <v>106</v>
      </c>
      <c r="R6" s="26">
        <v>5</v>
      </c>
      <c r="S6" s="7">
        <f t="shared" si="6"/>
        <v>50</v>
      </c>
      <c r="T6" s="27">
        <v>10</v>
      </c>
      <c r="U6" s="8">
        <f t="shared" si="7"/>
        <v>80</v>
      </c>
      <c r="V6" s="26">
        <v>8</v>
      </c>
      <c r="W6" s="8">
        <f t="shared" si="8"/>
        <v>24</v>
      </c>
      <c r="X6" s="26">
        <v>115</v>
      </c>
      <c r="Y6" s="16">
        <f t="shared" si="9"/>
        <v>115</v>
      </c>
      <c r="Z6" s="19">
        <v>21</v>
      </c>
      <c r="AA6" s="33">
        <f t="shared" si="10"/>
        <v>126</v>
      </c>
      <c r="AB6" s="27">
        <v>0</v>
      </c>
      <c r="AC6" s="8">
        <f t="shared" si="11"/>
        <v>0</v>
      </c>
      <c r="AD6" s="25">
        <v>40</v>
      </c>
      <c r="AE6" s="8">
        <f t="shared" si="12"/>
        <v>80</v>
      </c>
      <c r="AF6" s="89">
        <f t="shared" si="13"/>
        <v>1034</v>
      </c>
    </row>
    <row r="7" spans="2:35" s="2" customFormat="1" ht="24" customHeight="1" x14ac:dyDescent="0.25">
      <c r="B7" s="6">
        <v>3</v>
      </c>
      <c r="C7" s="67" t="s">
        <v>190</v>
      </c>
      <c r="D7" s="24" t="s">
        <v>27</v>
      </c>
      <c r="E7" s="24" t="s">
        <v>21</v>
      </c>
      <c r="F7" s="26">
        <v>7</v>
      </c>
      <c r="G7" s="7">
        <f t="shared" si="0"/>
        <v>70</v>
      </c>
      <c r="H7" s="27">
        <v>41</v>
      </c>
      <c r="I7" s="8">
        <f t="shared" si="1"/>
        <v>41</v>
      </c>
      <c r="J7" s="26">
        <v>29</v>
      </c>
      <c r="K7" s="7">
        <f t="shared" si="2"/>
        <v>58</v>
      </c>
      <c r="L7" s="27">
        <v>11</v>
      </c>
      <c r="M7" s="8">
        <f t="shared" si="3"/>
        <v>110</v>
      </c>
      <c r="N7" s="26">
        <v>148</v>
      </c>
      <c r="O7" s="7">
        <f t="shared" si="4"/>
        <v>148</v>
      </c>
      <c r="P7" s="27">
        <v>59</v>
      </c>
      <c r="Q7" s="59">
        <f t="shared" si="5"/>
        <v>118</v>
      </c>
      <c r="R7" s="26">
        <v>1</v>
      </c>
      <c r="S7" s="7">
        <f t="shared" si="6"/>
        <v>10</v>
      </c>
      <c r="T7" s="27">
        <v>4</v>
      </c>
      <c r="U7" s="8">
        <f t="shared" si="7"/>
        <v>32</v>
      </c>
      <c r="V7" s="26">
        <v>18</v>
      </c>
      <c r="W7" s="8">
        <f t="shared" si="8"/>
        <v>54</v>
      </c>
      <c r="X7" s="26">
        <v>110</v>
      </c>
      <c r="Y7" s="16">
        <f t="shared" si="9"/>
        <v>110</v>
      </c>
      <c r="Z7" s="19">
        <v>21</v>
      </c>
      <c r="AA7" s="33">
        <f t="shared" si="10"/>
        <v>126</v>
      </c>
      <c r="AB7" s="27">
        <v>0</v>
      </c>
      <c r="AC7" s="8">
        <f t="shared" si="11"/>
        <v>0</v>
      </c>
      <c r="AD7" s="25">
        <v>48</v>
      </c>
      <c r="AE7" s="8">
        <f t="shared" si="12"/>
        <v>96</v>
      </c>
      <c r="AF7" s="89">
        <f t="shared" si="13"/>
        <v>973</v>
      </c>
    </row>
    <row r="8" spans="2:35" s="9" customFormat="1" ht="24" customHeight="1" x14ac:dyDescent="0.25">
      <c r="B8" s="6">
        <v>4</v>
      </c>
      <c r="C8" s="35" t="s">
        <v>148</v>
      </c>
      <c r="D8" s="24" t="s">
        <v>23</v>
      </c>
      <c r="E8" s="24" t="s">
        <v>21</v>
      </c>
      <c r="F8" s="26">
        <v>10</v>
      </c>
      <c r="G8" s="7">
        <f t="shared" si="0"/>
        <v>100</v>
      </c>
      <c r="H8" s="27">
        <v>61</v>
      </c>
      <c r="I8" s="8">
        <f t="shared" si="1"/>
        <v>61</v>
      </c>
      <c r="J8" s="26">
        <v>13</v>
      </c>
      <c r="K8" s="7">
        <f t="shared" si="2"/>
        <v>26</v>
      </c>
      <c r="L8" s="27">
        <v>7</v>
      </c>
      <c r="M8" s="8">
        <f t="shared" si="3"/>
        <v>70</v>
      </c>
      <c r="N8" s="26">
        <v>140</v>
      </c>
      <c r="O8" s="7">
        <f t="shared" si="4"/>
        <v>140</v>
      </c>
      <c r="P8" s="27">
        <v>24</v>
      </c>
      <c r="Q8" s="59">
        <f t="shared" si="5"/>
        <v>48</v>
      </c>
      <c r="R8" s="26">
        <v>4</v>
      </c>
      <c r="S8" s="7">
        <f t="shared" si="6"/>
        <v>40</v>
      </c>
      <c r="T8" s="27">
        <v>6</v>
      </c>
      <c r="U8" s="8">
        <f t="shared" si="7"/>
        <v>48</v>
      </c>
      <c r="V8" s="26">
        <v>13</v>
      </c>
      <c r="W8" s="8">
        <f t="shared" si="8"/>
        <v>39</v>
      </c>
      <c r="X8" s="26">
        <v>93</v>
      </c>
      <c r="Y8" s="16">
        <f t="shared" si="9"/>
        <v>93</v>
      </c>
      <c r="Z8" s="19">
        <v>21</v>
      </c>
      <c r="AA8" s="33">
        <f t="shared" si="10"/>
        <v>126</v>
      </c>
      <c r="AB8" s="27">
        <v>0</v>
      </c>
      <c r="AC8" s="8">
        <f t="shared" si="11"/>
        <v>0</v>
      </c>
      <c r="AD8" s="25">
        <v>37</v>
      </c>
      <c r="AE8" s="8">
        <f t="shared" si="12"/>
        <v>74</v>
      </c>
      <c r="AF8" s="89">
        <f t="shared" si="13"/>
        <v>865</v>
      </c>
    </row>
    <row r="9" spans="2:35" s="2" customFormat="1" ht="24" customHeight="1" x14ac:dyDescent="0.25">
      <c r="B9" s="6">
        <v>5</v>
      </c>
      <c r="C9" s="67" t="s">
        <v>101</v>
      </c>
      <c r="D9" s="24" t="s">
        <v>67</v>
      </c>
      <c r="E9" s="24" t="s">
        <v>28</v>
      </c>
      <c r="F9" s="26">
        <v>10</v>
      </c>
      <c r="G9" s="7">
        <f t="shared" si="0"/>
        <v>100</v>
      </c>
      <c r="H9" s="27">
        <v>54</v>
      </c>
      <c r="I9" s="8">
        <f t="shared" si="1"/>
        <v>54</v>
      </c>
      <c r="J9" s="26">
        <v>38</v>
      </c>
      <c r="K9" s="7">
        <f t="shared" si="2"/>
        <v>76</v>
      </c>
      <c r="L9" s="27">
        <v>9</v>
      </c>
      <c r="M9" s="8">
        <f t="shared" si="3"/>
        <v>90</v>
      </c>
      <c r="N9" s="26">
        <v>192</v>
      </c>
      <c r="O9" s="7">
        <f t="shared" si="4"/>
        <v>192</v>
      </c>
      <c r="P9" s="27">
        <v>71</v>
      </c>
      <c r="Q9" s="59">
        <f t="shared" si="5"/>
        <v>142</v>
      </c>
      <c r="R9" s="26">
        <v>6</v>
      </c>
      <c r="S9" s="7">
        <f t="shared" si="6"/>
        <v>60</v>
      </c>
      <c r="T9" s="27">
        <v>14</v>
      </c>
      <c r="U9" s="8">
        <f t="shared" si="7"/>
        <v>112</v>
      </c>
      <c r="V9" s="26">
        <v>23</v>
      </c>
      <c r="W9" s="8">
        <f t="shared" si="8"/>
        <v>69</v>
      </c>
      <c r="X9" s="26">
        <v>103</v>
      </c>
      <c r="Y9" s="16">
        <f t="shared" si="9"/>
        <v>103</v>
      </c>
      <c r="Z9" s="19">
        <v>20</v>
      </c>
      <c r="AA9" s="33">
        <f t="shared" si="10"/>
        <v>120</v>
      </c>
      <c r="AB9" s="27">
        <v>6</v>
      </c>
      <c r="AC9" s="8">
        <f t="shared" si="11"/>
        <v>72</v>
      </c>
      <c r="AD9" s="25">
        <v>54</v>
      </c>
      <c r="AE9" s="8">
        <f t="shared" si="12"/>
        <v>108</v>
      </c>
      <c r="AF9" s="89">
        <f t="shared" si="13"/>
        <v>1298</v>
      </c>
    </row>
    <row r="10" spans="2:35" s="2" customFormat="1" ht="24" customHeight="1" x14ac:dyDescent="0.25">
      <c r="B10" s="6">
        <v>6</v>
      </c>
      <c r="C10" s="35" t="s">
        <v>180</v>
      </c>
      <c r="D10" s="24" t="s">
        <v>27</v>
      </c>
      <c r="E10" s="24" t="s">
        <v>21</v>
      </c>
      <c r="F10" s="26">
        <v>13</v>
      </c>
      <c r="G10" s="7">
        <f t="shared" si="0"/>
        <v>130</v>
      </c>
      <c r="H10" s="27">
        <v>58</v>
      </c>
      <c r="I10" s="8">
        <f t="shared" si="1"/>
        <v>58</v>
      </c>
      <c r="J10" s="26">
        <v>39</v>
      </c>
      <c r="K10" s="7">
        <f t="shared" si="2"/>
        <v>78</v>
      </c>
      <c r="L10" s="27">
        <v>10</v>
      </c>
      <c r="M10" s="8">
        <f t="shared" si="3"/>
        <v>100</v>
      </c>
      <c r="N10" s="26">
        <v>178</v>
      </c>
      <c r="O10" s="7">
        <f t="shared" si="4"/>
        <v>178</v>
      </c>
      <c r="P10" s="27">
        <v>49</v>
      </c>
      <c r="Q10" s="59">
        <f t="shared" si="5"/>
        <v>98</v>
      </c>
      <c r="R10" s="26">
        <v>3</v>
      </c>
      <c r="S10" s="7">
        <f t="shared" si="6"/>
        <v>30</v>
      </c>
      <c r="T10" s="27">
        <v>12</v>
      </c>
      <c r="U10" s="8">
        <f t="shared" si="7"/>
        <v>96</v>
      </c>
      <c r="V10" s="26">
        <v>21</v>
      </c>
      <c r="W10" s="8">
        <f t="shared" si="8"/>
        <v>63</v>
      </c>
      <c r="X10" s="26">
        <v>116</v>
      </c>
      <c r="Y10" s="16">
        <f t="shared" si="9"/>
        <v>116</v>
      </c>
      <c r="Z10" s="19">
        <v>20</v>
      </c>
      <c r="AA10" s="33">
        <f t="shared" si="10"/>
        <v>120</v>
      </c>
      <c r="AB10" s="27">
        <v>1</v>
      </c>
      <c r="AC10" s="8">
        <f t="shared" si="11"/>
        <v>12</v>
      </c>
      <c r="AD10" s="25">
        <v>46</v>
      </c>
      <c r="AE10" s="8">
        <f t="shared" si="12"/>
        <v>92</v>
      </c>
      <c r="AF10" s="89">
        <f t="shared" si="13"/>
        <v>1171</v>
      </c>
    </row>
    <row r="11" spans="2:35" s="2" customFormat="1" ht="24" customHeight="1" x14ac:dyDescent="0.25">
      <c r="B11" s="6">
        <v>7</v>
      </c>
      <c r="C11" s="67" t="s">
        <v>157</v>
      </c>
      <c r="D11" s="24" t="s">
        <v>22</v>
      </c>
      <c r="E11" s="24" t="s">
        <v>21</v>
      </c>
      <c r="F11" s="26">
        <v>8</v>
      </c>
      <c r="G11" s="7">
        <f t="shared" si="0"/>
        <v>80</v>
      </c>
      <c r="H11" s="27">
        <v>44</v>
      </c>
      <c r="I11" s="8">
        <f t="shared" si="1"/>
        <v>44</v>
      </c>
      <c r="J11" s="26">
        <v>40</v>
      </c>
      <c r="K11" s="7">
        <f t="shared" si="2"/>
        <v>80</v>
      </c>
      <c r="L11" s="27">
        <v>9</v>
      </c>
      <c r="M11" s="8">
        <f t="shared" si="3"/>
        <v>90</v>
      </c>
      <c r="N11" s="26">
        <v>165</v>
      </c>
      <c r="O11" s="7">
        <f t="shared" si="4"/>
        <v>165</v>
      </c>
      <c r="P11" s="27">
        <v>49</v>
      </c>
      <c r="Q11" s="59">
        <f t="shared" si="5"/>
        <v>98</v>
      </c>
      <c r="R11" s="26">
        <v>0</v>
      </c>
      <c r="S11" s="7">
        <f t="shared" si="6"/>
        <v>0</v>
      </c>
      <c r="T11" s="27">
        <v>7</v>
      </c>
      <c r="U11" s="8">
        <f t="shared" si="7"/>
        <v>56</v>
      </c>
      <c r="V11" s="26">
        <v>41</v>
      </c>
      <c r="W11" s="8">
        <f t="shared" si="8"/>
        <v>123</v>
      </c>
      <c r="X11" s="26">
        <v>126</v>
      </c>
      <c r="Y11" s="16">
        <f t="shared" si="9"/>
        <v>126</v>
      </c>
      <c r="Z11" s="19">
        <v>20</v>
      </c>
      <c r="AA11" s="33">
        <f t="shared" si="10"/>
        <v>120</v>
      </c>
      <c r="AB11" s="27">
        <v>3</v>
      </c>
      <c r="AC11" s="8">
        <f t="shared" si="11"/>
        <v>36</v>
      </c>
      <c r="AD11" s="25">
        <v>42</v>
      </c>
      <c r="AE11" s="8">
        <f t="shared" si="12"/>
        <v>84</v>
      </c>
      <c r="AF11" s="89">
        <f t="shared" si="13"/>
        <v>1102</v>
      </c>
    </row>
    <row r="12" spans="2:35" s="2" customFormat="1" ht="24" customHeight="1" x14ac:dyDescent="0.25">
      <c r="B12" s="6">
        <v>8</v>
      </c>
      <c r="C12" s="67" t="s">
        <v>102</v>
      </c>
      <c r="D12" s="24" t="s">
        <v>67</v>
      </c>
      <c r="E12" s="24" t="s">
        <v>28</v>
      </c>
      <c r="F12" s="26">
        <v>7</v>
      </c>
      <c r="G12" s="7">
        <f t="shared" si="0"/>
        <v>70</v>
      </c>
      <c r="H12" s="27">
        <v>70</v>
      </c>
      <c r="I12" s="8">
        <f t="shared" si="1"/>
        <v>70</v>
      </c>
      <c r="J12" s="26">
        <v>31</v>
      </c>
      <c r="K12" s="7">
        <f t="shared" si="2"/>
        <v>62</v>
      </c>
      <c r="L12" s="27">
        <v>10</v>
      </c>
      <c r="M12" s="8">
        <f t="shared" si="3"/>
        <v>100</v>
      </c>
      <c r="N12" s="26">
        <v>128</v>
      </c>
      <c r="O12" s="7">
        <f t="shared" si="4"/>
        <v>128</v>
      </c>
      <c r="P12" s="27">
        <v>77</v>
      </c>
      <c r="Q12" s="59">
        <f t="shared" si="5"/>
        <v>154</v>
      </c>
      <c r="R12" s="26">
        <v>3</v>
      </c>
      <c r="S12" s="7">
        <f t="shared" si="6"/>
        <v>30</v>
      </c>
      <c r="T12" s="27">
        <v>9</v>
      </c>
      <c r="U12" s="8">
        <f t="shared" si="7"/>
        <v>72</v>
      </c>
      <c r="V12" s="26">
        <v>18</v>
      </c>
      <c r="W12" s="8">
        <f t="shared" si="8"/>
        <v>54</v>
      </c>
      <c r="X12" s="26">
        <v>125</v>
      </c>
      <c r="Y12" s="16">
        <f t="shared" si="9"/>
        <v>125</v>
      </c>
      <c r="Z12" s="19">
        <v>20</v>
      </c>
      <c r="AA12" s="33">
        <f t="shared" si="10"/>
        <v>120</v>
      </c>
      <c r="AB12" s="27">
        <v>3</v>
      </c>
      <c r="AC12" s="8">
        <f t="shared" si="11"/>
        <v>36</v>
      </c>
      <c r="AD12" s="25">
        <v>24</v>
      </c>
      <c r="AE12" s="8">
        <f t="shared" si="12"/>
        <v>48</v>
      </c>
      <c r="AF12" s="89">
        <f t="shared" si="13"/>
        <v>1069</v>
      </c>
    </row>
    <row r="13" spans="2:35" s="2" customFormat="1" ht="24" customHeight="1" x14ac:dyDescent="0.25">
      <c r="B13" s="6">
        <v>9</v>
      </c>
      <c r="C13" s="67" t="s">
        <v>160</v>
      </c>
      <c r="D13" s="24" t="s">
        <v>22</v>
      </c>
      <c r="E13" s="24" t="s">
        <v>21</v>
      </c>
      <c r="F13" s="26">
        <v>7</v>
      </c>
      <c r="G13" s="7">
        <f t="shared" si="0"/>
        <v>70</v>
      </c>
      <c r="H13" s="27">
        <v>57</v>
      </c>
      <c r="I13" s="8">
        <f t="shared" si="1"/>
        <v>57</v>
      </c>
      <c r="J13" s="26">
        <v>23</v>
      </c>
      <c r="K13" s="7">
        <f t="shared" si="2"/>
        <v>46</v>
      </c>
      <c r="L13" s="87">
        <v>7</v>
      </c>
      <c r="M13" s="8">
        <f t="shared" si="3"/>
        <v>70</v>
      </c>
      <c r="N13" s="26">
        <v>152</v>
      </c>
      <c r="O13" s="7">
        <f t="shared" si="4"/>
        <v>152</v>
      </c>
      <c r="P13" s="27">
        <v>70</v>
      </c>
      <c r="Q13" s="59">
        <f t="shared" si="5"/>
        <v>140</v>
      </c>
      <c r="R13" s="26">
        <v>2</v>
      </c>
      <c r="S13" s="7">
        <f t="shared" si="6"/>
        <v>20</v>
      </c>
      <c r="T13" s="27">
        <v>11</v>
      </c>
      <c r="U13" s="8">
        <f t="shared" si="7"/>
        <v>88</v>
      </c>
      <c r="V13" s="26">
        <v>28</v>
      </c>
      <c r="W13" s="8">
        <f t="shared" si="8"/>
        <v>84</v>
      </c>
      <c r="X13" s="26">
        <v>109</v>
      </c>
      <c r="Y13" s="16">
        <f t="shared" si="9"/>
        <v>109</v>
      </c>
      <c r="Z13" s="19">
        <v>20</v>
      </c>
      <c r="AA13" s="33">
        <f t="shared" si="10"/>
        <v>120</v>
      </c>
      <c r="AB13" s="27">
        <v>1</v>
      </c>
      <c r="AC13" s="8">
        <f t="shared" si="11"/>
        <v>12</v>
      </c>
      <c r="AD13" s="25">
        <v>36</v>
      </c>
      <c r="AE13" s="8">
        <f t="shared" si="12"/>
        <v>72</v>
      </c>
      <c r="AF13" s="89">
        <f t="shared" si="13"/>
        <v>1040</v>
      </c>
    </row>
    <row r="14" spans="2:35" s="2" customFormat="1" ht="24" customHeight="1" x14ac:dyDescent="0.25">
      <c r="B14" s="6">
        <v>10</v>
      </c>
      <c r="C14" s="67" t="s">
        <v>194</v>
      </c>
      <c r="D14" s="24" t="s">
        <v>27</v>
      </c>
      <c r="E14" s="24" t="s">
        <v>21</v>
      </c>
      <c r="F14" s="26">
        <v>8</v>
      </c>
      <c r="G14" s="7">
        <f t="shared" si="0"/>
        <v>80</v>
      </c>
      <c r="H14" s="27">
        <v>47</v>
      </c>
      <c r="I14" s="8">
        <f t="shared" si="1"/>
        <v>47</v>
      </c>
      <c r="J14" s="26">
        <v>33</v>
      </c>
      <c r="K14" s="7">
        <f t="shared" si="2"/>
        <v>66</v>
      </c>
      <c r="L14" s="27">
        <v>7</v>
      </c>
      <c r="M14" s="8">
        <f t="shared" si="3"/>
        <v>70</v>
      </c>
      <c r="N14" s="26">
        <v>156</v>
      </c>
      <c r="O14" s="7">
        <f t="shared" si="4"/>
        <v>156</v>
      </c>
      <c r="P14" s="27">
        <v>18</v>
      </c>
      <c r="Q14" s="59">
        <f t="shared" si="5"/>
        <v>36</v>
      </c>
      <c r="R14" s="26">
        <v>3</v>
      </c>
      <c r="S14" s="7">
        <f t="shared" si="6"/>
        <v>30</v>
      </c>
      <c r="T14" s="27">
        <v>7</v>
      </c>
      <c r="U14" s="8">
        <f t="shared" si="7"/>
        <v>56</v>
      </c>
      <c r="V14" s="26">
        <v>20</v>
      </c>
      <c r="W14" s="8">
        <f t="shared" si="8"/>
        <v>60</v>
      </c>
      <c r="X14" s="26">
        <v>70</v>
      </c>
      <c r="Y14" s="16">
        <f t="shared" si="9"/>
        <v>70</v>
      </c>
      <c r="Z14" s="19">
        <v>20</v>
      </c>
      <c r="AA14" s="33">
        <f t="shared" si="10"/>
        <v>120</v>
      </c>
      <c r="AB14" s="27">
        <v>2</v>
      </c>
      <c r="AC14" s="8">
        <f t="shared" si="11"/>
        <v>24</v>
      </c>
      <c r="AD14" s="25">
        <v>39</v>
      </c>
      <c r="AE14" s="8">
        <f t="shared" si="12"/>
        <v>78</v>
      </c>
      <c r="AF14" s="89">
        <f t="shared" si="13"/>
        <v>893</v>
      </c>
    </row>
    <row r="15" spans="2:35" s="2" customFormat="1" ht="24" customHeight="1" x14ac:dyDescent="0.25">
      <c r="B15" s="6">
        <v>11</v>
      </c>
      <c r="C15" s="67" t="s">
        <v>150</v>
      </c>
      <c r="D15" s="24" t="s">
        <v>23</v>
      </c>
      <c r="E15" s="24" t="s">
        <v>21</v>
      </c>
      <c r="F15" s="26">
        <v>9</v>
      </c>
      <c r="G15" s="7">
        <f t="shared" si="0"/>
        <v>90</v>
      </c>
      <c r="H15" s="27">
        <v>29</v>
      </c>
      <c r="I15" s="8">
        <f t="shared" si="1"/>
        <v>29</v>
      </c>
      <c r="J15" s="26">
        <v>18</v>
      </c>
      <c r="K15" s="7">
        <f t="shared" si="2"/>
        <v>36</v>
      </c>
      <c r="L15" s="27">
        <v>6</v>
      </c>
      <c r="M15" s="8">
        <f t="shared" si="3"/>
        <v>60</v>
      </c>
      <c r="N15" s="26">
        <v>91</v>
      </c>
      <c r="O15" s="7">
        <f t="shared" si="4"/>
        <v>91</v>
      </c>
      <c r="P15" s="27">
        <v>50</v>
      </c>
      <c r="Q15" s="59">
        <f t="shared" si="5"/>
        <v>100</v>
      </c>
      <c r="R15" s="26">
        <v>1</v>
      </c>
      <c r="S15" s="7">
        <f t="shared" si="6"/>
        <v>10</v>
      </c>
      <c r="T15" s="27">
        <v>11</v>
      </c>
      <c r="U15" s="8">
        <f t="shared" si="7"/>
        <v>88</v>
      </c>
      <c r="V15" s="26">
        <v>18</v>
      </c>
      <c r="W15" s="8">
        <f t="shared" si="8"/>
        <v>54</v>
      </c>
      <c r="X15" s="26">
        <v>32</v>
      </c>
      <c r="Y15" s="16">
        <f t="shared" si="9"/>
        <v>32</v>
      </c>
      <c r="Z15" s="19">
        <v>20</v>
      </c>
      <c r="AA15" s="33">
        <f t="shared" si="10"/>
        <v>120</v>
      </c>
      <c r="AB15" s="27">
        <v>1</v>
      </c>
      <c r="AC15" s="8">
        <f t="shared" si="11"/>
        <v>12</v>
      </c>
      <c r="AD15" s="25">
        <v>51</v>
      </c>
      <c r="AE15" s="8">
        <f t="shared" si="12"/>
        <v>102</v>
      </c>
      <c r="AF15" s="89">
        <f t="shared" si="13"/>
        <v>824</v>
      </c>
    </row>
    <row r="16" spans="2:35" s="2" customFormat="1" ht="24" customHeight="1" x14ac:dyDescent="0.25">
      <c r="B16" s="6">
        <v>12</v>
      </c>
      <c r="C16" s="67" t="s">
        <v>153</v>
      </c>
      <c r="D16" s="24" t="s">
        <v>23</v>
      </c>
      <c r="E16" s="24" t="s">
        <v>21</v>
      </c>
      <c r="F16" s="26">
        <v>4</v>
      </c>
      <c r="G16" s="7">
        <f t="shared" si="0"/>
        <v>40</v>
      </c>
      <c r="H16" s="27">
        <v>31</v>
      </c>
      <c r="I16" s="8">
        <f t="shared" si="1"/>
        <v>31</v>
      </c>
      <c r="J16" s="26">
        <v>14</v>
      </c>
      <c r="K16" s="7">
        <f t="shared" si="2"/>
        <v>28</v>
      </c>
      <c r="L16" s="27">
        <v>5</v>
      </c>
      <c r="M16" s="8">
        <f t="shared" si="3"/>
        <v>50</v>
      </c>
      <c r="N16" s="26">
        <v>69</v>
      </c>
      <c r="O16" s="7">
        <f t="shared" si="4"/>
        <v>69</v>
      </c>
      <c r="P16" s="27">
        <v>49</v>
      </c>
      <c r="Q16" s="59">
        <f t="shared" si="5"/>
        <v>98</v>
      </c>
      <c r="R16" s="26">
        <v>0</v>
      </c>
      <c r="S16" s="7">
        <f t="shared" si="6"/>
        <v>0</v>
      </c>
      <c r="T16" s="27">
        <v>6</v>
      </c>
      <c r="U16" s="8">
        <f t="shared" si="7"/>
        <v>48</v>
      </c>
      <c r="V16" s="26">
        <v>0</v>
      </c>
      <c r="W16" s="8">
        <f t="shared" si="8"/>
        <v>0</v>
      </c>
      <c r="X16" s="26">
        <v>0</v>
      </c>
      <c r="Y16" s="16">
        <f t="shared" si="9"/>
        <v>0</v>
      </c>
      <c r="Z16" s="19">
        <v>20</v>
      </c>
      <c r="AA16" s="33">
        <f t="shared" si="10"/>
        <v>120</v>
      </c>
      <c r="AB16" s="27">
        <v>1</v>
      </c>
      <c r="AC16" s="8">
        <f t="shared" si="11"/>
        <v>12</v>
      </c>
      <c r="AD16" s="25">
        <v>51</v>
      </c>
      <c r="AE16" s="8">
        <f t="shared" si="12"/>
        <v>102</v>
      </c>
      <c r="AF16" s="89">
        <f t="shared" si="13"/>
        <v>598</v>
      </c>
    </row>
    <row r="17" spans="2:32" s="2" customFormat="1" ht="24" customHeight="1" x14ac:dyDescent="0.25">
      <c r="B17" s="6">
        <v>13</v>
      </c>
      <c r="C17" s="67" t="s">
        <v>156</v>
      </c>
      <c r="D17" s="24" t="s">
        <v>22</v>
      </c>
      <c r="E17" s="24" t="s">
        <v>21</v>
      </c>
      <c r="F17" s="26">
        <v>11</v>
      </c>
      <c r="G17" s="7">
        <f t="shared" si="0"/>
        <v>110</v>
      </c>
      <c r="H17" s="27">
        <v>59</v>
      </c>
      <c r="I17" s="8">
        <f t="shared" si="1"/>
        <v>59</v>
      </c>
      <c r="J17" s="26">
        <v>41</v>
      </c>
      <c r="K17" s="7">
        <f t="shared" si="2"/>
        <v>82</v>
      </c>
      <c r="L17" s="27">
        <v>3</v>
      </c>
      <c r="M17" s="8">
        <f t="shared" si="3"/>
        <v>30</v>
      </c>
      <c r="N17" s="26">
        <v>185</v>
      </c>
      <c r="O17" s="7">
        <f t="shared" si="4"/>
        <v>185</v>
      </c>
      <c r="P17" s="27">
        <v>64</v>
      </c>
      <c r="Q17" s="59">
        <f t="shared" si="5"/>
        <v>128</v>
      </c>
      <c r="R17" s="26">
        <v>3</v>
      </c>
      <c r="S17" s="7">
        <f t="shared" si="6"/>
        <v>30</v>
      </c>
      <c r="T17" s="27">
        <v>11</v>
      </c>
      <c r="U17" s="8">
        <f t="shared" si="7"/>
        <v>88</v>
      </c>
      <c r="V17" s="26">
        <v>31</v>
      </c>
      <c r="W17" s="8">
        <f t="shared" si="8"/>
        <v>93</v>
      </c>
      <c r="X17" s="26">
        <v>88</v>
      </c>
      <c r="Y17" s="16">
        <f t="shared" si="9"/>
        <v>88</v>
      </c>
      <c r="Z17" s="19">
        <v>19</v>
      </c>
      <c r="AA17" s="33">
        <f t="shared" si="10"/>
        <v>114</v>
      </c>
      <c r="AB17" s="27">
        <v>1</v>
      </c>
      <c r="AC17" s="8">
        <f t="shared" si="11"/>
        <v>12</v>
      </c>
      <c r="AD17" s="25">
        <v>56</v>
      </c>
      <c r="AE17" s="8">
        <f t="shared" si="12"/>
        <v>112</v>
      </c>
      <c r="AF17" s="89">
        <f t="shared" si="13"/>
        <v>1131</v>
      </c>
    </row>
    <row r="18" spans="2:32" s="2" customFormat="1" ht="24" customHeight="1" x14ac:dyDescent="0.25">
      <c r="B18" s="6">
        <v>14</v>
      </c>
      <c r="C18" s="67" t="s">
        <v>161</v>
      </c>
      <c r="D18" s="24" t="s">
        <v>22</v>
      </c>
      <c r="E18" s="24" t="s">
        <v>21</v>
      </c>
      <c r="F18" s="26">
        <v>12</v>
      </c>
      <c r="G18" s="7">
        <f t="shared" si="0"/>
        <v>120</v>
      </c>
      <c r="H18" s="27">
        <v>62</v>
      </c>
      <c r="I18" s="8">
        <f t="shared" si="1"/>
        <v>62</v>
      </c>
      <c r="J18" s="26">
        <v>36</v>
      </c>
      <c r="K18" s="7">
        <f t="shared" si="2"/>
        <v>72</v>
      </c>
      <c r="L18" s="27">
        <v>8</v>
      </c>
      <c r="M18" s="8">
        <f t="shared" si="3"/>
        <v>80</v>
      </c>
      <c r="N18" s="26">
        <v>186</v>
      </c>
      <c r="O18" s="7">
        <f t="shared" si="4"/>
        <v>186</v>
      </c>
      <c r="P18" s="27">
        <v>57</v>
      </c>
      <c r="Q18" s="59">
        <f t="shared" si="5"/>
        <v>114</v>
      </c>
      <c r="R18" s="26">
        <v>1</v>
      </c>
      <c r="S18" s="7">
        <f t="shared" si="6"/>
        <v>10</v>
      </c>
      <c r="T18" s="27">
        <v>14</v>
      </c>
      <c r="U18" s="8">
        <f t="shared" si="7"/>
        <v>112</v>
      </c>
      <c r="V18" s="26">
        <v>15</v>
      </c>
      <c r="W18" s="8">
        <f t="shared" si="8"/>
        <v>45</v>
      </c>
      <c r="X18" s="26">
        <v>0</v>
      </c>
      <c r="Y18" s="16">
        <f t="shared" si="9"/>
        <v>0</v>
      </c>
      <c r="Z18" s="19">
        <v>19</v>
      </c>
      <c r="AA18" s="33">
        <f t="shared" si="10"/>
        <v>114</v>
      </c>
      <c r="AB18" s="27">
        <v>2</v>
      </c>
      <c r="AC18" s="8">
        <f t="shared" si="11"/>
        <v>24</v>
      </c>
      <c r="AD18" s="25">
        <v>50</v>
      </c>
      <c r="AE18" s="8">
        <f t="shared" si="12"/>
        <v>100</v>
      </c>
      <c r="AF18" s="89">
        <f t="shared" si="13"/>
        <v>1039</v>
      </c>
    </row>
    <row r="19" spans="2:32" s="2" customFormat="1" ht="24" customHeight="1" x14ac:dyDescent="0.25">
      <c r="B19" s="6">
        <v>15</v>
      </c>
      <c r="C19" s="67" t="s">
        <v>164</v>
      </c>
      <c r="D19" s="24" t="s">
        <v>22</v>
      </c>
      <c r="E19" s="24" t="s">
        <v>21</v>
      </c>
      <c r="F19" s="26">
        <v>6</v>
      </c>
      <c r="G19" s="7">
        <f t="shared" si="0"/>
        <v>60</v>
      </c>
      <c r="H19" s="27">
        <v>47</v>
      </c>
      <c r="I19" s="8">
        <f t="shared" si="1"/>
        <v>47</v>
      </c>
      <c r="J19" s="26">
        <v>27</v>
      </c>
      <c r="K19" s="7">
        <f t="shared" si="2"/>
        <v>54</v>
      </c>
      <c r="L19" s="27">
        <v>7</v>
      </c>
      <c r="M19" s="8">
        <f t="shared" si="3"/>
        <v>70</v>
      </c>
      <c r="N19" s="26">
        <v>125</v>
      </c>
      <c r="O19" s="7">
        <f t="shared" si="4"/>
        <v>125</v>
      </c>
      <c r="P19" s="27">
        <v>59</v>
      </c>
      <c r="Q19" s="59">
        <f t="shared" si="5"/>
        <v>118</v>
      </c>
      <c r="R19" s="26">
        <v>1</v>
      </c>
      <c r="S19" s="7">
        <f t="shared" si="6"/>
        <v>10</v>
      </c>
      <c r="T19" s="27">
        <v>9</v>
      </c>
      <c r="U19" s="8">
        <f t="shared" si="7"/>
        <v>72</v>
      </c>
      <c r="V19" s="26">
        <v>18</v>
      </c>
      <c r="W19" s="8">
        <f t="shared" si="8"/>
        <v>54</v>
      </c>
      <c r="X19" s="26">
        <v>107</v>
      </c>
      <c r="Y19" s="16">
        <f t="shared" si="9"/>
        <v>107</v>
      </c>
      <c r="Z19" s="19">
        <v>19</v>
      </c>
      <c r="AA19" s="33">
        <f t="shared" si="10"/>
        <v>114</v>
      </c>
      <c r="AB19" s="27">
        <v>1</v>
      </c>
      <c r="AC19" s="8">
        <f t="shared" si="11"/>
        <v>12</v>
      </c>
      <c r="AD19" s="25">
        <v>52</v>
      </c>
      <c r="AE19" s="8">
        <f t="shared" si="12"/>
        <v>104</v>
      </c>
      <c r="AF19" s="89">
        <f t="shared" si="13"/>
        <v>947</v>
      </c>
    </row>
    <row r="20" spans="2:32" s="2" customFormat="1" ht="24" customHeight="1" x14ac:dyDescent="0.25">
      <c r="B20" s="6">
        <v>16</v>
      </c>
      <c r="C20" s="67" t="s">
        <v>115</v>
      </c>
      <c r="D20" s="24" t="s">
        <v>108</v>
      </c>
      <c r="E20" s="24" t="s">
        <v>20</v>
      </c>
      <c r="F20" s="26">
        <v>7</v>
      </c>
      <c r="G20" s="7">
        <f t="shared" si="0"/>
        <v>70</v>
      </c>
      <c r="H20" s="27">
        <v>18</v>
      </c>
      <c r="I20" s="8">
        <f t="shared" si="1"/>
        <v>18</v>
      </c>
      <c r="J20" s="26">
        <v>15</v>
      </c>
      <c r="K20" s="7">
        <f t="shared" si="2"/>
        <v>30</v>
      </c>
      <c r="L20" s="27">
        <v>1</v>
      </c>
      <c r="M20" s="8">
        <f t="shared" si="3"/>
        <v>10</v>
      </c>
      <c r="N20" s="26">
        <v>91</v>
      </c>
      <c r="O20" s="7">
        <f t="shared" si="4"/>
        <v>91</v>
      </c>
      <c r="P20" s="27">
        <v>47</v>
      </c>
      <c r="Q20" s="59">
        <f t="shared" si="5"/>
        <v>94</v>
      </c>
      <c r="R20" s="26">
        <v>3</v>
      </c>
      <c r="S20" s="7">
        <f t="shared" si="6"/>
        <v>30</v>
      </c>
      <c r="T20" s="27">
        <v>2</v>
      </c>
      <c r="U20" s="8">
        <f t="shared" si="7"/>
        <v>16</v>
      </c>
      <c r="V20" s="26">
        <v>5</v>
      </c>
      <c r="W20" s="8">
        <f t="shared" si="8"/>
        <v>15</v>
      </c>
      <c r="X20" s="26">
        <v>0</v>
      </c>
      <c r="Y20" s="16">
        <f t="shared" si="9"/>
        <v>0</v>
      </c>
      <c r="Z20" s="19">
        <v>19</v>
      </c>
      <c r="AA20" s="33">
        <f t="shared" si="10"/>
        <v>114</v>
      </c>
      <c r="AB20" s="27">
        <v>5</v>
      </c>
      <c r="AC20" s="8">
        <f t="shared" si="11"/>
        <v>60</v>
      </c>
      <c r="AD20" s="25">
        <v>31</v>
      </c>
      <c r="AE20" s="8">
        <f t="shared" si="12"/>
        <v>62</v>
      </c>
      <c r="AF20" s="89">
        <f t="shared" si="13"/>
        <v>610</v>
      </c>
    </row>
    <row r="21" spans="2:32" s="2" customFormat="1" ht="24" customHeight="1" x14ac:dyDescent="0.25">
      <c r="B21" s="6">
        <v>17</v>
      </c>
      <c r="C21" s="67" t="s">
        <v>176</v>
      </c>
      <c r="D21" s="24" t="s">
        <v>27</v>
      </c>
      <c r="E21" s="24" t="s">
        <v>21</v>
      </c>
      <c r="F21" s="26">
        <v>9</v>
      </c>
      <c r="G21" s="7">
        <f t="shared" si="0"/>
        <v>90</v>
      </c>
      <c r="H21" s="27">
        <v>70</v>
      </c>
      <c r="I21" s="8">
        <f t="shared" si="1"/>
        <v>70</v>
      </c>
      <c r="J21" s="26">
        <v>49</v>
      </c>
      <c r="K21" s="7">
        <f t="shared" si="2"/>
        <v>98</v>
      </c>
      <c r="L21" s="27">
        <v>12</v>
      </c>
      <c r="M21" s="8">
        <f t="shared" si="3"/>
        <v>120</v>
      </c>
      <c r="N21" s="26">
        <v>201</v>
      </c>
      <c r="O21" s="7">
        <f t="shared" si="4"/>
        <v>201</v>
      </c>
      <c r="P21" s="27">
        <v>55</v>
      </c>
      <c r="Q21" s="59">
        <f t="shared" si="5"/>
        <v>110</v>
      </c>
      <c r="R21" s="26">
        <v>2</v>
      </c>
      <c r="S21" s="7">
        <f t="shared" si="6"/>
        <v>20</v>
      </c>
      <c r="T21" s="27">
        <v>9</v>
      </c>
      <c r="U21" s="8">
        <f t="shared" si="7"/>
        <v>72</v>
      </c>
      <c r="V21" s="26">
        <v>32</v>
      </c>
      <c r="W21" s="8">
        <f t="shared" si="8"/>
        <v>96</v>
      </c>
      <c r="X21" s="26">
        <v>118</v>
      </c>
      <c r="Y21" s="16">
        <f t="shared" si="9"/>
        <v>118</v>
      </c>
      <c r="Z21" s="19">
        <v>18</v>
      </c>
      <c r="AA21" s="33">
        <f t="shared" si="10"/>
        <v>108</v>
      </c>
      <c r="AB21" s="27">
        <v>5</v>
      </c>
      <c r="AC21" s="8">
        <f t="shared" si="11"/>
        <v>60</v>
      </c>
      <c r="AD21" s="25">
        <v>58</v>
      </c>
      <c r="AE21" s="8">
        <f t="shared" si="12"/>
        <v>116</v>
      </c>
      <c r="AF21" s="89">
        <f t="shared" si="13"/>
        <v>1279</v>
      </c>
    </row>
    <row r="22" spans="2:32" s="2" customFormat="1" ht="24" customHeight="1" x14ac:dyDescent="0.25">
      <c r="B22" s="6">
        <v>18</v>
      </c>
      <c r="C22" s="67" t="s">
        <v>183</v>
      </c>
      <c r="D22" s="24" t="s">
        <v>27</v>
      </c>
      <c r="E22" s="24" t="s">
        <v>21</v>
      </c>
      <c r="F22" s="26">
        <v>5</v>
      </c>
      <c r="G22" s="7">
        <f t="shared" si="0"/>
        <v>50</v>
      </c>
      <c r="H22" s="27">
        <v>46</v>
      </c>
      <c r="I22" s="8">
        <f t="shared" si="1"/>
        <v>46</v>
      </c>
      <c r="J22" s="26">
        <v>52</v>
      </c>
      <c r="K22" s="7">
        <f t="shared" si="2"/>
        <v>104</v>
      </c>
      <c r="L22" s="27">
        <v>8</v>
      </c>
      <c r="M22" s="8">
        <f t="shared" si="3"/>
        <v>80</v>
      </c>
      <c r="N22" s="26">
        <v>187</v>
      </c>
      <c r="O22" s="7">
        <f t="shared" si="4"/>
        <v>187</v>
      </c>
      <c r="P22" s="27">
        <v>39</v>
      </c>
      <c r="Q22" s="59">
        <f t="shared" si="5"/>
        <v>78</v>
      </c>
      <c r="R22" s="26">
        <v>6</v>
      </c>
      <c r="S22" s="7">
        <f t="shared" si="6"/>
        <v>60</v>
      </c>
      <c r="T22" s="27">
        <v>5</v>
      </c>
      <c r="U22" s="8">
        <f t="shared" si="7"/>
        <v>40</v>
      </c>
      <c r="V22" s="26">
        <v>18</v>
      </c>
      <c r="W22" s="8">
        <f t="shared" si="8"/>
        <v>54</v>
      </c>
      <c r="X22" s="26">
        <v>109</v>
      </c>
      <c r="Y22" s="16">
        <f t="shared" si="9"/>
        <v>109</v>
      </c>
      <c r="Z22" s="19">
        <v>18</v>
      </c>
      <c r="AA22" s="33">
        <f t="shared" si="10"/>
        <v>108</v>
      </c>
      <c r="AB22" s="27">
        <v>5</v>
      </c>
      <c r="AC22" s="8">
        <f t="shared" si="11"/>
        <v>60</v>
      </c>
      <c r="AD22" s="25">
        <v>52</v>
      </c>
      <c r="AE22" s="8">
        <f t="shared" si="12"/>
        <v>104</v>
      </c>
      <c r="AF22" s="89">
        <f t="shared" si="13"/>
        <v>1080</v>
      </c>
    </row>
    <row r="23" spans="2:32" s="2" customFormat="1" ht="24" customHeight="1" x14ac:dyDescent="0.25">
      <c r="B23" s="6">
        <v>19</v>
      </c>
      <c r="C23" s="67" t="s">
        <v>187</v>
      </c>
      <c r="D23" s="24" t="s">
        <v>27</v>
      </c>
      <c r="E23" s="24" t="s">
        <v>21</v>
      </c>
      <c r="F23" s="26">
        <v>12</v>
      </c>
      <c r="G23" s="7">
        <f t="shared" si="0"/>
        <v>120</v>
      </c>
      <c r="H23" s="27">
        <v>60</v>
      </c>
      <c r="I23" s="8">
        <f t="shared" si="1"/>
        <v>60</v>
      </c>
      <c r="J23" s="26">
        <v>32</v>
      </c>
      <c r="K23" s="7">
        <f t="shared" si="2"/>
        <v>64</v>
      </c>
      <c r="L23" s="27">
        <v>6</v>
      </c>
      <c r="M23" s="8">
        <f t="shared" si="3"/>
        <v>60</v>
      </c>
      <c r="N23" s="26">
        <v>129</v>
      </c>
      <c r="O23" s="7">
        <f t="shared" si="4"/>
        <v>129</v>
      </c>
      <c r="P23" s="27">
        <v>60</v>
      </c>
      <c r="Q23" s="59">
        <f t="shared" si="5"/>
        <v>120</v>
      </c>
      <c r="R23" s="26">
        <v>2</v>
      </c>
      <c r="S23" s="7">
        <f t="shared" si="6"/>
        <v>20</v>
      </c>
      <c r="T23" s="27">
        <v>12</v>
      </c>
      <c r="U23" s="8">
        <f t="shared" si="7"/>
        <v>96</v>
      </c>
      <c r="V23" s="26">
        <v>10</v>
      </c>
      <c r="W23" s="8">
        <f t="shared" si="8"/>
        <v>30</v>
      </c>
      <c r="X23" s="26">
        <v>78</v>
      </c>
      <c r="Y23" s="16">
        <f t="shared" si="9"/>
        <v>78</v>
      </c>
      <c r="Z23" s="19">
        <v>18</v>
      </c>
      <c r="AA23" s="33">
        <f t="shared" si="10"/>
        <v>108</v>
      </c>
      <c r="AB23" s="27">
        <v>4</v>
      </c>
      <c r="AC23" s="8">
        <f t="shared" si="11"/>
        <v>48</v>
      </c>
      <c r="AD23" s="25">
        <v>48</v>
      </c>
      <c r="AE23" s="8">
        <f t="shared" si="12"/>
        <v>96</v>
      </c>
      <c r="AF23" s="89">
        <f t="shared" si="13"/>
        <v>1029</v>
      </c>
    </row>
    <row r="24" spans="2:32" s="2" customFormat="1" ht="24" customHeight="1" x14ac:dyDescent="0.25">
      <c r="B24" s="6">
        <v>20</v>
      </c>
      <c r="C24" s="67" t="s">
        <v>193</v>
      </c>
      <c r="D24" s="24" t="s">
        <v>27</v>
      </c>
      <c r="E24" s="24" t="s">
        <v>21</v>
      </c>
      <c r="F24" s="26">
        <v>11</v>
      </c>
      <c r="G24" s="7">
        <f t="shared" si="0"/>
        <v>110</v>
      </c>
      <c r="H24" s="27">
        <v>42</v>
      </c>
      <c r="I24" s="8">
        <f t="shared" si="1"/>
        <v>42</v>
      </c>
      <c r="J24" s="26">
        <v>28</v>
      </c>
      <c r="K24" s="7">
        <f t="shared" si="2"/>
        <v>56</v>
      </c>
      <c r="L24" s="27">
        <v>7</v>
      </c>
      <c r="M24" s="8">
        <f t="shared" si="3"/>
        <v>70</v>
      </c>
      <c r="N24" s="26">
        <v>165</v>
      </c>
      <c r="O24" s="7">
        <f t="shared" si="4"/>
        <v>165</v>
      </c>
      <c r="P24" s="27">
        <v>8</v>
      </c>
      <c r="Q24" s="59">
        <f t="shared" si="5"/>
        <v>16</v>
      </c>
      <c r="R24" s="26">
        <v>2</v>
      </c>
      <c r="S24" s="7">
        <f t="shared" si="6"/>
        <v>20</v>
      </c>
      <c r="T24" s="27">
        <v>13</v>
      </c>
      <c r="U24" s="8">
        <f t="shared" si="7"/>
        <v>104</v>
      </c>
      <c r="V24" s="26">
        <v>18</v>
      </c>
      <c r="W24" s="8">
        <f t="shared" si="8"/>
        <v>54</v>
      </c>
      <c r="X24" s="26">
        <v>102</v>
      </c>
      <c r="Y24" s="16">
        <f t="shared" si="9"/>
        <v>102</v>
      </c>
      <c r="Z24" s="19">
        <v>18</v>
      </c>
      <c r="AA24" s="33">
        <f t="shared" si="10"/>
        <v>108</v>
      </c>
      <c r="AB24" s="27">
        <v>2</v>
      </c>
      <c r="AC24" s="8">
        <f t="shared" si="11"/>
        <v>24</v>
      </c>
      <c r="AD24" s="25">
        <v>21</v>
      </c>
      <c r="AE24" s="8">
        <f t="shared" si="12"/>
        <v>42</v>
      </c>
      <c r="AF24" s="89">
        <f t="shared" si="13"/>
        <v>913</v>
      </c>
    </row>
    <row r="25" spans="2:32" s="2" customFormat="1" ht="24" customHeight="1" x14ac:dyDescent="0.25">
      <c r="B25" s="6">
        <v>21</v>
      </c>
      <c r="C25" s="67" t="s">
        <v>133</v>
      </c>
      <c r="D25" s="24" t="s">
        <v>27</v>
      </c>
      <c r="E25" s="24" t="s">
        <v>20</v>
      </c>
      <c r="F25" s="26">
        <v>8</v>
      </c>
      <c r="G25" s="7">
        <f t="shared" si="0"/>
        <v>80</v>
      </c>
      <c r="H25" s="27">
        <v>40</v>
      </c>
      <c r="I25" s="8">
        <f t="shared" si="1"/>
        <v>40</v>
      </c>
      <c r="J25" s="26">
        <v>17</v>
      </c>
      <c r="K25" s="7">
        <f t="shared" si="2"/>
        <v>34</v>
      </c>
      <c r="L25" s="27">
        <v>5</v>
      </c>
      <c r="M25" s="8">
        <f t="shared" si="3"/>
        <v>50</v>
      </c>
      <c r="N25" s="26">
        <v>99</v>
      </c>
      <c r="O25" s="7">
        <f t="shared" si="4"/>
        <v>99</v>
      </c>
      <c r="P25" s="27">
        <v>63</v>
      </c>
      <c r="Q25" s="59">
        <f t="shared" si="5"/>
        <v>126</v>
      </c>
      <c r="R25" s="26">
        <v>2</v>
      </c>
      <c r="S25" s="7">
        <f t="shared" si="6"/>
        <v>20</v>
      </c>
      <c r="T25" s="27">
        <v>7</v>
      </c>
      <c r="U25" s="8">
        <f t="shared" si="7"/>
        <v>56</v>
      </c>
      <c r="V25" s="26">
        <v>5</v>
      </c>
      <c r="W25" s="8">
        <f t="shared" si="8"/>
        <v>15</v>
      </c>
      <c r="X25" s="26">
        <v>77</v>
      </c>
      <c r="Y25" s="16">
        <f t="shared" si="9"/>
        <v>77</v>
      </c>
      <c r="Z25" s="19">
        <v>18</v>
      </c>
      <c r="AA25" s="33">
        <f t="shared" si="10"/>
        <v>108</v>
      </c>
      <c r="AB25" s="27">
        <v>0</v>
      </c>
      <c r="AC25" s="8">
        <f t="shared" si="11"/>
        <v>0</v>
      </c>
      <c r="AD25" s="25">
        <v>32</v>
      </c>
      <c r="AE25" s="8">
        <f t="shared" si="12"/>
        <v>64</v>
      </c>
      <c r="AF25" s="89">
        <f t="shared" si="13"/>
        <v>769</v>
      </c>
    </row>
    <row r="26" spans="2:32" s="2" customFormat="1" ht="24" customHeight="1" x14ac:dyDescent="0.25">
      <c r="B26" s="6">
        <v>22</v>
      </c>
      <c r="C26" s="67" t="s">
        <v>105</v>
      </c>
      <c r="D26" s="24" t="s">
        <v>67</v>
      </c>
      <c r="E26" s="24" t="s">
        <v>28</v>
      </c>
      <c r="F26" s="26">
        <v>4</v>
      </c>
      <c r="G26" s="7">
        <f t="shared" si="0"/>
        <v>40</v>
      </c>
      <c r="H26" s="27">
        <v>25</v>
      </c>
      <c r="I26" s="8">
        <f t="shared" si="1"/>
        <v>25</v>
      </c>
      <c r="J26" s="26">
        <v>16</v>
      </c>
      <c r="K26" s="7">
        <f t="shared" si="2"/>
        <v>32</v>
      </c>
      <c r="L26" s="27">
        <v>6</v>
      </c>
      <c r="M26" s="8">
        <f t="shared" si="3"/>
        <v>60</v>
      </c>
      <c r="N26" s="26">
        <v>80</v>
      </c>
      <c r="O26" s="7">
        <f t="shared" si="4"/>
        <v>80</v>
      </c>
      <c r="P26" s="27">
        <v>37</v>
      </c>
      <c r="Q26" s="59">
        <f t="shared" si="5"/>
        <v>74</v>
      </c>
      <c r="R26" s="26">
        <v>1</v>
      </c>
      <c r="S26" s="7">
        <f t="shared" si="6"/>
        <v>10</v>
      </c>
      <c r="T26" s="27">
        <v>8</v>
      </c>
      <c r="U26" s="8">
        <f t="shared" si="7"/>
        <v>64</v>
      </c>
      <c r="V26" s="26">
        <v>8</v>
      </c>
      <c r="W26" s="8">
        <f t="shared" si="8"/>
        <v>24</v>
      </c>
      <c r="X26" s="26">
        <v>0</v>
      </c>
      <c r="Y26" s="16">
        <f t="shared" si="9"/>
        <v>0</v>
      </c>
      <c r="Z26" s="19">
        <v>18</v>
      </c>
      <c r="AA26" s="33">
        <f t="shared" si="10"/>
        <v>108</v>
      </c>
      <c r="AB26" s="27">
        <v>0</v>
      </c>
      <c r="AC26" s="8">
        <f t="shared" si="11"/>
        <v>0</v>
      </c>
      <c r="AD26" s="25">
        <v>47</v>
      </c>
      <c r="AE26" s="8">
        <f t="shared" si="12"/>
        <v>94</v>
      </c>
      <c r="AF26" s="89">
        <f t="shared" si="13"/>
        <v>611</v>
      </c>
    </row>
    <row r="27" spans="2:32" s="2" customFormat="1" ht="24" customHeight="1" x14ac:dyDescent="0.25">
      <c r="B27" s="6">
        <v>23</v>
      </c>
      <c r="C27" s="67" t="s">
        <v>174</v>
      </c>
      <c r="D27" s="24" t="s">
        <v>27</v>
      </c>
      <c r="E27" s="24" t="s">
        <v>21</v>
      </c>
      <c r="F27" s="26">
        <v>14</v>
      </c>
      <c r="G27" s="7">
        <f t="shared" si="0"/>
        <v>140</v>
      </c>
      <c r="H27" s="27">
        <v>77</v>
      </c>
      <c r="I27" s="8">
        <f t="shared" si="1"/>
        <v>77</v>
      </c>
      <c r="J27" s="26">
        <v>52</v>
      </c>
      <c r="K27" s="7">
        <f t="shared" si="2"/>
        <v>104</v>
      </c>
      <c r="L27" s="27">
        <v>12</v>
      </c>
      <c r="M27" s="8">
        <f t="shared" si="3"/>
        <v>120</v>
      </c>
      <c r="N27" s="26">
        <v>222</v>
      </c>
      <c r="O27" s="7">
        <f t="shared" si="4"/>
        <v>222</v>
      </c>
      <c r="P27" s="27">
        <v>59</v>
      </c>
      <c r="Q27" s="59">
        <f t="shared" si="5"/>
        <v>118</v>
      </c>
      <c r="R27" s="26">
        <v>10</v>
      </c>
      <c r="S27" s="7">
        <f t="shared" si="6"/>
        <v>100</v>
      </c>
      <c r="T27" s="27">
        <v>15</v>
      </c>
      <c r="U27" s="8">
        <f t="shared" si="7"/>
        <v>120</v>
      </c>
      <c r="V27" s="26">
        <v>35</v>
      </c>
      <c r="W27" s="8">
        <f t="shared" si="8"/>
        <v>105</v>
      </c>
      <c r="X27" s="26">
        <v>113</v>
      </c>
      <c r="Y27" s="16">
        <f t="shared" si="9"/>
        <v>113</v>
      </c>
      <c r="Z27" s="19">
        <v>17</v>
      </c>
      <c r="AA27" s="33">
        <f t="shared" si="10"/>
        <v>102</v>
      </c>
      <c r="AB27" s="27">
        <v>3</v>
      </c>
      <c r="AC27" s="8">
        <f t="shared" si="11"/>
        <v>36</v>
      </c>
      <c r="AD27" s="25">
        <v>60</v>
      </c>
      <c r="AE27" s="8">
        <f t="shared" si="12"/>
        <v>120</v>
      </c>
      <c r="AF27" s="89">
        <f t="shared" si="13"/>
        <v>1477</v>
      </c>
    </row>
    <row r="28" spans="2:32" s="2" customFormat="1" ht="24" customHeight="1" x14ac:dyDescent="0.25">
      <c r="B28" s="6">
        <v>24</v>
      </c>
      <c r="C28" s="67" t="s">
        <v>119</v>
      </c>
      <c r="D28" s="24" t="s">
        <v>27</v>
      </c>
      <c r="E28" s="24" t="s">
        <v>20</v>
      </c>
      <c r="F28" s="26">
        <v>10</v>
      </c>
      <c r="G28" s="7">
        <f t="shared" si="0"/>
        <v>100</v>
      </c>
      <c r="H28" s="27">
        <v>78</v>
      </c>
      <c r="I28" s="8">
        <f t="shared" si="1"/>
        <v>78</v>
      </c>
      <c r="J28" s="26">
        <v>55</v>
      </c>
      <c r="K28" s="7">
        <f t="shared" si="2"/>
        <v>110</v>
      </c>
      <c r="L28" s="27">
        <v>14</v>
      </c>
      <c r="M28" s="8">
        <f t="shared" si="3"/>
        <v>140</v>
      </c>
      <c r="N28" s="26">
        <v>205</v>
      </c>
      <c r="O28" s="7">
        <f t="shared" si="4"/>
        <v>205</v>
      </c>
      <c r="P28" s="27">
        <v>52</v>
      </c>
      <c r="Q28" s="59">
        <f t="shared" si="5"/>
        <v>104</v>
      </c>
      <c r="R28" s="26">
        <v>3</v>
      </c>
      <c r="S28" s="7">
        <f t="shared" si="6"/>
        <v>30</v>
      </c>
      <c r="T28" s="27">
        <v>10</v>
      </c>
      <c r="U28" s="8">
        <f t="shared" si="7"/>
        <v>80</v>
      </c>
      <c r="V28" s="26">
        <v>21</v>
      </c>
      <c r="W28" s="8">
        <f t="shared" si="8"/>
        <v>63</v>
      </c>
      <c r="X28" s="26">
        <v>113</v>
      </c>
      <c r="Y28" s="16">
        <f t="shared" si="9"/>
        <v>113</v>
      </c>
      <c r="Z28" s="19">
        <v>17</v>
      </c>
      <c r="AA28" s="33">
        <f t="shared" si="10"/>
        <v>102</v>
      </c>
      <c r="AB28" s="27">
        <v>6</v>
      </c>
      <c r="AC28" s="8">
        <f t="shared" si="11"/>
        <v>72</v>
      </c>
      <c r="AD28" s="25">
        <v>60</v>
      </c>
      <c r="AE28" s="8">
        <f t="shared" si="12"/>
        <v>120</v>
      </c>
      <c r="AF28" s="89">
        <f t="shared" si="13"/>
        <v>1317</v>
      </c>
    </row>
    <row r="29" spans="2:32" s="2" customFormat="1" ht="24" customHeight="1" x14ac:dyDescent="0.25">
      <c r="B29" s="6">
        <v>25</v>
      </c>
      <c r="C29" s="70" t="s">
        <v>120</v>
      </c>
      <c r="D29" s="24" t="s">
        <v>27</v>
      </c>
      <c r="E29" s="24" t="s">
        <v>20</v>
      </c>
      <c r="F29" s="26">
        <v>9</v>
      </c>
      <c r="G29" s="7">
        <f t="shared" si="0"/>
        <v>90</v>
      </c>
      <c r="H29" s="27">
        <v>78</v>
      </c>
      <c r="I29" s="8">
        <f t="shared" si="1"/>
        <v>78</v>
      </c>
      <c r="J29" s="26">
        <v>56</v>
      </c>
      <c r="K29" s="7">
        <f t="shared" si="2"/>
        <v>112</v>
      </c>
      <c r="L29" s="27">
        <v>5</v>
      </c>
      <c r="M29" s="8">
        <f t="shared" si="3"/>
        <v>50</v>
      </c>
      <c r="N29" s="26">
        <v>194</v>
      </c>
      <c r="O29" s="7">
        <f t="shared" si="4"/>
        <v>194</v>
      </c>
      <c r="P29" s="27">
        <v>51</v>
      </c>
      <c r="Q29" s="59">
        <f t="shared" si="5"/>
        <v>102</v>
      </c>
      <c r="R29" s="26">
        <v>3</v>
      </c>
      <c r="S29" s="7">
        <f t="shared" si="6"/>
        <v>30</v>
      </c>
      <c r="T29" s="27">
        <v>8</v>
      </c>
      <c r="U29" s="8">
        <f t="shared" si="7"/>
        <v>64</v>
      </c>
      <c r="V29" s="26">
        <v>36</v>
      </c>
      <c r="W29" s="8">
        <f t="shared" si="8"/>
        <v>108</v>
      </c>
      <c r="X29" s="26">
        <v>118</v>
      </c>
      <c r="Y29" s="16">
        <f t="shared" si="9"/>
        <v>118</v>
      </c>
      <c r="Z29" s="19">
        <v>17</v>
      </c>
      <c r="AA29" s="33">
        <f t="shared" si="10"/>
        <v>102</v>
      </c>
      <c r="AB29" s="27">
        <v>5</v>
      </c>
      <c r="AC29" s="8">
        <f t="shared" si="11"/>
        <v>60</v>
      </c>
      <c r="AD29" s="25">
        <v>58</v>
      </c>
      <c r="AE29" s="8">
        <f t="shared" si="12"/>
        <v>116</v>
      </c>
      <c r="AF29" s="89">
        <f t="shared" si="13"/>
        <v>1224</v>
      </c>
    </row>
    <row r="30" spans="2:32" s="2" customFormat="1" ht="24" customHeight="1" x14ac:dyDescent="0.25">
      <c r="B30" s="6">
        <v>26</v>
      </c>
      <c r="C30" s="67" t="s">
        <v>185</v>
      </c>
      <c r="D30" s="24" t="s">
        <v>27</v>
      </c>
      <c r="E30" s="24" t="s">
        <v>21</v>
      </c>
      <c r="F30" s="26">
        <v>9</v>
      </c>
      <c r="G30" s="7">
        <f t="shared" si="0"/>
        <v>90</v>
      </c>
      <c r="H30" s="27">
        <v>63</v>
      </c>
      <c r="I30" s="8">
        <f t="shared" si="1"/>
        <v>63</v>
      </c>
      <c r="J30" s="26">
        <v>40</v>
      </c>
      <c r="K30" s="7">
        <f t="shared" si="2"/>
        <v>80</v>
      </c>
      <c r="L30" s="27">
        <v>7</v>
      </c>
      <c r="M30" s="8">
        <f t="shared" si="3"/>
        <v>70</v>
      </c>
      <c r="N30" s="26">
        <v>168</v>
      </c>
      <c r="O30" s="7">
        <f t="shared" si="4"/>
        <v>168</v>
      </c>
      <c r="P30" s="27">
        <v>59</v>
      </c>
      <c r="Q30" s="59">
        <f t="shared" si="5"/>
        <v>118</v>
      </c>
      <c r="R30" s="26">
        <v>3</v>
      </c>
      <c r="S30" s="7">
        <f t="shared" si="6"/>
        <v>30</v>
      </c>
      <c r="T30" s="27">
        <v>7</v>
      </c>
      <c r="U30" s="8">
        <f t="shared" si="7"/>
        <v>56</v>
      </c>
      <c r="V30" s="26">
        <v>25</v>
      </c>
      <c r="W30" s="8">
        <f t="shared" si="8"/>
        <v>75</v>
      </c>
      <c r="X30" s="26">
        <v>116</v>
      </c>
      <c r="Y30" s="16">
        <f t="shared" si="9"/>
        <v>116</v>
      </c>
      <c r="Z30" s="19">
        <v>17</v>
      </c>
      <c r="AA30" s="33">
        <f t="shared" si="10"/>
        <v>102</v>
      </c>
      <c r="AB30" s="27">
        <v>2</v>
      </c>
      <c r="AC30" s="8">
        <f t="shared" si="11"/>
        <v>24</v>
      </c>
      <c r="AD30" s="25">
        <v>48</v>
      </c>
      <c r="AE30" s="8">
        <f t="shared" si="12"/>
        <v>96</v>
      </c>
      <c r="AF30" s="89">
        <f t="shared" si="13"/>
        <v>1088</v>
      </c>
    </row>
    <row r="31" spans="2:32" s="2" customFormat="1" ht="24" customHeight="1" x14ac:dyDescent="0.25">
      <c r="B31" s="6">
        <v>27</v>
      </c>
      <c r="C31" s="67" t="s">
        <v>166</v>
      </c>
      <c r="D31" s="24" t="s">
        <v>22</v>
      </c>
      <c r="E31" s="24" t="s">
        <v>21</v>
      </c>
      <c r="F31" s="26">
        <v>8</v>
      </c>
      <c r="G31" s="7">
        <f t="shared" si="0"/>
        <v>80</v>
      </c>
      <c r="H31" s="27">
        <v>37</v>
      </c>
      <c r="I31" s="8">
        <f t="shared" si="1"/>
        <v>37</v>
      </c>
      <c r="J31" s="26">
        <v>23</v>
      </c>
      <c r="K31" s="7">
        <f t="shared" si="2"/>
        <v>46</v>
      </c>
      <c r="L31" s="27">
        <v>6</v>
      </c>
      <c r="M31" s="8">
        <f t="shared" si="3"/>
        <v>60</v>
      </c>
      <c r="N31" s="26">
        <v>116</v>
      </c>
      <c r="O31" s="7">
        <f t="shared" si="4"/>
        <v>116</v>
      </c>
      <c r="P31" s="27">
        <v>46</v>
      </c>
      <c r="Q31" s="59">
        <f t="shared" si="5"/>
        <v>92</v>
      </c>
      <c r="R31" s="26">
        <v>1</v>
      </c>
      <c r="S31" s="7">
        <f t="shared" si="6"/>
        <v>10</v>
      </c>
      <c r="T31" s="27">
        <v>6</v>
      </c>
      <c r="U31" s="8">
        <f t="shared" si="7"/>
        <v>48</v>
      </c>
      <c r="V31" s="26">
        <v>33</v>
      </c>
      <c r="W31" s="8">
        <f t="shared" si="8"/>
        <v>99</v>
      </c>
      <c r="X31" s="26">
        <v>56</v>
      </c>
      <c r="Y31" s="16">
        <f t="shared" si="9"/>
        <v>56</v>
      </c>
      <c r="Z31" s="19">
        <v>17</v>
      </c>
      <c r="AA31" s="33">
        <f t="shared" si="10"/>
        <v>102</v>
      </c>
      <c r="AB31" s="27">
        <v>1</v>
      </c>
      <c r="AC31" s="8">
        <f t="shared" si="11"/>
        <v>12</v>
      </c>
      <c r="AD31" s="25">
        <v>60</v>
      </c>
      <c r="AE31" s="8">
        <f t="shared" si="12"/>
        <v>120</v>
      </c>
      <c r="AF31" s="89">
        <f t="shared" si="13"/>
        <v>878</v>
      </c>
    </row>
    <row r="32" spans="2:32" s="2" customFormat="1" ht="24" customHeight="1" x14ac:dyDescent="0.25">
      <c r="B32" s="6">
        <v>28</v>
      </c>
      <c r="C32" s="67" t="s">
        <v>167</v>
      </c>
      <c r="D32" s="24" t="s">
        <v>22</v>
      </c>
      <c r="E32" s="24" t="s">
        <v>21</v>
      </c>
      <c r="F32" s="26">
        <v>7</v>
      </c>
      <c r="G32" s="7">
        <f t="shared" si="0"/>
        <v>70</v>
      </c>
      <c r="H32" s="27">
        <v>51</v>
      </c>
      <c r="I32" s="8">
        <f t="shared" si="1"/>
        <v>51</v>
      </c>
      <c r="J32" s="26">
        <v>16</v>
      </c>
      <c r="K32" s="7">
        <f t="shared" si="2"/>
        <v>32</v>
      </c>
      <c r="L32" s="27">
        <v>8</v>
      </c>
      <c r="M32" s="8">
        <f t="shared" si="3"/>
        <v>80</v>
      </c>
      <c r="N32" s="26">
        <v>169</v>
      </c>
      <c r="O32" s="7">
        <f t="shared" si="4"/>
        <v>169</v>
      </c>
      <c r="P32" s="27">
        <v>56</v>
      </c>
      <c r="Q32" s="59">
        <f t="shared" si="5"/>
        <v>112</v>
      </c>
      <c r="R32" s="26">
        <v>0</v>
      </c>
      <c r="S32" s="7">
        <f t="shared" si="6"/>
        <v>0</v>
      </c>
      <c r="T32" s="27">
        <v>9</v>
      </c>
      <c r="U32" s="8">
        <f t="shared" si="7"/>
        <v>72</v>
      </c>
      <c r="V32" s="26">
        <v>13</v>
      </c>
      <c r="W32" s="8">
        <f t="shared" si="8"/>
        <v>39</v>
      </c>
      <c r="X32" s="26">
        <v>84</v>
      </c>
      <c r="Y32" s="16">
        <f t="shared" si="9"/>
        <v>84</v>
      </c>
      <c r="Z32" s="19">
        <v>17</v>
      </c>
      <c r="AA32" s="33">
        <f t="shared" si="10"/>
        <v>102</v>
      </c>
      <c r="AB32" s="27">
        <v>0</v>
      </c>
      <c r="AC32" s="8">
        <f t="shared" si="11"/>
        <v>0</v>
      </c>
      <c r="AD32" s="25">
        <v>16</v>
      </c>
      <c r="AE32" s="8">
        <f t="shared" si="12"/>
        <v>32</v>
      </c>
      <c r="AF32" s="89">
        <f t="shared" si="13"/>
        <v>843</v>
      </c>
    </row>
    <row r="33" spans="2:32" s="2" customFormat="1" ht="24" customHeight="1" x14ac:dyDescent="0.25">
      <c r="B33" s="6">
        <v>29</v>
      </c>
      <c r="C33" s="67" t="s">
        <v>121</v>
      </c>
      <c r="D33" s="24" t="s">
        <v>27</v>
      </c>
      <c r="E33" s="24" t="s">
        <v>20</v>
      </c>
      <c r="F33" s="26">
        <v>11</v>
      </c>
      <c r="G33" s="7">
        <f t="shared" si="0"/>
        <v>110</v>
      </c>
      <c r="H33" s="27">
        <v>59</v>
      </c>
      <c r="I33" s="8">
        <f t="shared" si="1"/>
        <v>59</v>
      </c>
      <c r="J33" s="26">
        <v>29</v>
      </c>
      <c r="K33" s="7">
        <f t="shared" si="2"/>
        <v>58</v>
      </c>
      <c r="L33" s="27">
        <v>6</v>
      </c>
      <c r="M33" s="8">
        <f t="shared" si="3"/>
        <v>60</v>
      </c>
      <c r="N33" s="26">
        <v>205</v>
      </c>
      <c r="O33" s="7">
        <f t="shared" si="4"/>
        <v>205</v>
      </c>
      <c r="P33" s="27">
        <v>58</v>
      </c>
      <c r="Q33" s="59">
        <f t="shared" si="5"/>
        <v>116</v>
      </c>
      <c r="R33" s="26">
        <v>6</v>
      </c>
      <c r="S33" s="7">
        <f t="shared" si="6"/>
        <v>60</v>
      </c>
      <c r="T33" s="27">
        <v>16</v>
      </c>
      <c r="U33" s="8">
        <f t="shared" si="7"/>
        <v>128</v>
      </c>
      <c r="V33" s="26">
        <v>8</v>
      </c>
      <c r="W33" s="8">
        <f t="shared" si="8"/>
        <v>24</v>
      </c>
      <c r="X33" s="26">
        <v>98</v>
      </c>
      <c r="Y33" s="16">
        <f t="shared" si="9"/>
        <v>98</v>
      </c>
      <c r="Z33" s="19">
        <v>16</v>
      </c>
      <c r="AA33" s="33">
        <f t="shared" si="10"/>
        <v>96</v>
      </c>
      <c r="AB33" s="27">
        <v>2</v>
      </c>
      <c r="AC33" s="8">
        <f t="shared" si="11"/>
        <v>24</v>
      </c>
      <c r="AD33" s="25">
        <v>42</v>
      </c>
      <c r="AE33" s="8">
        <f t="shared" si="12"/>
        <v>84</v>
      </c>
      <c r="AF33" s="89">
        <f t="shared" si="13"/>
        <v>1122</v>
      </c>
    </row>
    <row r="34" spans="2:32" s="2" customFormat="1" ht="24" customHeight="1" x14ac:dyDescent="0.25">
      <c r="B34" s="6">
        <v>30</v>
      </c>
      <c r="C34" s="67" t="s">
        <v>122</v>
      </c>
      <c r="D34" s="24" t="s">
        <v>27</v>
      </c>
      <c r="E34" s="24" t="s">
        <v>20</v>
      </c>
      <c r="F34" s="26">
        <v>9</v>
      </c>
      <c r="G34" s="7">
        <f t="shared" si="0"/>
        <v>90</v>
      </c>
      <c r="H34" s="27">
        <v>59</v>
      </c>
      <c r="I34" s="8">
        <f t="shared" si="1"/>
        <v>59</v>
      </c>
      <c r="J34" s="26">
        <v>38</v>
      </c>
      <c r="K34" s="7">
        <f t="shared" si="2"/>
        <v>76</v>
      </c>
      <c r="L34" s="27">
        <v>7</v>
      </c>
      <c r="M34" s="8">
        <f t="shared" si="3"/>
        <v>70</v>
      </c>
      <c r="N34" s="26">
        <v>187</v>
      </c>
      <c r="O34" s="7">
        <f t="shared" si="4"/>
        <v>187</v>
      </c>
      <c r="P34" s="27">
        <v>53</v>
      </c>
      <c r="Q34" s="59">
        <f t="shared" si="5"/>
        <v>106</v>
      </c>
      <c r="R34" s="26">
        <v>1</v>
      </c>
      <c r="S34" s="7">
        <f t="shared" si="6"/>
        <v>10</v>
      </c>
      <c r="T34" s="27">
        <v>11</v>
      </c>
      <c r="U34" s="8">
        <f t="shared" si="7"/>
        <v>88</v>
      </c>
      <c r="V34" s="26">
        <v>24</v>
      </c>
      <c r="W34" s="8">
        <f t="shared" si="8"/>
        <v>72</v>
      </c>
      <c r="X34" s="26">
        <v>103</v>
      </c>
      <c r="Y34" s="16">
        <f t="shared" si="9"/>
        <v>103</v>
      </c>
      <c r="Z34" s="19">
        <v>16</v>
      </c>
      <c r="AA34" s="33">
        <f t="shared" si="10"/>
        <v>96</v>
      </c>
      <c r="AB34" s="27">
        <v>5</v>
      </c>
      <c r="AC34" s="8">
        <f t="shared" si="11"/>
        <v>60</v>
      </c>
      <c r="AD34" s="25">
        <v>38</v>
      </c>
      <c r="AE34" s="8">
        <f t="shared" si="12"/>
        <v>76</v>
      </c>
      <c r="AF34" s="89">
        <f t="shared" si="13"/>
        <v>1093</v>
      </c>
    </row>
    <row r="35" spans="2:32" s="2" customFormat="1" ht="24" customHeight="1" x14ac:dyDescent="0.25">
      <c r="B35" s="6">
        <v>31</v>
      </c>
      <c r="C35" s="67" t="s">
        <v>131</v>
      </c>
      <c r="D35" s="24" t="s">
        <v>27</v>
      </c>
      <c r="E35" s="24" t="s">
        <v>20</v>
      </c>
      <c r="F35" s="26">
        <v>7</v>
      </c>
      <c r="G35" s="7">
        <f t="shared" si="0"/>
        <v>70</v>
      </c>
      <c r="H35" s="27">
        <v>60</v>
      </c>
      <c r="I35" s="8">
        <f t="shared" si="1"/>
        <v>60</v>
      </c>
      <c r="J35" s="26">
        <v>30</v>
      </c>
      <c r="K35" s="7">
        <f t="shared" si="2"/>
        <v>60</v>
      </c>
      <c r="L35" s="27">
        <v>6</v>
      </c>
      <c r="M35" s="8">
        <f t="shared" si="3"/>
        <v>60</v>
      </c>
      <c r="N35" s="26">
        <v>161</v>
      </c>
      <c r="O35" s="7">
        <f t="shared" si="4"/>
        <v>161</v>
      </c>
      <c r="P35" s="27">
        <v>66</v>
      </c>
      <c r="Q35" s="59">
        <f t="shared" si="5"/>
        <v>132</v>
      </c>
      <c r="R35" s="26">
        <v>1</v>
      </c>
      <c r="S35" s="7">
        <f t="shared" si="6"/>
        <v>10</v>
      </c>
      <c r="T35" s="27">
        <v>7</v>
      </c>
      <c r="U35" s="8">
        <f t="shared" si="7"/>
        <v>56</v>
      </c>
      <c r="V35" s="26">
        <v>5</v>
      </c>
      <c r="W35" s="8">
        <f t="shared" si="8"/>
        <v>15</v>
      </c>
      <c r="X35" s="26">
        <v>0</v>
      </c>
      <c r="Y35" s="16">
        <f t="shared" si="9"/>
        <v>0</v>
      </c>
      <c r="Z35" s="19">
        <v>16</v>
      </c>
      <c r="AA35" s="33">
        <f t="shared" si="10"/>
        <v>96</v>
      </c>
      <c r="AB35" s="27">
        <v>2</v>
      </c>
      <c r="AC35" s="8">
        <f t="shared" si="11"/>
        <v>24</v>
      </c>
      <c r="AD35" s="25">
        <v>34</v>
      </c>
      <c r="AE35" s="8">
        <f t="shared" si="12"/>
        <v>68</v>
      </c>
      <c r="AF35" s="89">
        <f t="shared" si="13"/>
        <v>812</v>
      </c>
    </row>
    <row r="36" spans="2:32" s="2" customFormat="1" ht="24" customHeight="1" x14ac:dyDescent="0.25">
      <c r="B36" s="6">
        <v>32</v>
      </c>
      <c r="C36" s="67" t="s">
        <v>168</v>
      </c>
      <c r="D36" s="24" t="s">
        <v>22</v>
      </c>
      <c r="E36" s="24" t="s">
        <v>21</v>
      </c>
      <c r="F36" s="26">
        <v>4</v>
      </c>
      <c r="G36" s="7">
        <f t="shared" si="0"/>
        <v>40</v>
      </c>
      <c r="H36" s="27">
        <v>47</v>
      </c>
      <c r="I36" s="8">
        <f t="shared" si="1"/>
        <v>47</v>
      </c>
      <c r="J36" s="26">
        <v>10</v>
      </c>
      <c r="K36" s="7">
        <f t="shared" si="2"/>
        <v>20</v>
      </c>
      <c r="L36" s="27">
        <v>9</v>
      </c>
      <c r="M36" s="8">
        <f t="shared" si="3"/>
        <v>90</v>
      </c>
      <c r="N36" s="26">
        <v>153</v>
      </c>
      <c r="O36" s="7">
        <f t="shared" si="4"/>
        <v>153</v>
      </c>
      <c r="P36" s="27">
        <v>44</v>
      </c>
      <c r="Q36" s="59">
        <f t="shared" si="5"/>
        <v>88</v>
      </c>
      <c r="R36" s="26">
        <v>4</v>
      </c>
      <c r="S36" s="7">
        <f t="shared" si="6"/>
        <v>40</v>
      </c>
      <c r="T36" s="27">
        <v>9</v>
      </c>
      <c r="U36" s="8">
        <f t="shared" si="7"/>
        <v>72</v>
      </c>
      <c r="V36" s="26">
        <v>23</v>
      </c>
      <c r="W36" s="8">
        <f t="shared" si="8"/>
        <v>69</v>
      </c>
      <c r="X36" s="26">
        <v>0</v>
      </c>
      <c r="Y36" s="16">
        <f t="shared" si="9"/>
        <v>0</v>
      </c>
      <c r="Z36" s="19">
        <v>16</v>
      </c>
      <c r="AA36" s="33">
        <f t="shared" si="10"/>
        <v>96</v>
      </c>
      <c r="AB36" s="27">
        <v>2</v>
      </c>
      <c r="AC36" s="8">
        <f t="shared" si="11"/>
        <v>24</v>
      </c>
      <c r="AD36" s="25">
        <v>0</v>
      </c>
      <c r="AE36" s="8">
        <f t="shared" si="12"/>
        <v>0</v>
      </c>
      <c r="AF36" s="89">
        <f t="shared" si="13"/>
        <v>739</v>
      </c>
    </row>
    <row r="37" spans="2:32" s="2" customFormat="1" ht="24" customHeight="1" x14ac:dyDescent="0.25">
      <c r="B37" s="6">
        <v>33</v>
      </c>
      <c r="C37" s="67" t="s">
        <v>179</v>
      </c>
      <c r="D37" s="24" t="s">
        <v>27</v>
      </c>
      <c r="E37" s="24" t="s">
        <v>21</v>
      </c>
      <c r="F37" s="26">
        <v>10</v>
      </c>
      <c r="G37" s="7">
        <f t="shared" ref="G37:G68" si="14">F37*10</f>
        <v>100</v>
      </c>
      <c r="H37" s="27">
        <v>57</v>
      </c>
      <c r="I37" s="8">
        <f t="shared" ref="I37:I68" si="15">H37*1</f>
        <v>57</v>
      </c>
      <c r="J37" s="26">
        <v>44</v>
      </c>
      <c r="K37" s="7">
        <f t="shared" ref="K37:K68" si="16">J37*2</f>
        <v>88</v>
      </c>
      <c r="L37" s="27">
        <v>9</v>
      </c>
      <c r="M37" s="8">
        <f t="shared" ref="M37:M68" si="17">L37*10</f>
        <v>90</v>
      </c>
      <c r="N37" s="26">
        <v>218</v>
      </c>
      <c r="O37" s="7">
        <f t="shared" ref="O37:O68" si="18">N37</f>
        <v>218</v>
      </c>
      <c r="P37" s="27">
        <v>66</v>
      </c>
      <c r="Q37" s="59">
        <f t="shared" ref="Q37:Q68" si="19">P37*2</f>
        <v>132</v>
      </c>
      <c r="R37" s="26">
        <v>3</v>
      </c>
      <c r="S37" s="7">
        <f t="shared" ref="S37:S68" si="20">R37*10</f>
        <v>30</v>
      </c>
      <c r="T37" s="27">
        <v>7</v>
      </c>
      <c r="U37" s="8">
        <f t="shared" ref="U37:U68" si="21">T37*8</f>
        <v>56</v>
      </c>
      <c r="V37" s="26">
        <v>26</v>
      </c>
      <c r="W37" s="8">
        <f t="shared" ref="W37:W68" si="22">V37*3</f>
        <v>78</v>
      </c>
      <c r="X37" s="26">
        <v>90</v>
      </c>
      <c r="Y37" s="16">
        <f t="shared" ref="Y37:Y68" si="23">X37</f>
        <v>90</v>
      </c>
      <c r="Z37" s="19">
        <v>15</v>
      </c>
      <c r="AA37" s="33">
        <f t="shared" ref="AA37:AA68" si="24">Z37*6</f>
        <v>90</v>
      </c>
      <c r="AB37" s="27">
        <v>4</v>
      </c>
      <c r="AC37" s="8">
        <f t="shared" ref="AC37:AC68" si="25">AB37*12</f>
        <v>48</v>
      </c>
      <c r="AD37" s="25">
        <v>58</v>
      </c>
      <c r="AE37" s="8">
        <f t="shared" ref="AE37:AE68" si="26">AD37*2</f>
        <v>116</v>
      </c>
      <c r="AF37" s="89">
        <f t="shared" ref="AF37:AF68" si="27">G37+I37+K37+M37+O37+Q37+S37+U37+W37+Y37+AA37+AC37+AE37</f>
        <v>1193</v>
      </c>
    </row>
    <row r="38" spans="2:32" s="2" customFormat="1" ht="24" customHeight="1" x14ac:dyDescent="0.25">
      <c r="B38" s="6">
        <v>34</v>
      </c>
      <c r="C38" s="67" t="s">
        <v>124</v>
      </c>
      <c r="D38" s="24" t="s">
        <v>27</v>
      </c>
      <c r="E38" s="24" t="s">
        <v>20</v>
      </c>
      <c r="F38" s="26">
        <v>9</v>
      </c>
      <c r="G38" s="7">
        <f t="shared" si="14"/>
        <v>90</v>
      </c>
      <c r="H38" s="27">
        <v>47</v>
      </c>
      <c r="I38" s="8">
        <f t="shared" si="15"/>
        <v>47</v>
      </c>
      <c r="J38" s="26">
        <v>25</v>
      </c>
      <c r="K38" s="7">
        <f t="shared" si="16"/>
        <v>50</v>
      </c>
      <c r="L38" s="27">
        <v>9</v>
      </c>
      <c r="M38" s="8">
        <f t="shared" si="17"/>
        <v>90</v>
      </c>
      <c r="N38" s="26">
        <v>173</v>
      </c>
      <c r="O38" s="7">
        <f t="shared" si="18"/>
        <v>173</v>
      </c>
      <c r="P38" s="27">
        <v>52</v>
      </c>
      <c r="Q38" s="59">
        <f t="shared" si="19"/>
        <v>104</v>
      </c>
      <c r="R38" s="26">
        <v>5</v>
      </c>
      <c r="S38" s="7">
        <f t="shared" si="20"/>
        <v>50</v>
      </c>
      <c r="T38" s="27">
        <v>10</v>
      </c>
      <c r="U38" s="8">
        <f t="shared" si="21"/>
        <v>80</v>
      </c>
      <c r="V38" s="26">
        <v>23</v>
      </c>
      <c r="W38" s="8">
        <f t="shared" si="22"/>
        <v>69</v>
      </c>
      <c r="X38" s="26">
        <v>101</v>
      </c>
      <c r="Y38" s="16">
        <f t="shared" si="23"/>
        <v>101</v>
      </c>
      <c r="Z38" s="19">
        <v>15</v>
      </c>
      <c r="AA38" s="33">
        <f t="shared" si="24"/>
        <v>90</v>
      </c>
      <c r="AB38" s="27">
        <v>2</v>
      </c>
      <c r="AC38" s="8">
        <f t="shared" si="25"/>
        <v>24</v>
      </c>
      <c r="AD38" s="25">
        <v>50</v>
      </c>
      <c r="AE38" s="8">
        <f t="shared" si="26"/>
        <v>100</v>
      </c>
      <c r="AF38" s="89">
        <f t="shared" si="27"/>
        <v>1068</v>
      </c>
    </row>
    <row r="39" spans="2:32" s="2" customFormat="1" ht="24" customHeight="1" x14ac:dyDescent="0.25">
      <c r="B39" s="6">
        <v>35</v>
      </c>
      <c r="C39" s="67" t="s">
        <v>146</v>
      </c>
      <c r="D39" s="24" t="s">
        <v>23</v>
      </c>
      <c r="E39" s="24" t="s">
        <v>21</v>
      </c>
      <c r="F39" s="26">
        <v>6</v>
      </c>
      <c r="G39" s="7">
        <f t="shared" si="14"/>
        <v>60</v>
      </c>
      <c r="H39" s="27">
        <v>53</v>
      </c>
      <c r="I39" s="8">
        <f t="shared" si="15"/>
        <v>53</v>
      </c>
      <c r="J39" s="26">
        <v>34</v>
      </c>
      <c r="K39" s="7">
        <f t="shared" si="16"/>
        <v>68</v>
      </c>
      <c r="L39" s="27">
        <v>11</v>
      </c>
      <c r="M39" s="8">
        <f t="shared" si="17"/>
        <v>110</v>
      </c>
      <c r="N39" s="26">
        <v>168</v>
      </c>
      <c r="O39" s="7">
        <f t="shared" si="18"/>
        <v>168</v>
      </c>
      <c r="P39" s="27">
        <v>23</v>
      </c>
      <c r="Q39" s="59">
        <f t="shared" si="19"/>
        <v>46</v>
      </c>
      <c r="R39" s="26">
        <v>3</v>
      </c>
      <c r="S39" s="7">
        <f t="shared" si="20"/>
        <v>30</v>
      </c>
      <c r="T39" s="27">
        <v>7</v>
      </c>
      <c r="U39" s="8">
        <f t="shared" si="21"/>
        <v>56</v>
      </c>
      <c r="V39" s="26">
        <v>16</v>
      </c>
      <c r="W39" s="8">
        <f t="shared" si="22"/>
        <v>48</v>
      </c>
      <c r="X39" s="26">
        <v>125</v>
      </c>
      <c r="Y39" s="16">
        <f t="shared" si="23"/>
        <v>125</v>
      </c>
      <c r="Z39" s="19">
        <v>15</v>
      </c>
      <c r="AA39" s="33">
        <f t="shared" si="24"/>
        <v>90</v>
      </c>
      <c r="AB39" s="27">
        <v>3</v>
      </c>
      <c r="AC39" s="8">
        <f t="shared" si="25"/>
        <v>36</v>
      </c>
      <c r="AD39" s="25">
        <v>29</v>
      </c>
      <c r="AE39" s="8">
        <f t="shared" si="26"/>
        <v>58</v>
      </c>
      <c r="AF39" s="89">
        <f t="shared" si="27"/>
        <v>948</v>
      </c>
    </row>
    <row r="40" spans="2:32" s="2" customFormat="1" ht="24" customHeight="1" x14ac:dyDescent="0.25">
      <c r="B40" s="6">
        <v>36</v>
      </c>
      <c r="C40" s="67" t="s">
        <v>109</v>
      </c>
      <c r="D40" s="24" t="s">
        <v>108</v>
      </c>
      <c r="E40" s="24" t="s">
        <v>20</v>
      </c>
      <c r="F40" s="26">
        <v>12</v>
      </c>
      <c r="G40" s="7">
        <f t="shared" si="14"/>
        <v>120</v>
      </c>
      <c r="H40" s="27">
        <v>52</v>
      </c>
      <c r="I40" s="8">
        <f t="shared" si="15"/>
        <v>52</v>
      </c>
      <c r="J40" s="26">
        <v>13</v>
      </c>
      <c r="K40" s="7">
        <f t="shared" si="16"/>
        <v>26</v>
      </c>
      <c r="L40" s="27">
        <v>8</v>
      </c>
      <c r="M40" s="8">
        <f t="shared" si="17"/>
        <v>80</v>
      </c>
      <c r="N40" s="26">
        <v>124</v>
      </c>
      <c r="O40" s="7">
        <f t="shared" si="18"/>
        <v>124</v>
      </c>
      <c r="P40" s="27">
        <v>52</v>
      </c>
      <c r="Q40" s="59">
        <f t="shared" si="19"/>
        <v>104</v>
      </c>
      <c r="R40" s="26">
        <v>0</v>
      </c>
      <c r="S40" s="7">
        <f t="shared" si="20"/>
        <v>0</v>
      </c>
      <c r="T40" s="27">
        <v>4</v>
      </c>
      <c r="U40" s="8">
        <f t="shared" si="21"/>
        <v>32</v>
      </c>
      <c r="V40" s="26">
        <v>18</v>
      </c>
      <c r="W40" s="8">
        <f t="shared" si="22"/>
        <v>54</v>
      </c>
      <c r="X40" s="26">
        <v>110</v>
      </c>
      <c r="Y40" s="16">
        <f t="shared" si="23"/>
        <v>110</v>
      </c>
      <c r="Z40" s="19">
        <v>15</v>
      </c>
      <c r="AA40" s="33">
        <f t="shared" si="24"/>
        <v>90</v>
      </c>
      <c r="AB40" s="27">
        <v>3</v>
      </c>
      <c r="AC40" s="8">
        <f t="shared" si="25"/>
        <v>36</v>
      </c>
      <c r="AD40" s="25">
        <v>50</v>
      </c>
      <c r="AE40" s="8">
        <f t="shared" si="26"/>
        <v>100</v>
      </c>
      <c r="AF40" s="89">
        <f t="shared" si="27"/>
        <v>928</v>
      </c>
    </row>
    <row r="41" spans="2:32" s="2" customFormat="1" ht="24" customHeight="1" x14ac:dyDescent="0.25">
      <c r="B41" s="6">
        <v>37</v>
      </c>
      <c r="C41" s="67" t="s">
        <v>165</v>
      </c>
      <c r="D41" s="24" t="s">
        <v>22</v>
      </c>
      <c r="E41" s="24" t="s">
        <v>21</v>
      </c>
      <c r="F41" s="26">
        <v>7</v>
      </c>
      <c r="G41" s="7">
        <f t="shared" si="14"/>
        <v>70</v>
      </c>
      <c r="H41" s="27">
        <v>68</v>
      </c>
      <c r="I41" s="8">
        <f t="shared" si="15"/>
        <v>68</v>
      </c>
      <c r="J41" s="26">
        <v>14</v>
      </c>
      <c r="K41" s="7">
        <f t="shared" si="16"/>
        <v>28</v>
      </c>
      <c r="L41" s="27">
        <v>8</v>
      </c>
      <c r="M41" s="8">
        <f t="shared" si="17"/>
        <v>80</v>
      </c>
      <c r="N41" s="26">
        <v>166</v>
      </c>
      <c r="O41" s="7">
        <f t="shared" si="18"/>
        <v>166</v>
      </c>
      <c r="P41" s="27">
        <v>32</v>
      </c>
      <c r="Q41" s="59">
        <f t="shared" si="19"/>
        <v>64</v>
      </c>
      <c r="R41" s="26">
        <v>5</v>
      </c>
      <c r="S41" s="7">
        <f t="shared" si="20"/>
        <v>50</v>
      </c>
      <c r="T41" s="27">
        <v>7</v>
      </c>
      <c r="U41" s="8">
        <f t="shared" si="21"/>
        <v>56</v>
      </c>
      <c r="V41" s="26">
        <v>16</v>
      </c>
      <c r="W41" s="8">
        <f t="shared" si="22"/>
        <v>48</v>
      </c>
      <c r="X41" s="26">
        <v>91</v>
      </c>
      <c r="Y41" s="16">
        <f t="shared" si="23"/>
        <v>91</v>
      </c>
      <c r="Z41" s="19">
        <v>15</v>
      </c>
      <c r="AA41" s="33">
        <f t="shared" si="24"/>
        <v>90</v>
      </c>
      <c r="AB41" s="27">
        <v>1</v>
      </c>
      <c r="AC41" s="8">
        <f t="shared" si="25"/>
        <v>12</v>
      </c>
      <c r="AD41" s="25">
        <v>45</v>
      </c>
      <c r="AE41" s="8">
        <f t="shared" si="26"/>
        <v>90</v>
      </c>
      <c r="AF41" s="89">
        <f t="shared" si="27"/>
        <v>913</v>
      </c>
    </row>
    <row r="42" spans="2:32" s="2" customFormat="1" ht="24" customHeight="1" x14ac:dyDescent="0.25">
      <c r="B42" s="6">
        <v>38</v>
      </c>
      <c r="C42" s="67" t="s">
        <v>114</v>
      </c>
      <c r="D42" s="24" t="s">
        <v>108</v>
      </c>
      <c r="E42" s="24" t="s">
        <v>20</v>
      </c>
      <c r="F42" s="26">
        <v>4</v>
      </c>
      <c r="G42" s="7">
        <f t="shared" si="14"/>
        <v>40</v>
      </c>
      <c r="H42" s="27">
        <v>22</v>
      </c>
      <c r="I42" s="8">
        <f t="shared" si="15"/>
        <v>22</v>
      </c>
      <c r="J42" s="26">
        <v>1</v>
      </c>
      <c r="K42" s="7">
        <f t="shared" si="16"/>
        <v>2</v>
      </c>
      <c r="L42" s="27">
        <v>4</v>
      </c>
      <c r="M42" s="8">
        <f t="shared" si="17"/>
        <v>40</v>
      </c>
      <c r="N42" s="26">
        <v>86</v>
      </c>
      <c r="O42" s="7">
        <f t="shared" si="18"/>
        <v>86</v>
      </c>
      <c r="P42" s="27">
        <v>40</v>
      </c>
      <c r="Q42" s="59">
        <f t="shared" si="19"/>
        <v>80</v>
      </c>
      <c r="R42" s="26">
        <v>1</v>
      </c>
      <c r="S42" s="7">
        <f t="shared" si="20"/>
        <v>10</v>
      </c>
      <c r="T42" s="27">
        <v>8</v>
      </c>
      <c r="U42" s="8">
        <f t="shared" si="21"/>
        <v>64</v>
      </c>
      <c r="V42" s="26">
        <v>0</v>
      </c>
      <c r="W42" s="8">
        <f t="shared" si="22"/>
        <v>0</v>
      </c>
      <c r="X42" s="26">
        <v>98</v>
      </c>
      <c r="Y42" s="16">
        <f t="shared" si="23"/>
        <v>98</v>
      </c>
      <c r="Z42" s="19">
        <v>15</v>
      </c>
      <c r="AA42" s="33">
        <f t="shared" si="24"/>
        <v>90</v>
      </c>
      <c r="AB42" s="27">
        <v>2</v>
      </c>
      <c r="AC42" s="8">
        <f t="shared" si="25"/>
        <v>24</v>
      </c>
      <c r="AD42" s="25">
        <v>45</v>
      </c>
      <c r="AE42" s="8">
        <f t="shared" si="26"/>
        <v>90</v>
      </c>
      <c r="AF42" s="89">
        <f t="shared" si="27"/>
        <v>646</v>
      </c>
    </row>
    <row r="43" spans="2:32" s="2" customFormat="1" ht="24" customHeight="1" x14ac:dyDescent="0.25">
      <c r="B43" s="6">
        <v>39</v>
      </c>
      <c r="C43" s="67" t="s">
        <v>177</v>
      </c>
      <c r="D43" s="24" t="s">
        <v>27</v>
      </c>
      <c r="E43" s="24" t="s">
        <v>21</v>
      </c>
      <c r="F43" s="26">
        <v>7</v>
      </c>
      <c r="G43" s="7">
        <f t="shared" si="14"/>
        <v>70</v>
      </c>
      <c r="H43" s="27">
        <v>69</v>
      </c>
      <c r="I43" s="8">
        <f t="shared" si="15"/>
        <v>69</v>
      </c>
      <c r="J43" s="26">
        <v>36</v>
      </c>
      <c r="K43" s="7">
        <f t="shared" si="16"/>
        <v>72</v>
      </c>
      <c r="L43" s="27">
        <v>11</v>
      </c>
      <c r="M43" s="8">
        <f t="shared" si="17"/>
        <v>110</v>
      </c>
      <c r="N43" s="26">
        <v>212</v>
      </c>
      <c r="O43" s="7">
        <f t="shared" si="18"/>
        <v>212</v>
      </c>
      <c r="P43" s="27">
        <v>46</v>
      </c>
      <c r="Q43" s="59">
        <f t="shared" si="19"/>
        <v>92</v>
      </c>
      <c r="R43" s="26">
        <v>6</v>
      </c>
      <c r="S43" s="7">
        <f t="shared" si="20"/>
        <v>60</v>
      </c>
      <c r="T43" s="27">
        <v>9</v>
      </c>
      <c r="U43" s="8">
        <f t="shared" si="21"/>
        <v>72</v>
      </c>
      <c r="V43" s="26">
        <v>34</v>
      </c>
      <c r="W43" s="8">
        <f t="shared" si="22"/>
        <v>102</v>
      </c>
      <c r="X43" s="26">
        <v>131</v>
      </c>
      <c r="Y43" s="16">
        <f t="shared" si="23"/>
        <v>131</v>
      </c>
      <c r="Z43" s="19">
        <v>14</v>
      </c>
      <c r="AA43" s="33">
        <f t="shared" si="24"/>
        <v>84</v>
      </c>
      <c r="AB43" s="27">
        <v>1</v>
      </c>
      <c r="AC43" s="8">
        <f t="shared" si="25"/>
        <v>12</v>
      </c>
      <c r="AD43" s="25">
        <v>50</v>
      </c>
      <c r="AE43" s="8">
        <f t="shared" si="26"/>
        <v>100</v>
      </c>
      <c r="AF43" s="89">
        <f t="shared" si="27"/>
        <v>1186</v>
      </c>
    </row>
    <row r="44" spans="2:32" s="2" customFormat="1" ht="24" customHeight="1" x14ac:dyDescent="0.25">
      <c r="B44" s="6">
        <v>40</v>
      </c>
      <c r="C44" s="67" t="s">
        <v>178</v>
      </c>
      <c r="D44" s="24" t="s">
        <v>27</v>
      </c>
      <c r="E44" s="24" t="s">
        <v>21</v>
      </c>
      <c r="F44" s="26">
        <v>9</v>
      </c>
      <c r="G44" s="7">
        <f t="shared" si="14"/>
        <v>90</v>
      </c>
      <c r="H44" s="27">
        <v>63</v>
      </c>
      <c r="I44" s="8">
        <f t="shared" si="15"/>
        <v>63</v>
      </c>
      <c r="J44" s="26">
        <v>33</v>
      </c>
      <c r="K44" s="7">
        <f t="shared" si="16"/>
        <v>66</v>
      </c>
      <c r="L44" s="27">
        <v>11</v>
      </c>
      <c r="M44" s="8">
        <f t="shared" si="17"/>
        <v>110</v>
      </c>
      <c r="N44" s="26">
        <v>180</v>
      </c>
      <c r="O44" s="7">
        <f t="shared" si="18"/>
        <v>180</v>
      </c>
      <c r="P44" s="27">
        <v>64</v>
      </c>
      <c r="Q44" s="59">
        <f t="shared" si="19"/>
        <v>128</v>
      </c>
      <c r="R44" s="26">
        <v>5</v>
      </c>
      <c r="S44" s="7">
        <f t="shared" si="20"/>
        <v>50</v>
      </c>
      <c r="T44" s="27">
        <v>10</v>
      </c>
      <c r="U44" s="8">
        <f t="shared" si="21"/>
        <v>80</v>
      </c>
      <c r="V44" s="26">
        <v>37</v>
      </c>
      <c r="W44" s="8">
        <f t="shared" si="22"/>
        <v>111</v>
      </c>
      <c r="X44" s="26">
        <v>110</v>
      </c>
      <c r="Y44" s="16">
        <f t="shared" si="23"/>
        <v>110</v>
      </c>
      <c r="Z44" s="19">
        <v>14</v>
      </c>
      <c r="AA44" s="33">
        <f t="shared" si="24"/>
        <v>84</v>
      </c>
      <c r="AB44" s="27">
        <v>0</v>
      </c>
      <c r="AC44" s="8">
        <f t="shared" si="25"/>
        <v>0</v>
      </c>
      <c r="AD44" s="25">
        <v>54</v>
      </c>
      <c r="AE44" s="8">
        <f t="shared" si="26"/>
        <v>108</v>
      </c>
      <c r="AF44" s="89">
        <f t="shared" si="27"/>
        <v>1180</v>
      </c>
    </row>
    <row r="45" spans="2:32" s="2" customFormat="1" ht="24" customHeight="1" x14ac:dyDescent="0.25">
      <c r="B45" s="6">
        <v>41</v>
      </c>
      <c r="C45" s="67" t="s">
        <v>181</v>
      </c>
      <c r="D45" s="24" t="s">
        <v>27</v>
      </c>
      <c r="E45" s="24" t="s">
        <v>21</v>
      </c>
      <c r="F45" s="26">
        <v>7</v>
      </c>
      <c r="G45" s="7">
        <f t="shared" si="14"/>
        <v>70</v>
      </c>
      <c r="H45" s="27">
        <v>78</v>
      </c>
      <c r="I45" s="8">
        <f t="shared" si="15"/>
        <v>78</v>
      </c>
      <c r="J45" s="26">
        <v>34</v>
      </c>
      <c r="K45" s="7">
        <f t="shared" si="16"/>
        <v>68</v>
      </c>
      <c r="L45" s="27">
        <v>12</v>
      </c>
      <c r="M45" s="8">
        <f t="shared" si="17"/>
        <v>120</v>
      </c>
      <c r="N45" s="26">
        <v>186</v>
      </c>
      <c r="O45" s="7">
        <f t="shared" si="18"/>
        <v>186</v>
      </c>
      <c r="P45" s="27">
        <v>56</v>
      </c>
      <c r="Q45" s="59">
        <f t="shared" si="19"/>
        <v>112</v>
      </c>
      <c r="R45" s="26">
        <v>2</v>
      </c>
      <c r="S45" s="7">
        <f t="shared" si="20"/>
        <v>20</v>
      </c>
      <c r="T45" s="27">
        <v>5</v>
      </c>
      <c r="U45" s="8">
        <f t="shared" si="21"/>
        <v>40</v>
      </c>
      <c r="V45" s="26">
        <v>35</v>
      </c>
      <c r="W45" s="8">
        <f t="shared" si="22"/>
        <v>105</v>
      </c>
      <c r="X45" s="26">
        <v>117</v>
      </c>
      <c r="Y45" s="16">
        <f t="shared" si="23"/>
        <v>117</v>
      </c>
      <c r="Z45" s="19">
        <v>14</v>
      </c>
      <c r="AA45" s="33">
        <f t="shared" si="24"/>
        <v>84</v>
      </c>
      <c r="AB45" s="27">
        <v>4</v>
      </c>
      <c r="AC45" s="8">
        <f t="shared" si="25"/>
        <v>48</v>
      </c>
      <c r="AD45" s="25">
        <v>48</v>
      </c>
      <c r="AE45" s="8">
        <f t="shared" si="26"/>
        <v>96</v>
      </c>
      <c r="AF45" s="89">
        <f t="shared" si="27"/>
        <v>1144</v>
      </c>
    </row>
    <row r="46" spans="2:32" s="2" customFormat="1" ht="24" customHeight="1" x14ac:dyDescent="0.25">
      <c r="B46" s="6">
        <v>42</v>
      </c>
      <c r="C46" s="67" t="s">
        <v>158</v>
      </c>
      <c r="D46" s="24" t="s">
        <v>22</v>
      </c>
      <c r="E46" s="24" t="s">
        <v>21</v>
      </c>
      <c r="F46" s="26">
        <v>10</v>
      </c>
      <c r="G46" s="7">
        <f t="shared" si="14"/>
        <v>100</v>
      </c>
      <c r="H46" s="27">
        <v>61</v>
      </c>
      <c r="I46" s="8">
        <f t="shared" si="15"/>
        <v>61</v>
      </c>
      <c r="J46" s="26">
        <v>27</v>
      </c>
      <c r="K46" s="7">
        <f t="shared" si="16"/>
        <v>54</v>
      </c>
      <c r="L46" s="27">
        <v>6</v>
      </c>
      <c r="M46" s="8">
        <f t="shared" si="17"/>
        <v>60</v>
      </c>
      <c r="N46" s="26">
        <v>147</v>
      </c>
      <c r="O46" s="7">
        <f t="shared" si="18"/>
        <v>147</v>
      </c>
      <c r="P46" s="27">
        <v>58</v>
      </c>
      <c r="Q46" s="59">
        <f t="shared" si="19"/>
        <v>116</v>
      </c>
      <c r="R46" s="26">
        <v>2</v>
      </c>
      <c r="S46" s="7">
        <f t="shared" si="20"/>
        <v>20</v>
      </c>
      <c r="T46" s="27">
        <v>9</v>
      </c>
      <c r="U46" s="8">
        <f t="shared" si="21"/>
        <v>72</v>
      </c>
      <c r="V46" s="26">
        <v>23</v>
      </c>
      <c r="W46" s="8">
        <f t="shared" si="22"/>
        <v>69</v>
      </c>
      <c r="X46" s="26">
        <v>130</v>
      </c>
      <c r="Y46" s="16">
        <f t="shared" si="23"/>
        <v>130</v>
      </c>
      <c r="Z46" s="19">
        <v>14</v>
      </c>
      <c r="AA46" s="33">
        <f t="shared" si="24"/>
        <v>84</v>
      </c>
      <c r="AB46" s="27">
        <v>3</v>
      </c>
      <c r="AC46" s="8">
        <f t="shared" si="25"/>
        <v>36</v>
      </c>
      <c r="AD46" s="25">
        <v>56</v>
      </c>
      <c r="AE46" s="8">
        <f t="shared" si="26"/>
        <v>112</v>
      </c>
      <c r="AF46" s="89">
        <f t="shared" si="27"/>
        <v>1061</v>
      </c>
    </row>
    <row r="47" spans="2:32" s="2" customFormat="1" ht="24" customHeight="1" x14ac:dyDescent="0.25">
      <c r="B47" s="6">
        <v>43</v>
      </c>
      <c r="C47" s="67" t="s">
        <v>162</v>
      </c>
      <c r="D47" s="24" t="s">
        <v>22</v>
      </c>
      <c r="E47" s="24" t="s">
        <v>21</v>
      </c>
      <c r="F47" s="26">
        <v>7</v>
      </c>
      <c r="G47" s="7">
        <f t="shared" si="14"/>
        <v>70</v>
      </c>
      <c r="H47" s="27">
        <v>53</v>
      </c>
      <c r="I47" s="8">
        <f t="shared" si="15"/>
        <v>53</v>
      </c>
      <c r="J47" s="26">
        <v>48</v>
      </c>
      <c r="K47" s="7">
        <f t="shared" si="16"/>
        <v>96</v>
      </c>
      <c r="L47" s="27">
        <v>9</v>
      </c>
      <c r="M47" s="8">
        <f t="shared" si="17"/>
        <v>90</v>
      </c>
      <c r="N47" s="26">
        <v>140</v>
      </c>
      <c r="O47" s="7">
        <f t="shared" si="18"/>
        <v>140</v>
      </c>
      <c r="P47" s="27">
        <v>43</v>
      </c>
      <c r="Q47" s="59">
        <f t="shared" si="19"/>
        <v>86</v>
      </c>
      <c r="R47" s="26">
        <v>4</v>
      </c>
      <c r="S47" s="7">
        <f t="shared" si="20"/>
        <v>40</v>
      </c>
      <c r="T47" s="27">
        <v>10</v>
      </c>
      <c r="U47" s="8">
        <f t="shared" si="21"/>
        <v>80</v>
      </c>
      <c r="V47" s="26">
        <v>29</v>
      </c>
      <c r="W47" s="8">
        <f t="shared" si="22"/>
        <v>87</v>
      </c>
      <c r="X47" s="26">
        <v>96</v>
      </c>
      <c r="Y47" s="16">
        <f t="shared" si="23"/>
        <v>96</v>
      </c>
      <c r="Z47" s="19">
        <v>14</v>
      </c>
      <c r="AA47" s="33">
        <f t="shared" si="24"/>
        <v>84</v>
      </c>
      <c r="AB47" s="27">
        <v>1</v>
      </c>
      <c r="AC47" s="8">
        <f t="shared" si="25"/>
        <v>12</v>
      </c>
      <c r="AD47" s="25">
        <v>40</v>
      </c>
      <c r="AE47" s="8">
        <f t="shared" si="26"/>
        <v>80</v>
      </c>
      <c r="AF47" s="89">
        <f t="shared" si="27"/>
        <v>1014</v>
      </c>
    </row>
    <row r="48" spans="2:32" s="2" customFormat="1" ht="24" customHeight="1" x14ac:dyDescent="0.25">
      <c r="B48" s="6">
        <v>44</v>
      </c>
      <c r="C48" s="67" t="s">
        <v>188</v>
      </c>
      <c r="D48" s="24" t="s">
        <v>27</v>
      </c>
      <c r="E48" s="24" t="s">
        <v>21</v>
      </c>
      <c r="F48" s="26">
        <v>7</v>
      </c>
      <c r="G48" s="7">
        <f t="shared" si="14"/>
        <v>70</v>
      </c>
      <c r="H48" s="27">
        <v>62</v>
      </c>
      <c r="I48" s="8">
        <f t="shared" si="15"/>
        <v>62</v>
      </c>
      <c r="J48" s="26">
        <v>35</v>
      </c>
      <c r="K48" s="7">
        <f t="shared" si="16"/>
        <v>70</v>
      </c>
      <c r="L48" s="27">
        <v>7</v>
      </c>
      <c r="M48" s="8">
        <f t="shared" si="17"/>
        <v>70</v>
      </c>
      <c r="N48" s="26">
        <v>147</v>
      </c>
      <c r="O48" s="7">
        <f t="shared" si="18"/>
        <v>147</v>
      </c>
      <c r="P48" s="27">
        <v>49</v>
      </c>
      <c r="Q48" s="59">
        <f t="shared" si="19"/>
        <v>98</v>
      </c>
      <c r="R48" s="26">
        <v>1</v>
      </c>
      <c r="S48" s="7">
        <f t="shared" si="20"/>
        <v>10</v>
      </c>
      <c r="T48" s="27">
        <v>10</v>
      </c>
      <c r="U48" s="8">
        <f t="shared" si="21"/>
        <v>80</v>
      </c>
      <c r="V48" s="26">
        <v>21</v>
      </c>
      <c r="W48" s="8">
        <f t="shared" si="22"/>
        <v>63</v>
      </c>
      <c r="X48" s="26">
        <v>119</v>
      </c>
      <c r="Y48" s="16">
        <f t="shared" si="23"/>
        <v>119</v>
      </c>
      <c r="Z48" s="19">
        <v>14</v>
      </c>
      <c r="AA48" s="33">
        <f t="shared" si="24"/>
        <v>84</v>
      </c>
      <c r="AB48" s="27">
        <v>5</v>
      </c>
      <c r="AC48" s="8">
        <f t="shared" si="25"/>
        <v>60</v>
      </c>
      <c r="AD48" s="25">
        <v>33</v>
      </c>
      <c r="AE48" s="8">
        <f t="shared" si="26"/>
        <v>66</v>
      </c>
      <c r="AF48" s="89">
        <f t="shared" si="27"/>
        <v>999</v>
      </c>
    </row>
    <row r="49" spans="2:32" s="2" customFormat="1" ht="24" customHeight="1" x14ac:dyDescent="0.25">
      <c r="B49" s="6">
        <v>45</v>
      </c>
      <c r="C49" s="67" t="s">
        <v>96</v>
      </c>
      <c r="D49" s="24" t="s">
        <v>67</v>
      </c>
      <c r="E49" s="24" t="s">
        <v>29</v>
      </c>
      <c r="F49" s="26">
        <v>7</v>
      </c>
      <c r="G49" s="7">
        <f t="shared" si="14"/>
        <v>70</v>
      </c>
      <c r="H49" s="27">
        <v>53</v>
      </c>
      <c r="I49" s="8">
        <f t="shared" si="15"/>
        <v>53</v>
      </c>
      <c r="J49" s="26">
        <v>23</v>
      </c>
      <c r="K49" s="7">
        <f t="shared" si="16"/>
        <v>46</v>
      </c>
      <c r="L49" s="27">
        <v>7</v>
      </c>
      <c r="M49" s="8">
        <f t="shared" si="17"/>
        <v>70</v>
      </c>
      <c r="N49" s="26">
        <v>93</v>
      </c>
      <c r="O49" s="7">
        <f t="shared" si="18"/>
        <v>93</v>
      </c>
      <c r="P49" s="27">
        <v>44</v>
      </c>
      <c r="Q49" s="59">
        <f t="shared" si="19"/>
        <v>88</v>
      </c>
      <c r="R49" s="26">
        <v>3</v>
      </c>
      <c r="S49" s="7">
        <f t="shared" si="20"/>
        <v>30</v>
      </c>
      <c r="T49" s="27">
        <v>5</v>
      </c>
      <c r="U49" s="8">
        <f t="shared" si="21"/>
        <v>40</v>
      </c>
      <c r="V49" s="26">
        <v>21</v>
      </c>
      <c r="W49" s="8">
        <f t="shared" si="22"/>
        <v>63</v>
      </c>
      <c r="X49" s="26">
        <v>132</v>
      </c>
      <c r="Y49" s="16">
        <f t="shared" si="23"/>
        <v>132</v>
      </c>
      <c r="Z49" s="19">
        <v>14</v>
      </c>
      <c r="AA49" s="33">
        <f t="shared" si="24"/>
        <v>84</v>
      </c>
      <c r="AB49" s="27">
        <v>6</v>
      </c>
      <c r="AC49" s="8">
        <f t="shared" si="25"/>
        <v>72</v>
      </c>
      <c r="AD49" s="25">
        <v>49</v>
      </c>
      <c r="AE49" s="8">
        <f t="shared" si="26"/>
        <v>98</v>
      </c>
      <c r="AF49" s="89">
        <f t="shared" si="27"/>
        <v>939</v>
      </c>
    </row>
    <row r="50" spans="2:32" s="2" customFormat="1" ht="24" customHeight="1" x14ac:dyDescent="0.25">
      <c r="B50" s="6">
        <v>46</v>
      </c>
      <c r="C50" s="67" t="s">
        <v>117</v>
      </c>
      <c r="D50" s="24" t="s">
        <v>108</v>
      </c>
      <c r="E50" s="24" t="s">
        <v>20</v>
      </c>
      <c r="F50" s="26">
        <v>2</v>
      </c>
      <c r="G50" s="7">
        <f t="shared" si="14"/>
        <v>20</v>
      </c>
      <c r="H50" s="27">
        <v>21</v>
      </c>
      <c r="I50" s="8">
        <f t="shared" si="15"/>
        <v>21</v>
      </c>
      <c r="J50" s="26">
        <v>6</v>
      </c>
      <c r="K50" s="7">
        <f t="shared" si="16"/>
        <v>12</v>
      </c>
      <c r="L50" s="27">
        <v>2</v>
      </c>
      <c r="M50" s="8">
        <f t="shared" si="17"/>
        <v>20</v>
      </c>
      <c r="N50" s="26">
        <v>87</v>
      </c>
      <c r="O50" s="7">
        <f t="shared" si="18"/>
        <v>87</v>
      </c>
      <c r="P50" s="27">
        <v>49</v>
      </c>
      <c r="Q50" s="59">
        <f t="shared" si="19"/>
        <v>98</v>
      </c>
      <c r="R50" s="26">
        <v>1</v>
      </c>
      <c r="S50" s="7">
        <f t="shared" si="20"/>
        <v>10</v>
      </c>
      <c r="T50" s="27">
        <v>8</v>
      </c>
      <c r="U50" s="8">
        <f t="shared" si="21"/>
        <v>64</v>
      </c>
      <c r="V50" s="26">
        <v>13</v>
      </c>
      <c r="W50" s="8">
        <f t="shared" si="22"/>
        <v>39</v>
      </c>
      <c r="X50" s="26">
        <v>0</v>
      </c>
      <c r="Y50" s="16">
        <f t="shared" si="23"/>
        <v>0</v>
      </c>
      <c r="Z50" s="19">
        <v>14</v>
      </c>
      <c r="AA50" s="33">
        <f t="shared" si="24"/>
        <v>84</v>
      </c>
      <c r="AB50" s="27">
        <v>0</v>
      </c>
      <c r="AC50" s="8">
        <f t="shared" si="25"/>
        <v>0</v>
      </c>
      <c r="AD50" s="25">
        <v>30</v>
      </c>
      <c r="AE50" s="8">
        <f t="shared" si="26"/>
        <v>60</v>
      </c>
      <c r="AF50" s="89">
        <f t="shared" si="27"/>
        <v>515</v>
      </c>
    </row>
    <row r="51" spans="2:32" s="2" customFormat="1" ht="24" customHeight="1" x14ac:dyDescent="0.25">
      <c r="B51" s="6">
        <v>47</v>
      </c>
      <c r="C51" s="67" t="s">
        <v>175</v>
      </c>
      <c r="D51" s="24" t="s">
        <v>27</v>
      </c>
      <c r="E51" s="24" t="s">
        <v>21</v>
      </c>
      <c r="F51" s="26">
        <v>13</v>
      </c>
      <c r="G51" s="7">
        <f t="shared" si="14"/>
        <v>130</v>
      </c>
      <c r="H51" s="27">
        <v>69</v>
      </c>
      <c r="I51" s="8">
        <f t="shared" si="15"/>
        <v>69</v>
      </c>
      <c r="J51" s="26">
        <v>25</v>
      </c>
      <c r="K51" s="7">
        <f t="shared" si="16"/>
        <v>50</v>
      </c>
      <c r="L51" s="27">
        <v>11</v>
      </c>
      <c r="M51" s="8">
        <f t="shared" si="17"/>
        <v>110</v>
      </c>
      <c r="N51" s="26">
        <v>182</v>
      </c>
      <c r="O51" s="7">
        <f t="shared" si="18"/>
        <v>182</v>
      </c>
      <c r="P51" s="27">
        <v>79</v>
      </c>
      <c r="Q51" s="59">
        <f t="shared" si="19"/>
        <v>158</v>
      </c>
      <c r="R51" s="26">
        <v>10</v>
      </c>
      <c r="S51" s="7">
        <f t="shared" si="20"/>
        <v>100</v>
      </c>
      <c r="T51" s="27">
        <v>19</v>
      </c>
      <c r="U51" s="8">
        <f t="shared" si="21"/>
        <v>152</v>
      </c>
      <c r="V51" s="26">
        <v>40</v>
      </c>
      <c r="W51" s="8">
        <f t="shared" si="22"/>
        <v>120</v>
      </c>
      <c r="X51" s="26">
        <v>103</v>
      </c>
      <c r="Y51" s="16">
        <f t="shared" si="23"/>
        <v>103</v>
      </c>
      <c r="Z51" s="19">
        <v>13</v>
      </c>
      <c r="AA51" s="33">
        <f t="shared" si="24"/>
        <v>78</v>
      </c>
      <c r="AB51" s="27">
        <v>3</v>
      </c>
      <c r="AC51" s="8">
        <f t="shared" si="25"/>
        <v>36</v>
      </c>
      <c r="AD51" s="25">
        <v>50</v>
      </c>
      <c r="AE51" s="8">
        <f t="shared" si="26"/>
        <v>100</v>
      </c>
      <c r="AF51" s="89">
        <f t="shared" si="27"/>
        <v>1388</v>
      </c>
    </row>
    <row r="52" spans="2:32" s="2" customFormat="1" ht="24" customHeight="1" x14ac:dyDescent="0.25">
      <c r="B52" s="6">
        <v>48</v>
      </c>
      <c r="C52" s="67" t="s">
        <v>182</v>
      </c>
      <c r="D52" s="24" t="s">
        <v>27</v>
      </c>
      <c r="E52" s="24" t="s">
        <v>21</v>
      </c>
      <c r="F52" s="26">
        <v>8</v>
      </c>
      <c r="G52" s="7">
        <f t="shared" si="14"/>
        <v>80</v>
      </c>
      <c r="H52" s="27">
        <v>50</v>
      </c>
      <c r="I52" s="8">
        <f t="shared" si="15"/>
        <v>50</v>
      </c>
      <c r="J52" s="26">
        <v>55</v>
      </c>
      <c r="K52" s="7">
        <f t="shared" si="16"/>
        <v>110</v>
      </c>
      <c r="L52" s="27">
        <v>6</v>
      </c>
      <c r="M52" s="8">
        <f t="shared" si="17"/>
        <v>60</v>
      </c>
      <c r="N52" s="26">
        <v>148</v>
      </c>
      <c r="O52" s="7">
        <f t="shared" si="18"/>
        <v>148</v>
      </c>
      <c r="P52" s="27">
        <v>51</v>
      </c>
      <c r="Q52" s="59">
        <f t="shared" si="19"/>
        <v>102</v>
      </c>
      <c r="R52" s="26">
        <v>6</v>
      </c>
      <c r="S52" s="7">
        <f t="shared" si="20"/>
        <v>60</v>
      </c>
      <c r="T52" s="27">
        <v>10</v>
      </c>
      <c r="U52" s="8">
        <f t="shared" si="21"/>
        <v>80</v>
      </c>
      <c r="V52" s="26">
        <v>32</v>
      </c>
      <c r="W52" s="8">
        <f t="shared" si="22"/>
        <v>96</v>
      </c>
      <c r="X52" s="26">
        <v>117</v>
      </c>
      <c r="Y52" s="16">
        <f t="shared" si="23"/>
        <v>117</v>
      </c>
      <c r="Z52" s="19">
        <v>13</v>
      </c>
      <c r="AA52" s="33">
        <f t="shared" si="24"/>
        <v>78</v>
      </c>
      <c r="AB52" s="27">
        <v>1</v>
      </c>
      <c r="AC52" s="8">
        <f t="shared" si="25"/>
        <v>12</v>
      </c>
      <c r="AD52" s="25">
        <v>44</v>
      </c>
      <c r="AE52" s="8">
        <f t="shared" si="26"/>
        <v>88</v>
      </c>
      <c r="AF52" s="89">
        <f t="shared" si="27"/>
        <v>1081</v>
      </c>
    </row>
    <row r="53" spans="2:32" s="2" customFormat="1" ht="24" customHeight="1" x14ac:dyDescent="0.25">
      <c r="B53" s="6">
        <v>49</v>
      </c>
      <c r="C53" s="67" t="s">
        <v>159</v>
      </c>
      <c r="D53" s="24" t="s">
        <v>22</v>
      </c>
      <c r="E53" s="24" t="s">
        <v>21</v>
      </c>
      <c r="F53" s="26">
        <v>10</v>
      </c>
      <c r="G53" s="7">
        <f t="shared" si="14"/>
        <v>100</v>
      </c>
      <c r="H53" s="27">
        <v>64</v>
      </c>
      <c r="I53" s="8">
        <f t="shared" si="15"/>
        <v>64</v>
      </c>
      <c r="J53" s="26">
        <v>47</v>
      </c>
      <c r="K53" s="7">
        <f t="shared" si="16"/>
        <v>94</v>
      </c>
      <c r="L53" s="27">
        <v>8</v>
      </c>
      <c r="M53" s="8">
        <f t="shared" si="17"/>
        <v>80</v>
      </c>
      <c r="N53" s="26">
        <v>120</v>
      </c>
      <c r="O53" s="7">
        <f t="shared" si="18"/>
        <v>120</v>
      </c>
      <c r="P53" s="27">
        <v>67</v>
      </c>
      <c r="Q53" s="59">
        <f t="shared" si="19"/>
        <v>134</v>
      </c>
      <c r="R53" s="26">
        <v>2</v>
      </c>
      <c r="S53" s="7">
        <f t="shared" si="20"/>
        <v>20</v>
      </c>
      <c r="T53" s="27">
        <v>8</v>
      </c>
      <c r="U53" s="8">
        <f t="shared" si="21"/>
        <v>64</v>
      </c>
      <c r="V53" s="26">
        <v>29</v>
      </c>
      <c r="W53" s="8">
        <f t="shared" si="22"/>
        <v>87</v>
      </c>
      <c r="X53" s="26">
        <v>128</v>
      </c>
      <c r="Y53" s="16">
        <f t="shared" si="23"/>
        <v>128</v>
      </c>
      <c r="Z53" s="19">
        <v>13</v>
      </c>
      <c r="AA53" s="33">
        <f t="shared" si="24"/>
        <v>78</v>
      </c>
      <c r="AB53" s="27">
        <v>1</v>
      </c>
      <c r="AC53" s="8">
        <f t="shared" si="25"/>
        <v>12</v>
      </c>
      <c r="AD53" s="25">
        <v>36</v>
      </c>
      <c r="AE53" s="8">
        <f t="shared" si="26"/>
        <v>72</v>
      </c>
      <c r="AF53" s="89">
        <f t="shared" si="27"/>
        <v>1053</v>
      </c>
    </row>
    <row r="54" spans="2:32" s="2" customFormat="1" ht="24" customHeight="1" x14ac:dyDescent="0.25">
      <c r="B54" s="6">
        <v>50</v>
      </c>
      <c r="C54" s="67" t="s">
        <v>126</v>
      </c>
      <c r="D54" s="24" t="s">
        <v>27</v>
      </c>
      <c r="E54" s="24" t="s">
        <v>20</v>
      </c>
      <c r="F54" s="26">
        <v>7</v>
      </c>
      <c r="G54" s="7">
        <f t="shared" si="14"/>
        <v>70</v>
      </c>
      <c r="H54" s="27">
        <v>51</v>
      </c>
      <c r="I54" s="8">
        <f t="shared" si="15"/>
        <v>51</v>
      </c>
      <c r="J54" s="26">
        <v>25</v>
      </c>
      <c r="K54" s="7">
        <f t="shared" si="16"/>
        <v>50</v>
      </c>
      <c r="L54" s="27">
        <v>8</v>
      </c>
      <c r="M54" s="8">
        <f t="shared" si="17"/>
        <v>80</v>
      </c>
      <c r="N54" s="26">
        <v>156</v>
      </c>
      <c r="O54" s="7">
        <f t="shared" si="18"/>
        <v>156</v>
      </c>
      <c r="P54" s="27">
        <v>46</v>
      </c>
      <c r="Q54" s="59">
        <f t="shared" si="19"/>
        <v>92</v>
      </c>
      <c r="R54" s="26">
        <v>2</v>
      </c>
      <c r="S54" s="7">
        <f t="shared" si="20"/>
        <v>20</v>
      </c>
      <c r="T54" s="27">
        <v>6</v>
      </c>
      <c r="U54" s="8">
        <f t="shared" si="21"/>
        <v>48</v>
      </c>
      <c r="V54" s="26">
        <v>29</v>
      </c>
      <c r="W54" s="8">
        <f t="shared" si="22"/>
        <v>87</v>
      </c>
      <c r="X54" s="26">
        <v>112</v>
      </c>
      <c r="Y54" s="16">
        <f t="shared" si="23"/>
        <v>112</v>
      </c>
      <c r="Z54" s="19">
        <v>13</v>
      </c>
      <c r="AA54" s="33">
        <f t="shared" si="24"/>
        <v>78</v>
      </c>
      <c r="AB54" s="27">
        <v>1</v>
      </c>
      <c r="AC54" s="8">
        <f t="shared" si="25"/>
        <v>12</v>
      </c>
      <c r="AD54" s="25">
        <v>50</v>
      </c>
      <c r="AE54" s="8">
        <f t="shared" si="26"/>
        <v>100</v>
      </c>
      <c r="AF54" s="89">
        <f t="shared" si="27"/>
        <v>956</v>
      </c>
    </row>
    <row r="55" spans="2:32" s="2" customFormat="1" ht="24" customHeight="1" x14ac:dyDescent="0.25">
      <c r="B55" s="6">
        <v>51</v>
      </c>
      <c r="C55" s="67" t="s">
        <v>196</v>
      </c>
      <c r="D55" s="24" t="s">
        <v>27</v>
      </c>
      <c r="E55" s="24" t="s">
        <v>21</v>
      </c>
      <c r="F55" s="26">
        <v>6</v>
      </c>
      <c r="G55" s="7">
        <f t="shared" si="14"/>
        <v>60</v>
      </c>
      <c r="H55" s="27">
        <v>57</v>
      </c>
      <c r="I55" s="8">
        <f t="shared" si="15"/>
        <v>57</v>
      </c>
      <c r="J55" s="26">
        <v>6</v>
      </c>
      <c r="K55" s="7">
        <f t="shared" si="16"/>
        <v>12</v>
      </c>
      <c r="L55" s="27">
        <v>12</v>
      </c>
      <c r="M55" s="8">
        <f t="shared" si="17"/>
        <v>120</v>
      </c>
      <c r="N55" s="26">
        <v>123</v>
      </c>
      <c r="O55" s="7">
        <f t="shared" si="18"/>
        <v>123</v>
      </c>
      <c r="P55" s="27">
        <v>55</v>
      </c>
      <c r="Q55" s="59">
        <f t="shared" si="19"/>
        <v>110</v>
      </c>
      <c r="R55" s="26">
        <v>4</v>
      </c>
      <c r="S55" s="7">
        <f t="shared" si="20"/>
        <v>40</v>
      </c>
      <c r="T55" s="27">
        <v>5</v>
      </c>
      <c r="U55" s="8">
        <f t="shared" si="21"/>
        <v>40</v>
      </c>
      <c r="V55" s="26">
        <v>8</v>
      </c>
      <c r="W55" s="8">
        <f t="shared" si="22"/>
        <v>24</v>
      </c>
      <c r="X55" s="26">
        <v>122</v>
      </c>
      <c r="Y55" s="16">
        <f t="shared" si="23"/>
        <v>122</v>
      </c>
      <c r="Z55" s="19">
        <v>13</v>
      </c>
      <c r="AA55" s="33">
        <f t="shared" si="24"/>
        <v>78</v>
      </c>
      <c r="AB55" s="27">
        <v>4</v>
      </c>
      <c r="AC55" s="8">
        <f t="shared" si="25"/>
        <v>48</v>
      </c>
      <c r="AD55" s="25">
        <v>23</v>
      </c>
      <c r="AE55" s="8">
        <f t="shared" si="26"/>
        <v>46</v>
      </c>
      <c r="AF55" s="89">
        <f t="shared" si="27"/>
        <v>880</v>
      </c>
    </row>
    <row r="56" spans="2:32" s="2" customFormat="1" ht="24" customHeight="1" x14ac:dyDescent="0.25">
      <c r="B56" s="6">
        <v>52</v>
      </c>
      <c r="C56" s="67" t="s">
        <v>197</v>
      </c>
      <c r="D56" s="24" t="s">
        <v>27</v>
      </c>
      <c r="E56" s="24" t="s">
        <v>21</v>
      </c>
      <c r="F56" s="26">
        <v>5</v>
      </c>
      <c r="G56" s="7">
        <f t="shared" si="14"/>
        <v>50</v>
      </c>
      <c r="H56" s="27">
        <v>49</v>
      </c>
      <c r="I56" s="8">
        <f t="shared" si="15"/>
        <v>49</v>
      </c>
      <c r="J56" s="26">
        <v>36</v>
      </c>
      <c r="K56" s="7">
        <f t="shared" si="16"/>
        <v>72</v>
      </c>
      <c r="L56" s="27">
        <v>5</v>
      </c>
      <c r="M56" s="8">
        <f t="shared" si="17"/>
        <v>50</v>
      </c>
      <c r="N56" s="26">
        <v>111</v>
      </c>
      <c r="O56" s="7">
        <f t="shared" si="18"/>
        <v>111</v>
      </c>
      <c r="P56" s="27">
        <v>42</v>
      </c>
      <c r="Q56" s="59">
        <f t="shared" si="19"/>
        <v>84</v>
      </c>
      <c r="R56" s="26">
        <v>3</v>
      </c>
      <c r="S56" s="7">
        <f t="shared" si="20"/>
        <v>30</v>
      </c>
      <c r="T56" s="27">
        <v>4</v>
      </c>
      <c r="U56" s="8">
        <f t="shared" si="21"/>
        <v>32</v>
      </c>
      <c r="V56" s="26">
        <v>25</v>
      </c>
      <c r="W56" s="8">
        <f t="shared" si="22"/>
        <v>75</v>
      </c>
      <c r="X56" s="26">
        <v>90</v>
      </c>
      <c r="Y56" s="16">
        <f t="shared" si="23"/>
        <v>90</v>
      </c>
      <c r="Z56" s="19">
        <v>13</v>
      </c>
      <c r="AA56" s="33">
        <f t="shared" si="24"/>
        <v>78</v>
      </c>
      <c r="AB56" s="27">
        <v>6</v>
      </c>
      <c r="AC56" s="8">
        <f t="shared" si="25"/>
        <v>72</v>
      </c>
      <c r="AD56" s="25">
        <v>37</v>
      </c>
      <c r="AE56" s="8">
        <f t="shared" si="26"/>
        <v>74</v>
      </c>
      <c r="AF56" s="89">
        <f t="shared" si="27"/>
        <v>867</v>
      </c>
    </row>
    <row r="57" spans="2:32" s="2" customFormat="1" ht="24" customHeight="1" x14ac:dyDescent="0.25">
      <c r="B57" s="6">
        <v>53</v>
      </c>
      <c r="C57" s="67" t="s">
        <v>112</v>
      </c>
      <c r="D57" s="24" t="s">
        <v>108</v>
      </c>
      <c r="E57" s="24" t="s">
        <v>20</v>
      </c>
      <c r="F57" s="26">
        <v>8</v>
      </c>
      <c r="G57" s="7">
        <f t="shared" si="14"/>
        <v>80</v>
      </c>
      <c r="H57" s="27">
        <v>37</v>
      </c>
      <c r="I57" s="8">
        <f t="shared" si="15"/>
        <v>37</v>
      </c>
      <c r="J57" s="26">
        <v>19</v>
      </c>
      <c r="K57" s="7">
        <f t="shared" si="16"/>
        <v>38</v>
      </c>
      <c r="L57" s="27">
        <v>7</v>
      </c>
      <c r="M57" s="8">
        <f t="shared" si="17"/>
        <v>70</v>
      </c>
      <c r="N57" s="26">
        <v>132</v>
      </c>
      <c r="O57" s="7">
        <f t="shared" si="18"/>
        <v>132</v>
      </c>
      <c r="P57" s="27">
        <v>61</v>
      </c>
      <c r="Q57" s="59">
        <f t="shared" si="19"/>
        <v>122</v>
      </c>
      <c r="R57" s="26">
        <v>1</v>
      </c>
      <c r="S57" s="7">
        <f t="shared" si="20"/>
        <v>10</v>
      </c>
      <c r="T57" s="27">
        <v>9</v>
      </c>
      <c r="U57" s="8">
        <f t="shared" si="21"/>
        <v>72</v>
      </c>
      <c r="V57" s="26">
        <v>10</v>
      </c>
      <c r="W57" s="8">
        <f t="shared" si="22"/>
        <v>30</v>
      </c>
      <c r="X57" s="26">
        <v>56</v>
      </c>
      <c r="Y57" s="16">
        <f t="shared" si="23"/>
        <v>56</v>
      </c>
      <c r="Z57" s="19">
        <v>13</v>
      </c>
      <c r="AA57" s="33">
        <f t="shared" si="24"/>
        <v>78</v>
      </c>
      <c r="AB57" s="27">
        <v>0</v>
      </c>
      <c r="AC57" s="8">
        <f t="shared" si="25"/>
        <v>0</v>
      </c>
      <c r="AD57" s="25">
        <v>46</v>
      </c>
      <c r="AE57" s="8">
        <f t="shared" si="26"/>
        <v>92</v>
      </c>
      <c r="AF57" s="89">
        <f t="shared" si="27"/>
        <v>817</v>
      </c>
    </row>
    <row r="58" spans="2:32" s="2" customFormat="1" ht="24" customHeight="1" x14ac:dyDescent="0.25">
      <c r="B58" s="6">
        <v>54</v>
      </c>
      <c r="C58" s="67" t="s">
        <v>163</v>
      </c>
      <c r="D58" s="24" t="s">
        <v>22</v>
      </c>
      <c r="E58" s="24" t="s">
        <v>21</v>
      </c>
      <c r="F58" s="26">
        <v>8</v>
      </c>
      <c r="G58" s="7">
        <f t="shared" si="14"/>
        <v>80</v>
      </c>
      <c r="H58" s="27">
        <v>49</v>
      </c>
      <c r="I58" s="8">
        <f t="shared" si="15"/>
        <v>49</v>
      </c>
      <c r="J58" s="26">
        <v>29</v>
      </c>
      <c r="K58" s="7">
        <f t="shared" si="16"/>
        <v>58</v>
      </c>
      <c r="L58" s="27">
        <v>8</v>
      </c>
      <c r="M58" s="8">
        <f t="shared" si="17"/>
        <v>80</v>
      </c>
      <c r="N58" s="26">
        <v>130</v>
      </c>
      <c r="O58" s="7">
        <f t="shared" si="18"/>
        <v>130</v>
      </c>
      <c r="P58" s="27">
        <v>28</v>
      </c>
      <c r="Q58" s="59">
        <f t="shared" si="19"/>
        <v>56</v>
      </c>
      <c r="R58" s="26">
        <v>5</v>
      </c>
      <c r="S58" s="7">
        <f t="shared" si="20"/>
        <v>50</v>
      </c>
      <c r="T58" s="27">
        <v>10</v>
      </c>
      <c r="U58" s="8">
        <f t="shared" si="21"/>
        <v>80</v>
      </c>
      <c r="V58" s="26">
        <v>15</v>
      </c>
      <c r="W58" s="8">
        <f t="shared" si="22"/>
        <v>45</v>
      </c>
      <c r="X58" s="26">
        <v>131</v>
      </c>
      <c r="Y58" s="16">
        <f t="shared" si="23"/>
        <v>131</v>
      </c>
      <c r="Z58" s="19">
        <v>12</v>
      </c>
      <c r="AA58" s="33">
        <f t="shared" si="24"/>
        <v>72</v>
      </c>
      <c r="AB58" s="27">
        <v>3</v>
      </c>
      <c r="AC58" s="8">
        <f t="shared" si="25"/>
        <v>36</v>
      </c>
      <c r="AD58" s="25">
        <v>44</v>
      </c>
      <c r="AE58" s="8">
        <f t="shared" si="26"/>
        <v>88</v>
      </c>
      <c r="AF58" s="89">
        <f t="shared" si="27"/>
        <v>955</v>
      </c>
    </row>
    <row r="59" spans="2:32" s="2" customFormat="1" ht="24" customHeight="1" x14ac:dyDescent="0.25">
      <c r="B59" s="6">
        <v>55</v>
      </c>
      <c r="C59" s="67" t="s">
        <v>127</v>
      </c>
      <c r="D59" s="24" t="s">
        <v>27</v>
      </c>
      <c r="E59" s="24" t="s">
        <v>20</v>
      </c>
      <c r="F59" s="26">
        <v>8</v>
      </c>
      <c r="G59" s="7">
        <f t="shared" si="14"/>
        <v>80</v>
      </c>
      <c r="H59" s="27">
        <v>49</v>
      </c>
      <c r="I59" s="8">
        <f t="shared" si="15"/>
        <v>49</v>
      </c>
      <c r="J59" s="26">
        <v>19</v>
      </c>
      <c r="K59" s="7">
        <f t="shared" si="16"/>
        <v>38</v>
      </c>
      <c r="L59" s="27">
        <v>5</v>
      </c>
      <c r="M59" s="8">
        <f t="shared" si="17"/>
        <v>50</v>
      </c>
      <c r="N59" s="26">
        <v>121</v>
      </c>
      <c r="O59" s="7">
        <f t="shared" si="18"/>
        <v>121</v>
      </c>
      <c r="P59" s="27">
        <v>48</v>
      </c>
      <c r="Q59" s="59">
        <f t="shared" si="19"/>
        <v>96</v>
      </c>
      <c r="R59" s="26">
        <v>2</v>
      </c>
      <c r="S59" s="7">
        <f t="shared" si="20"/>
        <v>20</v>
      </c>
      <c r="T59" s="27">
        <v>13</v>
      </c>
      <c r="U59" s="8">
        <f t="shared" si="21"/>
        <v>104</v>
      </c>
      <c r="V59" s="26">
        <v>25</v>
      </c>
      <c r="W59" s="8">
        <f t="shared" si="22"/>
        <v>75</v>
      </c>
      <c r="X59" s="26">
        <v>112</v>
      </c>
      <c r="Y59" s="16">
        <f t="shared" si="23"/>
        <v>112</v>
      </c>
      <c r="Z59" s="19">
        <v>12</v>
      </c>
      <c r="AA59" s="33">
        <f t="shared" si="24"/>
        <v>72</v>
      </c>
      <c r="AB59" s="27">
        <v>3</v>
      </c>
      <c r="AC59" s="8">
        <f t="shared" si="25"/>
        <v>36</v>
      </c>
      <c r="AD59" s="25">
        <v>48</v>
      </c>
      <c r="AE59" s="8">
        <f t="shared" si="26"/>
        <v>96</v>
      </c>
      <c r="AF59" s="89">
        <f t="shared" si="27"/>
        <v>949</v>
      </c>
    </row>
    <row r="60" spans="2:32" s="2" customFormat="1" ht="24" customHeight="1" x14ac:dyDescent="0.25">
      <c r="B60" s="6">
        <v>56</v>
      </c>
      <c r="C60" s="67" t="s">
        <v>147</v>
      </c>
      <c r="D60" s="24" t="s">
        <v>23</v>
      </c>
      <c r="E60" s="24" t="s">
        <v>21</v>
      </c>
      <c r="F60" s="26">
        <v>4</v>
      </c>
      <c r="G60" s="7">
        <f t="shared" si="14"/>
        <v>40</v>
      </c>
      <c r="H60" s="27">
        <v>52</v>
      </c>
      <c r="I60" s="8">
        <f t="shared" si="15"/>
        <v>52</v>
      </c>
      <c r="J60" s="26">
        <v>30</v>
      </c>
      <c r="K60" s="7">
        <f t="shared" si="16"/>
        <v>60</v>
      </c>
      <c r="L60" s="27">
        <v>6</v>
      </c>
      <c r="M60" s="8">
        <f t="shared" si="17"/>
        <v>60</v>
      </c>
      <c r="N60" s="26">
        <v>144</v>
      </c>
      <c r="O60" s="7">
        <f t="shared" si="18"/>
        <v>144</v>
      </c>
      <c r="P60" s="27">
        <v>31</v>
      </c>
      <c r="Q60" s="59">
        <f t="shared" si="19"/>
        <v>62</v>
      </c>
      <c r="R60" s="26">
        <v>2</v>
      </c>
      <c r="S60" s="7">
        <f t="shared" si="20"/>
        <v>20</v>
      </c>
      <c r="T60" s="27">
        <v>10</v>
      </c>
      <c r="U60" s="8">
        <f t="shared" si="21"/>
        <v>80</v>
      </c>
      <c r="V60" s="26">
        <v>24</v>
      </c>
      <c r="W60" s="8">
        <f t="shared" si="22"/>
        <v>72</v>
      </c>
      <c r="X60" s="26">
        <v>103</v>
      </c>
      <c r="Y60" s="16">
        <f t="shared" si="23"/>
        <v>103</v>
      </c>
      <c r="Z60" s="19">
        <v>12</v>
      </c>
      <c r="AA60" s="33">
        <f t="shared" si="24"/>
        <v>72</v>
      </c>
      <c r="AB60" s="27">
        <v>2</v>
      </c>
      <c r="AC60" s="8">
        <f t="shared" si="25"/>
        <v>24</v>
      </c>
      <c r="AD60" s="25">
        <v>41</v>
      </c>
      <c r="AE60" s="8">
        <f t="shared" si="26"/>
        <v>82</v>
      </c>
      <c r="AF60" s="89">
        <f t="shared" si="27"/>
        <v>871</v>
      </c>
    </row>
    <row r="61" spans="2:32" s="2" customFormat="1" ht="24" customHeight="1" x14ac:dyDescent="0.25">
      <c r="B61" s="6">
        <v>57</v>
      </c>
      <c r="C61" s="67" t="s">
        <v>111</v>
      </c>
      <c r="D61" s="24" t="s">
        <v>108</v>
      </c>
      <c r="E61" s="24" t="s">
        <v>20</v>
      </c>
      <c r="F61" s="26">
        <v>7</v>
      </c>
      <c r="G61" s="7">
        <f t="shared" si="14"/>
        <v>70</v>
      </c>
      <c r="H61" s="27">
        <v>52</v>
      </c>
      <c r="I61" s="8">
        <f t="shared" si="15"/>
        <v>52</v>
      </c>
      <c r="J61" s="26">
        <v>13</v>
      </c>
      <c r="K61" s="7">
        <f t="shared" si="16"/>
        <v>26</v>
      </c>
      <c r="L61" s="27">
        <v>6</v>
      </c>
      <c r="M61" s="8">
        <f t="shared" si="17"/>
        <v>60</v>
      </c>
      <c r="N61" s="26">
        <v>130</v>
      </c>
      <c r="O61" s="7">
        <f t="shared" si="18"/>
        <v>130</v>
      </c>
      <c r="P61" s="27">
        <v>61</v>
      </c>
      <c r="Q61" s="59">
        <f t="shared" si="19"/>
        <v>122</v>
      </c>
      <c r="R61" s="26">
        <v>2</v>
      </c>
      <c r="S61" s="7">
        <f t="shared" si="20"/>
        <v>20</v>
      </c>
      <c r="T61" s="27">
        <v>7</v>
      </c>
      <c r="U61" s="8">
        <f t="shared" si="21"/>
        <v>56</v>
      </c>
      <c r="V61" s="26">
        <v>21</v>
      </c>
      <c r="W61" s="8">
        <f t="shared" si="22"/>
        <v>63</v>
      </c>
      <c r="X61" s="26">
        <v>107</v>
      </c>
      <c r="Y61" s="16">
        <f t="shared" si="23"/>
        <v>107</v>
      </c>
      <c r="Z61" s="19">
        <v>12</v>
      </c>
      <c r="AA61" s="33">
        <f t="shared" si="24"/>
        <v>72</v>
      </c>
      <c r="AB61" s="27">
        <v>1</v>
      </c>
      <c r="AC61" s="8">
        <f t="shared" si="25"/>
        <v>12</v>
      </c>
      <c r="AD61" s="25">
        <v>28</v>
      </c>
      <c r="AE61" s="8">
        <f t="shared" si="26"/>
        <v>56</v>
      </c>
      <c r="AF61" s="89">
        <f t="shared" si="27"/>
        <v>846</v>
      </c>
    </row>
    <row r="62" spans="2:32" s="2" customFormat="1" ht="24" customHeight="1" x14ac:dyDescent="0.25">
      <c r="B62" s="6">
        <v>58</v>
      </c>
      <c r="C62" s="67" t="s">
        <v>199</v>
      </c>
      <c r="D62" s="24" t="s">
        <v>27</v>
      </c>
      <c r="E62" s="24" t="s">
        <v>21</v>
      </c>
      <c r="F62" s="26">
        <v>7</v>
      </c>
      <c r="G62" s="7">
        <f t="shared" si="14"/>
        <v>70</v>
      </c>
      <c r="H62" s="27">
        <v>58</v>
      </c>
      <c r="I62" s="8">
        <f t="shared" si="15"/>
        <v>58</v>
      </c>
      <c r="J62" s="26">
        <v>42</v>
      </c>
      <c r="K62" s="7">
        <f t="shared" si="16"/>
        <v>84</v>
      </c>
      <c r="L62" s="27">
        <v>7</v>
      </c>
      <c r="M62" s="8">
        <f t="shared" si="17"/>
        <v>70</v>
      </c>
      <c r="N62" s="26">
        <v>139</v>
      </c>
      <c r="O62" s="7">
        <f t="shared" si="18"/>
        <v>139</v>
      </c>
      <c r="P62" s="27">
        <v>24</v>
      </c>
      <c r="Q62" s="59">
        <f t="shared" si="19"/>
        <v>48</v>
      </c>
      <c r="R62" s="26">
        <v>6</v>
      </c>
      <c r="S62" s="7">
        <f t="shared" si="20"/>
        <v>60</v>
      </c>
      <c r="T62" s="27">
        <v>4</v>
      </c>
      <c r="U62" s="8">
        <f t="shared" si="21"/>
        <v>32</v>
      </c>
      <c r="V62" s="26">
        <v>16</v>
      </c>
      <c r="W62" s="8">
        <f t="shared" si="22"/>
        <v>48</v>
      </c>
      <c r="X62" s="26">
        <v>127</v>
      </c>
      <c r="Y62" s="16">
        <f t="shared" si="23"/>
        <v>127</v>
      </c>
      <c r="Z62" s="19">
        <v>12</v>
      </c>
      <c r="AA62" s="33">
        <f t="shared" si="24"/>
        <v>72</v>
      </c>
      <c r="AB62" s="27">
        <v>3</v>
      </c>
      <c r="AC62" s="8">
        <f t="shared" si="25"/>
        <v>36</v>
      </c>
      <c r="AD62" s="25">
        <v>0</v>
      </c>
      <c r="AE62" s="8">
        <f t="shared" si="26"/>
        <v>0</v>
      </c>
      <c r="AF62" s="89">
        <f t="shared" si="27"/>
        <v>844</v>
      </c>
    </row>
    <row r="63" spans="2:32" s="2" customFormat="1" ht="24" customHeight="1" x14ac:dyDescent="0.25">
      <c r="B63" s="6">
        <v>59</v>
      </c>
      <c r="C63" s="67" t="s">
        <v>200</v>
      </c>
      <c r="D63" s="24" t="s">
        <v>27</v>
      </c>
      <c r="E63" s="24" t="s">
        <v>21</v>
      </c>
      <c r="F63" s="26">
        <v>5</v>
      </c>
      <c r="G63" s="7">
        <f t="shared" si="14"/>
        <v>50</v>
      </c>
      <c r="H63" s="27">
        <v>50</v>
      </c>
      <c r="I63" s="8">
        <f t="shared" si="15"/>
        <v>50</v>
      </c>
      <c r="J63" s="26">
        <v>18</v>
      </c>
      <c r="K63" s="7">
        <f t="shared" si="16"/>
        <v>36</v>
      </c>
      <c r="L63" s="27">
        <v>6</v>
      </c>
      <c r="M63" s="8">
        <f t="shared" si="17"/>
        <v>60</v>
      </c>
      <c r="N63" s="26">
        <v>142</v>
      </c>
      <c r="O63" s="7">
        <f t="shared" si="18"/>
        <v>142</v>
      </c>
      <c r="P63" s="27">
        <v>51</v>
      </c>
      <c r="Q63" s="59">
        <f t="shared" si="19"/>
        <v>102</v>
      </c>
      <c r="R63" s="26">
        <v>3</v>
      </c>
      <c r="S63" s="7">
        <f t="shared" si="20"/>
        <v>30</v>
      </c>
      <c r="T63" s="27">
        <v>7</v>
      </c>
      <c r="U63" s="8">
        <f t="shared" si="21"/>
        <v>56</v>
      </c>
      <c r="V63" s="26">
        <v>15</v>
      </c>
      <c r="W63" s="8">
        <f t="shared" si="22"/>
        <v>45</v>
      </c>
      <c r="X63" s="26">
        <v>95</v>
      </c>
      <c r="Y63" s="16">
        <f t="shared" si="23"/>
        <v>95</v>
      </c>
      <c r="Z63" s="19">
        <v>12</v>
      </c>
      <c r="AA63" s="33">
        <f t="shared" si="24"/>
        <v>72</v>
      </c>
      <c r="AB63" s="27">
        <v>1</v>
      </c>
      <c r="AC63" s="8">
        <f t="shared" si="25"/>
        <v>12</v>
      </c>
      <c r="AD63" s="25">
        <v>44</v>
      </c>
      <c r="AE63" s="8">
        <f t="shared" si="26"/>
        <v>88</v>
      </c>
      <c r="AF63" s="89">
        <f t="shared" si="27"/>
        <v>838</v>
      </c>
    </row>
    <row r="64" spans="2:32" s="2" customFormat="1" ht="24" customHeight="1" x14ac:dyDescent="0.25">
      <c r="B64" s="6">
        <v>60</v>
      </c>
      <c r="C64" s="67" t="s">
        <v>201</v>
      </c>
      <c r="D64" s="24" t="s">
        <v>27</v>
      </c>
      <c r="E64" s="24" t="s">
        <v>21</v>
      </c>
      <c r="F64" s="26">
        <v>5</v>
      </c>
      <c r="G64" s="7">
        <f t="shared" si="14"/>
        <v>50</v>
      </c>
      <c r="H64" s="27">
        <v>59</v>
      </c>
      <c r="I64" s="8">
        <f t="shared" si="15"/>
        <v>59</v>
      </c>
      <c r="J64" s="26">
        <v>9</v>
      </c>
      <c r="K64" s="7">
        <f t="shared" si="16"/>
        <v>18</v>
      </c>
      <c r="L64" s="27">
        <v>7</v>
      </c>
      <c r="M64" s="8">
        <f t="shared" si="17"/>
        <v>70</v>
      </c>
      <c r="N64" s="26">
        <v>213</v>
      </c>
      <c r="O64" s="7">
        <f t="shared" si="18"/>
        <v>213</v>
      </c>
      <c r="P64" s="27">
        <v>50</v>
      </c>
      <c r="Q64" s="59">
        <f t="shared" si="19"/>
        <v>100</v>
      </c>
      <c r="R64" s="26">
        <v>0</v>
      </c>
      <c r="S64" s="7">
        <f t="shared" si="20"/>
        <v>0</v>
      </c>
      <c r="T64" s="27">
        <v>12</v>
      </c>
      <c r="U64" s="8">
        <f t="shared" si="21"/>
        <v>96</v>
      </c>
      <c r="V64" s="26">
        <v>8</v>
      </c>
      <c r="W64" s="8">
        <f t="shared" si="22"/>
        <v>24</v>
      </c>
      <c r="X64" s="26">
        <v>84</v>
      </c>
      <c r="Y64" s="16">
        <f t="shared" si="23"/>
        <v>84</v>
      </c>
      <c r="Z64" s="19">
        <v>12</v>
      </c>
      <c r="AA64" s="33">
        <f t="shared" si="24"/>
        <v>72</v>
      </c>
      <c r="AB64" s="27">
        <v>1</v>
      </c>
      <c r="AC64" s="8">
        <f t="shared" si="25"/>
        <v>12</v>
      </c>
      <c r="AD64" s="25">
        <v>0</v>
      </c>
      <c r="AE64" s="8">
        <f t="shared" si="26"/>
        <v>0</v>
      </c>
      <c r="AF64" s="89">
        <f t="shared" si="27"/>
        <v>798</v>
      </c>
    </row>
    <row r="65" spans="2:32" s="2" customFormat="1" ht="24" customHeight="1" x14ac:dyDescent="0.25">
      <c r="B65" s="6">
        <v>61</v>
      </c>
      <c r="C65" s="67" t="s">
        <v>125</v>
      </c>
      <c r="D65" s="24" t="s">
        <v>27</v>
      </c>
      <c r="E65" s="24" t="s">
        <v>20</v>
      </c>
      <c r="F65" s="26">
        <v>8</v>
      </c>
      <c r="G65" s="7">
        <f t="shared" si="14"/>
        <v>80</v>
      </c>
      <c r="H65" s="27">
        <v>58</v>
      </c>
      <c r="I65" s="8">
        <f t="shared" si="15"/>
        <v>58</v>
      </c>
      <c r="J65" s="26">
        <v>19</v>
      </c>
      <c r="K65" s="7">
        <f t="shared" si="16"/>
        <v>38</v>
      </c>
      <c r="L65" s="27">
        <v>9</v>
      </c>
      <c r="M65" s="8">
        <f t="shared" si="17"/>
        <v>90</v>
      </c>
      <c r="N65" s="26">
        <v>179</v>
      </c>
      <c r="O65" s="7">
        <f t="shared" si="18"/>
        <v>179</v>
      </c>
      <c r="P65" s="27">
        <v>49</v>
      </c>
      <c r="Q65" s="59">
        <f t="shared" si="19"/>
        <v>98</v>
      </c>
      <c r="R65" s="26">
        <v>5</v>
      </c>
      <c r="S65" s="7">
        <f t="shared" si="20"/>
        <v>50</v>
      </c>
      <c r="T65" s="27">
        <v>9</v>
      </c>
      <c r="U65" s="8">
        <f t="shared" si="21"/>
        <v>72</v>
      </c>
      <c r="V65" s="26">
        <v>21</v>
      </c>
      <c r="W65" s="8">
        <f t="shared" si="22"/>
        <v>63</v>
      </c>
      <c r="X65" s="26">
        <v>116</v>
      </c>
      <c r="Y65" s="16">
        <f t="shared" si="23"/>
        <v>116</v>
      </c>
      <c r="Z65" s="19">
        <v>11</v>
      </c>
      <c r="AA65" s="33">
        <f t="shared" si="24"/>
        <v>66</v>
      </c>
      <c r="AB65" s="27">
        <v>0</v>
      </c>
      <c r="AC65" s="8">
        <f t="shared" si="25"/>
        <v>0</v>
      </c>
      <c r="AD65" s="25">
        <v>54</v>
      </c>
      <c r="AE65" s="8">
        <f t="shared" si="26"/>
        <v>108</v>
      </c>
      <c r="AF65" s="89">
        <f t="shared" si="27"/>
        <v>1018</v>
      </c>
    </row>
    <row r="66" spans="2:32" s="2" customFormat="1" ht="24" customHeight="1" x14ac:dyDescent="0.25">
      <c r="B66" s="6">
        <v>62</v>
      </c>
      <c r="C66" s="67" t="s">
        <v>189</v>
      </c>
      <c r="D66" s="24" t="s">
        <v>27</v>
      </c>
      <c r="E66" s="24" t="s">
        <v>21</v>
      </c>
      <c r="F66" s="26">
        <v>6</v>
      </c>
      <c r="G66" s="7">
        <f t="shared" si="14"/>
        <v>60</v>
      </c>
      <c r="H66" s="27">
        <v>55</v>
      </c>
      <c r="I66" s="8">
        <f t="shared" si="15"/>
        <v>55</v>
      </c>
      <c r="J66" s="26">
        <v>38</v>
      </c>
      <c r="K66" s="7">
        <f t="shared" si="16"/>
        <v>76</v>
      </c>
      <c r="L66" s="27">
        <v>8</v>
      </c>
      <c r="M66" s="8">
        <f t="shared" si="17"/>
        <v>80</v>
      </c>
      <c r="N66" s="26">
        <v>123</v>
      </c>
      <c r="O66" s="7">
        <f t="shared" si="18"/>
        <v>123</v>
      </c>
      <c r="P66" s="27">
        <v>54</v>
      </c>
      <c r="Q66" s="59">
        <f t="shared" si="19"/>
        <v>108</v>
      </c>
      <c r="R66" s="26">
        <v>2</v>
      </c>
      <c r="S66" s="7">
        <f t="shared" si="20"/>
        <v>20</v>
      </c>
      <c r="T66" s="27">
        <v>7</v>
      </c>
      <c r="U66" s="8">
        <f t="shared" si="21"/>
        <v>56</v>
      </c>
      <c r="V66" s="26">
        <v>31</v>
      </c>
      <c r="W66" s="8">
        <f t="shared" si="22"/>
        <v>93</v>
      </c>
      <c r="X66" s="26">
        <v>108</v>
      </c>
      <c r="Y66" s="16">
        <f t="shared" si="23"/>
        <v>108</v>
      </c>
      <c r="Z66" s="19">
        <v>11</v>
      </c>
      <c r="AA66" s="33">
        <f t="shared" si="24"/>
        <v>66</v>
      </c>
      <c r="AB66" s="27">
        <v>6</v>
      </c>
      <c r="AC66" s="8">
        <f t="shared" si="25"/>
        <v>72</v>
      </c>
      <c r="AD66" s="25">
        <v>38</v>
      </c>
      <c r="AE66" s="8">
        <f t="shared" si="26"/>
        <v>76</v>
      </c>
      <c r="AF66" s="89">
        <f t="shared" si="27"/>
        <v>993</v>
      </c>
    </row>
    <row r="67" spans="2:32" s="2" customFormat="1" ht="24" customHeight="1" x14ac:dyDescent="0.25">
      <c r="B67" s="6">
        <v>63</v>
      </c>
      <c r="C67" s="67" t="s">
        <v>192</v>
      </c>
      <c r="D67" s="24" t="s">
        <v>27</v>
      </c>
      <c r="E67" s="24" t="s">
        <v>21</v>
      </c>
      <c r="F67" s="26">
        <v>10</v>
      </c>
      <c r="G67" s="7">
        <f t="shared" si="14"/>
        <v>100</v>
      </c>
      <c r="H67" s="27">
        <v>53</v>
      </c>
      <c r="I67" s="8">
        <f t="shared" si="15"/>
        <v>53</v>
      </c>
      <c r="J67" s="26">
        <v>28</v>
      </c>
      <c r="K67" s="7">
        <f t="shared" si="16"/>
        <v>56</v>
      </c>
      <c r="L67" s="27">
        <v>10</v>
      </c>
      <c r="M67" s="8">
        <f t="shared" si="17"/>
        <v>100</v>
      </c>
      <c r="N67" s="26">
        <v>143</v>
      </c>
      <c r="O67" s="7">
        <f t="shared" si="18"/>
        <v>143</v>
      </c>
      <c r="P67" s="27">
        <v>57</v>
      </c>
      <c r="Q67" s="59">
        <f t="shared" si="19"/>
        <v>114</v>
      </c>
      <c r="R67" s="26">
        <v>3</v>
      </c>
      <c r="S67" s="7">
        <f t="shared" si="20"/>
        <v>30</v>
      </c>
      <c r="T67" s="27">
        <v>5</v>
      </c>
      <c r="U67" s="8">
        <f t="shared" si="21"/>
        <v>40</v>
      </c>
      <c r="V67" s="26">
        <v>18</v>
      </c>
      <c r="W67" s="8">
        <f t="shared" si="22"/>
        <v>54</v>
      </c>
      <c r="X67" s="26">
        <v>102</v>
      </c>
      <c r="Y67" s="16">
        <f t="shared" si="23"/>
        <v>102</v>
      </c>
      <c r="Z67" s="19">
        <v>11</v>
      </c>
      <c r="AA67" s="33">
        <f t="shared" si="24"/>
        <v>66</v>
      </c>
      <c r="AB67" s="27">
        <v>1</v>
      </c>
      <c r="AC67" s="8">
        <f t="shared" si="25"/>
        <v>12</v>
      </c>
      <c r="AD67" s="25">
        <v>34</v>
      </c>
      <c r="AE67" s="8">
        <f t="shared" si="26"/>
        <v>68</v>
      </c>
      <c r="AF67" s="89">
        <f t="shared" si="27"/>
        <v>938</v>
      </c>
    </row>
    <row r="68" spans="2:32" s="2" customFormat="1" ht="24" customHeight="1" x14ac:dyDescent="0.25">
      <c r="B68" s="6">
        <v>64</v>
      </c>
      <c r="C68" s="67" t="s">
        <v>149</v>
      </c>
      <c r="D68" s="24" t="s">
        <v>23</v>
      </c>
      <c r="E68" s="24" t="s">
        <v>21</v>
      </c>
      <c r="F68" s="26">
        <v>4</v>
      </c>
      <c r="G68" s="7">
        <f t="shared" si="14"/>
        <v>40</v>
      </c>
      <c r="H68" s="27">
        <v>37</v>
      </c>
      <c r="I68" s="8">
        <f t="shared" si="15"/>
        <v>37</v>
      </c>
      <c r="J68" s="26">
        <v>29</v>
      </c>
      <c r="K68" s="7">
        <f t="shared" si="16"/>
        <v>58</v>
      </c>
      <c r="L68" s="27">
        <v>7</v>
      </c>
      <c r="M68" s="8">
        <f t="shared" si="17"/>
        <v>70</v>
      </c>
      <c r="N68" s="26">
        <v>124</v>
      </c>
      <c r="O68" s="7">
        <f t="shared" si="18"/>
        <v>124</v>
      </c>
      <c r="P68" s="27">
        <v>53</v>
      </c>
      <c r="Q68" s="59">
        <f t="shared" si="19"/>
        <v>106</v>
      </c>
      <c r="R68" s="26">
        <v>6</v>
      </c>
      <c r="S68" s="7">
        <f t="shared" si="20"/>
        <v>60</v>
      </c>
      <c r="T68" s="27">
        <v>9</v>
      </c>
      <c r="U68" s="8">
        <f t="shared" si="21"/>
        <v>72</v>
      </c>
      <c r="V68" s="26">
        <v>8</v>
      </c>
      <c r="W68" s="8">
        <f t="shared" si="22"/>
        <v>24</v>
      </c>
      <c r="X68" s="26">
        <v>68</v>
      </c>
      <c r="Y68" s="16">
        <f t="shared" si="23"/>
        <v>68</v>
      </c>
      <c r="Z68" s="19">
        <v>11</v>
      </c>
      <c r="AA68" s="33">
        <f t="shared" si="24"/>
        <v>66</v>
      </c>
      <c r="AB68" s="27">
        <v>2</v>
      </c>
      <c r="AC68" s="8">
        <f t="shared" si="25"/>
        <v>24</v>
      </c>
      <c r="AD68" s="25">
        <v>42</v>
      </c>
      <c r="AE68" s="8">
        <f t="shared" si="26"/>
        <v>84</v>
      </c>
      <c r="AF68" s="89">
        <f t="shared" si="27"/>
        <v>833</v>
      </c>
    </row>
    <row r="69" spans="2:32" s="2" customFormat="1" ht="24" customHeight="1" x14ac:dyDescent="0.25">
      <c r="B69" s="6">
        <v>65</v>
      </c>
      <c r="C69" s="67" t="s">
        <v>123</v>
      </c>
      <c r="D69" s="24" t="s">
        <v>27</v>
      </c>
      <c r="E69" s="24" t="s">
        <v>20</v>
      </c>
      <c r="F69" s="26">
        <v>3</v>
      </c>
      <c r="G69" s="7">
        <f t="shared" ref="G69:G100" si="28">F69*10</f>
        <v>30</v>
      </c>
      <c r="H69" s="27">
        <v>66</v>
      </c>
      <c r="I69" s="8">
        <f t="shared" ref="I69:I100" si="29">H69*1</f>
        <v>66</v>
      </c>
      <c r="J69" s="26">
        <v>62</v>
      </c>
      <c r="K69" s="7">
        <f t="shared" ref="K69:K100" si="30">J69*2</f>
        <v>124</v>
      </c>
      <c r="L69" s="27">
        <v>9</v>
      </c>
      <c r="M69" s="8">
        <f t="shared" ref="M69:M100" si="31">L69*10</f>
        <v>90</v>
      </c>
      <c r="N69" s="26">
        <v>187</v>
      </c>
      <c r="O69" s="7">
        <f t="shared" ref="O69:O100" si="32">N69</f>
        <v>187</v>
      </c>
      <c r="P69" s="27">
        <v>69</v>
      </c>
      <c r="Q69" s="59">
        <f t="shared" ref="Q69:Q100" si="33">P69*2</f>
        <v>138</v>
      </c>
      <c r="R69" s="26">
        <v>5</v>
      </c>
      <c r="S69" s="7">
        <f t="shared" ref="S69:S100" si="34">R69*10</f>
        <v>50</v>
      </c>
      <c r="T69" s="27">
        <v>5</v>
      </c>
      <c r="U69" s="8">
        <f t="shared" ref="U69:U100" si="35">T69*8</f>
        <v>40</v>
      </c>
      <c r="V69" s="26">
        <v>21</v>
      </c>
      <c r="W69" s="8">
        <f t="shared" ref="W69:W100" si="36">V69*3</f>
        <v>63</v>
      </c>
      <c r="X69" s="26">
        <v>123</v>
      </c>
      <c r="Y69" s="16">
        <f t="shared" ref="Y69:Y100" si="37">X69</f>
        <v>123</v>
      </c>
      <c r="Z69" s="19">
        <v>10</v>
      </c>
      <c r="AA69" s="33">
        <f t="shared" ref="AA69:AA100" si="38">Z69*6</f>
        <v>60</v>
      </c>
      <c r="AB69" s="27">
        <v>2</v>
      </c>
      <c r="AC69" s="8">
        <f t="shared" ref="AC69:AC100" si="39">AB69*12</f>
        <v>24</v>
      </c>
      <c r="AD69" s="25">
        <v>47</v>
      </c>
      <c r="AE69" s="8">
        <f t="shared" ref="AE69:AE100" si="40">AD69*2</f>
        <v>94</v>
      </c>
      <c r="AF69" s="89">
        <f t="shared" ref="AF69:AF100" si="41">G69+I69+K69+M69+O69+Q69+S69+U69+W69+Y69+AA69+AC69+AE69</f>
        <v>1089</v>
      </c>
    </row>
    <row r="70" spans="2:32" s="2" customFormat="1" ht="24" customHeight="1" x14ac:dyDescent="0.25">
      <c r="B70" s="6">
        <v>66</v>
      </c>
      <c r="C70" s="68" t="s">
        <v>184</v>
      </c>
      <c r="D70" s="24" t="s">
        <v>27</v>
      </c>
      <c r="E70" s="24" t="s">
        <v>21</v>
      </c>
      <c r="F70" s="26">
        <v>9</v>
      </c>
      <c r="G70" s="7">
        <f t="shared" si="28"/>
        <v>90</v>
      </c>
      <c r="H70" s="27">
        <v>68</v>
      </c>
      <c r="I70" s="8">
        <f t="shared" si="29"/>
        <v>68</v>
      </c>
      <c r="J70" s="26">
        <v>56</v>
      </c>
      <c r="K70" s="7">
        <f t="shared" si="30"/>
        <v>112</v>
      </c>
      <c r="L70" s="27">
        <v>10</v>
      </c>
      <c r="M70" s="8">
        <f t="shared" si="31"/>
        <v>100</v>
      </c>
      <c r="N70" s="26">
        <v>198</v>
      </c>
      <c r="O70" s="7">
        <f t="shared" si="32"/>
        <v>198</v>
      </c>
      <c r="P70" s="27">
        <v>51</v>
      </c>
      <c r="Q70" s="59">
        <f t="shared" si="33"/>
        <v>102</v>
      </c>
      <c r="R70" s="26">
        <v>2</v>
      </c>
      <c r="S70" s="7">
        <f t="shared" si="34"/>
        <v>20</v>
      </c>
      <c r="T70" s="27">
        <v>7</v>
      </c>
      <c r="U70" s="8">
        <f t="shared" si="35"/>
        <v>56</v>
      </c>
      <c r="V70" s="26">
        <v>26</v>
      </c>
      <c r="W70" s="8">
        <f t="shared" si="36"/>
        <v>78</v>
      </c>
      <c r="X70" s="26">
        <v>86</v>
      </c>
      <c r="Y70" s="16">
        <f t="shared" si="37"/>
        <v>86</v>
      </c>
      <c r="Z70" s="19">
        <v>10</v>
      </c>
      <c r="AA70" s="33">
        <f t="shared" si="38"/>
        <v>60</v>
      </c>
      <c r="AB70" s="27">
        <v>1</v>
      </c>
      <c r="AC70" s="8">
        <f t="shared" si="39"/>
        <v>12</v>
      </c>
      <c r="AD70" s="25">
        <v>47</v>
      </c>
      <c r="AE70" s="8">
        <f t="shared" si="40"/>
        <v>94</v>
      </c>
      <c r="AF70" s="89">
        <f t="shared" si="41"/>
        <v>1076</v>
      </c>
    </row>
    <row r="71" spans="2:32" s="2" customFormat="1" ht="24" customHeight="1" x14ac:dyDescent="0.25">
      <c r="B71" s="6">
        <v>67</v>
      </c>
      <c r="C71" s="67" t="s">
        <v>129</v>
      </c>
      <c r="D71" s="24" t="s">
        <v>27</v>
      </c>
      <c r="E71" s="24" t="s">
        <v>20</v>
      </c>
      <c r="F71" s="26">
        <v>6</v>
      </c>
      <c r="G71" s="7">
        <f t="shared" si="28"/>
        <v>60</v>
      </c>
      <c r="H71" s="27">
        <v>55</v>
      </c>
      <c r="I71" s="8">
        <f t="shared" si="29"/>
        <v>55</v>
      </c>
      <c r="J71" s="26">
        <v>22</v>
      </c>
      <c r="K71" s="7">
        <f t="shared" si="30"/>
        <v>44</v>
      </c>
      <c r="L71" s="27">
        <v>8</v>
      </c>
      <c r="M71" s="8">
        <f t="shared" si="31"/>
        <v>80</v>
      </c>
      <c r="N71" s="26">
        <v>135</v>
      </c>
      <c r="O71" s="7">
        <f t="shared" si="32"/>
        <v>135</v>
      </c>
      <c r="P71" s="27">
        <v>43</v>
      </c>
      <c r="Q71" s="59">
        <f t="shared" si="33"/>
        <v>86</v>
      </c>
      <c r="R71" s="26">
        <v>2</v>
      </c>
      <c r="S71" s="7">
        <f t="shared" si="34"/>
        <v>20</v>
      </c>
      <c r="T71" s="27">
        <v>7</v>
      </c>
      <c r="U71" s="8">
        <f t="shared" si="35"/>
        <v>56</v>
      </c>
      <c r="V71" s="26">
        <v>28</v>
      </c>
      <c r="W71" s="8">
        <f t="shared" si="36"/>
        <v>84</v>
      </c>
      <c r="X71" s="26">
        <v>113</v>
      </c>
      <c r="Y71" s="16">
        <f t="shared" si="37"/>
        <v>113</v>
      </c>
      <c r="Z71" s="19">
        <v>10</v>
      </c>
      <c r="AA71" s="33">
        <f t="shared" si="38"/>
        <v>60</v>
      </c>
      <c r="AB71" s="27">
        <v>1</v>
      </c>
      <c r="AC71" s="8">
        <f t="shared" si="39"/>
        <v>12</v>
      </c>
      <c r="AD71" s="25">
        <v>62</v>
      </c>
      <c r="AE71" s="8">
        <f t="shared" si="40"/>
        <v>124</v>
      </c>
      <c r="AF71" s="89">
        <f t="shared" si="41"/>
        <v>929</v>
      </c>
    </row>
    <row r="72" spans="2:32" s="2" customFormat="1" ht="24" customHeight="1" x14ac:dyDescent="0.25">
      <c r="B72" s="6">
        <v>68</v>
      </c>
      <c r="C72" s="67" t="s">
        <v>202</v>
      </c>
      <c r="D72" s="24" t="s">
        <v>27</v>
      </c>
      <c r="E72" s="24" t="s">
        <v>21</v>
      </c>
      <c r="F72" s="26">
        <v>5</v>
      </c>
      <c r="G72" s="7">
        <f t="shared" si="28"/>
        <v>50</v>
      </c>
      <c r="H72" s="27">
        <v>48</v>
      </c>
      <c r="I72" s="8">
        <f t="shared" si="29"/>
        <v>48</v>
      </c>
      <c r="J72" s="26">
        <v>3</v>
      </c>
      <c r="K72" s="7">
        <f t="shared" si="30"/>
        <v>6</v>
      </c>
      <c r="L72" s="27">
        <v>7</v>
      </c>
      <c r="M72" s="8">
        <f t="shared" si="31"/>
        <v>70</v>
      </c>
      <c r="N72" s="26">
        <v>140</v>
      </c>
      <c r="O72" s="7">
        <f t="shared" si="32"/>
        <v>140</v>
      </c>
      <c r="P72" s="27">
        <v>33</v>
      </c>
      <c r="Q72" s="59">
        <f t="shared" si="33"/>
        <v>66</v>
      </c>
      <c r="R72" s="26">
        <v>1</v>
      </c>
      <c r="S72" s="7">
        <f t="shared" si="34"/>
        <v>10</v>
      </c>
      <c r="T72" s="27">
        <v>7</v>
      </c>
      <c r="U72" s="8">
        <f t="shared" si="35"/>
        <v>56</v>
      </c>
      <c r="V72" s="26">
        <v>8</v>
      </c>
      <c r="W72" s="8">
        <f t="shared" si="36"/>
        <v>24</v>
      </c>
      <c r="X72" s="26">
        <v>64</v>
      </c>
      <c r="Y72" s="16">
        <f t="shared" si="37"/>
        <v>64</v>
      </c>
      <c r="Z72" s="19">
        <v>10</v>
      </c>
      <c r="AA72" s="33">
        <f t="shared" si="38"/>
        <v>60</v>
      </c>
      <c r="AB72" s="27">
        <v>0</v>
      </c>
      <c r="AC72" s="8">
        <f t="shared" si="39"/>
        <v>0</v>
      </c>
      <c r="AD72" s="25">
        <v>38</v>
      </c>
      <c r="AE72" s="8">
        <f t="shared" si="40"/>
        <v>76</v>
      </c>
      <c r="AF72" s="89">
        <f t="shared" si="41"/>
        <v>670</v>
      </c>
    </row>
    <row r="73" spans="2:32" s="2" customFormat="1" ht="24" customHeight="1" x14ac:dyDescent="0.25">
      <c r="B73" s="6">
        <v>69</v>
      </c>
      <c r="C73" s="67" t="s">
        <v>152</v>
      </c>
      <c r="D73" s="24" t="s">
        <v>23</v>
      </c>
      <c r="E73" s="24" t="s">
        <v>21</v>
      </c>
      <c r="F73" s="26">
        <v>4</v>
      </c>
      <c r="G73" s="7">
        <f t="shared" si="28"/>
        <v>40</v>
      </c>
      <c r="H73" s="27">
        <v>25</v>
      </c>
      <c r="I73" s="8">
        <f t="shared" si="29"/>
        <v>25</v>
      </c>
      <c r="J73" s="26">
        <v>21</v>
      </c>
      <c r="K73" s="7">
        <f t="shared" si="30"/>
        <v>42</v>
      </c>
      <c r="L73" s="27">
        <v>8</v>
      </c>
      <c r="M73" s="8">
        <f t="shared" si="31"/>
        <v>80</v>
      </c>
      <c r="N73" s="26">
        <v>94</v>
      </c>
      <c r="O73" s="7">
        <f t="shared" si="32"/>
        <v>94</v>
      </c>
      <c r="P73" s="27">
        <v>24</v>
      </c>
      <c r="Q73" s="59">
        <f t="shared" si="33"/>
        <v>48</v>
      </c>
      <c r="R73" s="26">
        <v>0</v>
      </c>
      <c r="S73" s="7">
        <f t="shared" si="34"/>
        <v>0</v>
      </c>
      <c r="T73" s="27">
        <v>5</v>
      </c>
      <c r="U73" s="8">
        <f t="shared" si="35"/>
        <v>40</v>
      </c>
      <c r="V73" s="26">
        <v>10</v>
      </c>
      <c r="W73" s="8">
        <f t="shared" si="36"/>
        <v>30</v>
      </c>
      <c r="X73" s="26">
        <v>74</v>
      </c>
      <c r="Y73" s="16">
        <f t="shared" si="37"/>
        <v>74</v>
      </c>
      <c r="Z73" s="19">
        <v>10</v>
      </c>
      <c r="AA73" s="33">
        <f t="shared" si="38"/>
        <v>60</v>
      </c>
      <c r="AB73" s="27">
        <v>1</v>
      </c>
      <c r="AC73" s="8">
        <f t="shared" si="39"/>
        <v>12</v>
      </c>
      <c r="AD73" s="25">
        <v>38</v>
      </c>
      <c r="AE73" s="8">
        <f t="shared" si="40"/>
        <v>76</v>
      </c>
      <c r="AF73" s="89">
        <f t="shared" si="41"/>
        <v>621</v>
      </c>
    </row>
    <row r="74" spans="2:32" s="2" customFormat="1" ht="24" customHeight="1" x14ac:dyDescent="0.25">
      <c r="B74" s="14">
        <v>70</v>
      </c>
      <c r="C74" s="69" t="s">
        <v>203</v>
      </c>
      <c r="D74" s="24" t="s">
        <v>27</v>
      </c>
      <c r="E74" s="24" t="s">
        <v>21</v>
      </c>
      <c r="F74" s="26">
        <v>2</v>
      </c>
      <c r="G74" s="7">
        <f t="shared" si="28"/>
        <v>20</v>
      </c>
      <c r="H74" s="27">
        <v>30</v>
      </c>
      <c r="I74" s="8">
        <f t="shared" si="29"/>
        <v>30</v>
      </c>
      <c r="J74" s="26">
        <v>0</v>
      </c>
      <c r="K74" s="7">
        <f t="shared" si="30"/>
        <v>0</v>
      </c>
      <c r="L74" s="27">
        <v>9</v>
      </c>
      <c r="M74" s="8">
        <f t="shared" si="31"/>
        <v>90</v>
      </c>
      <c r="N74" s="26">
        <v>91</v>
      </c>
      <c r="O74" s="7">
        <f t="shared" si="32"/>
        <v>91</v>
      </c>
      <c r="P74" s="27">
        <v>18</v>
      </c>
      <c r="Q74" s="59">
        <f t="shared" si="33"/>
        <v>36</v>
      </c>
      <c r="R74" s="26">
        <v>3</v>
      </c>
      <c r="S74" s="7">
        <f t="shared" si="34"/>
        <v>30</v>
      </c>
      <c r="T74" s="27">
        <v>4</v>
      </c>
      <c r="U74" s="8">
        <f t="shared" si="35"/>
        <v>32</v>
      </c>
      <c r="V74" s="26">
        <v>5</v>
      </c>
      <c r="W74" s="8">
        <f t="shared" si="36"/>
        <v>15</v>
      </c>
      <c r="X74" s="26">
        <v>128</v>
      </c>
      <c r="Y74" s="16">
        <f t="shared" si="37"/>
        <v>128</v>
      </c>
      <c r="Z74" s="19">
        <v>10</v>
      </c>
      <c r="AA74" s="33">
        <f t="shared" si="38"/>
        <v>60</v>
      </c>
      <c r="AB74" s="27">
        <v>0</v>
      </c>
      <c r="AC74" s="8">
        <f t="shared" si="39"/>
        <v>0</v>
      </c>
      <c r="AD74" s="25">
        <v>38</v>
      </c>
      <c r="AE74" s="8">
        <f t="shared" si="40"/>
        <v>76</v>
      </c>
      <c r="AF74" s="89">
        <f t="shared" si="41"/>
        <v>608</v>
      </c>
    </row>
    <row r="75" spans="2:32" ht="24" customHeight="1" x14ac:dyDescent="0.25">
      <c r="B75" s="6">
        <v>71</v>
      </c>
      <c r="C75" s="67" t="s">
        <v>198</v>
      </c>
      <c r="D75" s="24" t="s">
        <v>27</v>
      </c>
      <c r="E75" s="24" t="s">
        <v>21</v>
      </c>
      <c r="F75" s="26">
        <v>5</v>
      </c>
      <c r="G75" s="7">
        <f t="shared" si="28"/>
        <v>50</v>
      </c>
      <c r="H75" s="27">
        <v>70</v>
      </c>
      <c r="I75" s="8">
        <f t="shared" si="29"/>
        <v>70</v>
      </c>
      <c r="J75" s="26">
        <v>40</v>
      </c>
      <c r="K75" s="7">
        <f t="shared" si="30"/>
        <v>80</v>
      </c>
      <c r="L75" s="27">
        <v>9</v>
      </c>
      <c r="M75" s="8">
        <f t="shared" si="31"/>
        <v>90</v>
      </c>
      <c r="N75" s="26">
        <v>153</v>
      </c>
      <c r="O75" s="7">
        <f t="shared" si="32"/>
        <v>153</v>
      </c>
      <c r="P75" s="27">
        <v>41</v>
      </c>
      <c r="Q75" s="59">
        <f t="shared" si="33"/>
        <v>82</v>
      </c>
      <c r="R75" s="26">
        <v>1</v>
      </c>
      <c r="S75" s="7">
        <f t="shared" si="34"/>
        <v>10</v>
      </c>
      <c r="T75" s="27">
        <v>4</v>
      </c>
      <c r="U75" s="8">
        <f t="shared" si="35"/>
        <v>32</v>
      </c>
      <c r="V75" s="26">
        <v>23</v>
      </c>
      <c r="W75" s="8">
        <f t="shared" si="36"/>
        <v>69</v>
      </c>
      <c r="X75" s="26">
        <v>85</v>
      </c>
      <c r="Y75" s="16">
        <f t="shared" si="37"/>
        <v>85</v>
      </c>
      <c r="Z75" s="19">
        <v>9</v>
      </c>
      <c r="AA75" s="33">
        <f t="shared" si="38"/>
        <v>54</v>
      </c>
      <c r="AB75" s="27">
        <v>1</v>
      </c>
      <c r="AC75" s="8">
        <f t="shared" si="39"/>
        <v>12</v>
      </c>
      <c r="AD75" s="25">
        <v>34</v>
      </c>
      <c r="AE75" s="8">
        <f t="shared" si="40"/>
        <v>68</v>
      </c>
      <c r="AF75" s="89">
        <f t="shared" si="41"/>
        <v>855</v>
      </c>
    </row>
    <row r="76" spans="2:32" ht="24" customHeight="1" x14ac:dyDescent="0.25">
      <c r="B76" s="6">
        <v>72</v>
      </c>
      <c r="C76" s="67" t="s">
        <v>151</v>
      </c>
      <c r="D76" s="24" t="s">
        <v>23</v>
      </c>
      <c r="E76" s="24" t="s">
        <v>21</v>
      </c>
      <c r="F76" s="26">
        <v>10</v>
      </c>
      <c r="G76" s="7">
        <f t="shared" si="28"/>
        <v>100</v>
      </c>
      <c r="H76" s="27">
        <v>49</v>
      </c>
      <c r="I76" s="8">
        <f t="shared" si="29"/>
        <v>49</v>
      </c>
      <c r="J76" s="26">
        <v>24</v>
      </c>
      <c r="K76" s="7">
        <f t="shared" si="30"/>
        <v>48</v>
      </c>
      <c r="L76" s="27">
        <v>7</v>
      </c>
      <c r="M76" s="8">
        <f t="shared" si="31"/>
        <v>70</v>
      </c>
      <c r="N76" s="26">
        <v>124</v>
      </c>
      <c r="O76" s="7">
        <f t="shared" si="32"/>
        <v>124</v>
      </c>
      <c r="P76" s="27">
        <v>46</v>
      </c>
      <c r="Q76" s="59">
        <f t="shared" si="33"/>
        <v>92</v>
      </c>
      <c r="R76" s="26">
        <v>1</v>
      </c>
      <c r="S76" s="7">
        <f t="shared" si="34"/>
        <v>10</v>
      </c>
      <c r="T76" s="27">
        <v>5</v>
      </c>
      <c r="U76" s="8">
        <f t="shared" si="35"/>
        <v>40</v>
      </c>
      <c r="V76" s="26">
        <v>0</v>
      </c>
      <c r="W76" s="8">
        <f t="shared" si="36"/>
        <v>0</v>
      </c>
      <c r="X76" s="26">
        <v>100</v>
      </c>
      <c r="Y76" s="16">
        <f t="shared" si="37"/>
        <v>100</v>
      </c>
      <c r="Z76" s="19">
        <v>9</v>
      </c>
      <c r="AA76" s="33">
        <f t="shared" si="38"/>
        <v>54</v>
      </c>
      <c r="AB76" s="27">
        <v>1</v>
      </c>
      <c r="AC76" s="8">
        <f t="shared" si="39"/>
        <v>12</v>
      </c>
      <c r="AD76" s="25">
        <v>52</v>
      </c>
      <c r="AE76" s="8">
        <f t="shared" si="40"/>
        <v>104</v>
      </c>
      <c r="AF76" s="89">
        <f t="shared" si="41"/>
        <v>803</v>
      </c>
    </row>
    <row r="77" spans="2:32" ht="24" customHeight="1" x14ac:dyDescent="0.25">
      <c r="B77" s="6">
        <v>73</v>
      </c>
      <c r="C77" s="67" t="s">
        <v>104</v>
      </c>
      <c r="D77" s="24" t="s">
        <v>67</v>
      </c>
      <c r="E77" s="24" t="s">
        <v>28</v>
      </c>
      <c r="F77" s="26">
        <v>7</v>
      </c>
      <c r="G77" s="7">
        <f t="shared" si="28"/>
        <v>70</v>
      </c>
      <c r="H77" s="27">
        <v>34</v>
      </c>
      <c r="I77" s="8">
        <f t="shared" si="29"/>
        <v>34</v>
      </c>
      <c r="J77" s="26">
        <v>25</v>
      </c>
      <c r="K77" s="7">
        <f t="shared" si="30"/>
        <v>50</v>
      </c>
      <c r="L77" s="27">
        <v>5</v>
      </c>
      <c r="M77" s="8">
        <f t="shared" si="31"/>
        <v>50</v>
      </c>
      <c r="N77" s="26">
        <v>110</v>
      </c>
      <c r="O77" s="7">
        <f t="shared" si="32"/>
        <v>110</v>
      </c>
      <c r="P77" s="27">
        <v>30</v>
      </c>
      <c r="Q77" s="59">
        <f t="shared" si="33"/>
        <v>60</v>
      </c>
      <c r="R77" s="26">
        <v>3</v>
      </c>
      <c r="S77" s="7">
        <f t="shared" si="34"/>
        <v>30</v>
      </c>
      <c r="T77" s="27">
        <v>4</v>
      </c>
      <c r="U77" s="8">
        <f t="shared" si="35"/>
        <v>32</v>
      </c>
      <c r="V77" s="26">
        <v>20</v>
      </c>
      <c r="W77" s="8">
        <f t="shared" si="36"/>
        <v>60</v>
      </c>
      <c r="X77" s="26">
        <v>0</v>
      </c>
      <c r="Y77" s="16">
        <f t="shared" si="37"/>
        <v>0</v>
      </c>
      <c r="Z77" s="19">
        <v>8</v>
      </c>
      <c r="AA77" s="33">
        <f t="shared" si="38"/>
        <v>48</v>
      </c>
      <c r="AB77" s="27">
        <v>2</v>
      </c>
      <c r="AC77" s="8">
        <f t="shared" si="39"/>
        <v>24</v>
      </c>
      <c r="AD77" s="25">
        <v>54</v>
      </c>
      <c r="AE77" s="8">
        <f t="shared" si="40"/>
        <v>108</v>
      </c>
      <c r="AF77" s="89">
        <f t="shared" si="41"/>
        <v>676</v>
      </c>
    </row>
    <row r="78" spans="2:32" ht="24" customHeight="1" x14ac:dyDescent="0.25">
      <c r="B78" s="6">
        <v>74</v>
      </c>
      <c r="C78" s="67" t="s">
        <v>116</v>
      </c>
      <c r="D78" s="24" t="s">
        <v>108</v>
      </c>
      <c r="E78" s="24" t="s">
        <v>20</v>
      </c>
      <c r="F78" s="26">
        <v>2</v>
      </c>
      <c r="G78" s="7">
        <f t="shared" si="28"/>
        <v>20</v>
      </c>
      <c r="H78" s="27">
        <v>5</v>
      </c>
      <c r="I78" s="8">
        <f t="shared" si="29"/>
        <v>5</v>
      </c>
      <c r="J78" s="26">
        <v>9</v>
      </c>
      <c r="K78" s="7">
        <f t="shared" si="30"/>
        <v>18</v>
      </c>
      <c r="L78" s="27">
        <v>6</v>
      </c>
      <c r="M78" s="8">
        <f t="shared" si="31"/>
        <v>60</v>
      </c>
      <c r="N78" s="26">
        <v>84</v>
      </c>
      <c r="O78" s="7">
        <f t="shared" si="32"/>
        <v>84</v>
      </c>
      <c r="P78" s="27">
        <v>48</v>
      </c>
      <c r="Q78" s="59">
        <f t="shared" si="33"/>
        <v>96</v>
      </c>
      <c r="R78" s="26">
        <v>1</v>
      </c>
      <c r="S78" s="7">
        <f t="shared" si="34"/>
        <v>10</v>
      </c>
      <c r="T78" s="27">
        <v>6</v>
      </c>
      <c r="U78" s="8">
        <f t="shared" si="35"/>
        <v>48</v>
      </c>
      <c r="V78" s="26">
        <v>0</v>
      </c>
      <c r="W78" s="8">
        <f t="shared" si="36"/>
        <v>0</v>
      </c>
      <c r="X78" s="26">
        <v>78</v>
      </c>
      <c r="Y78" s="16">
        <f t="shared" si="37"/>
        <v>78</v>
      </c>
      <c r="Z78" s="19">
        <v>8</v>
      </c>
      <c r="AA78" s="33">
        <f t="shared" si="38"/>
        <v>48</v>
      </c>
      <c r="AB78" s="27">
        <v>1</v>
      </c>
      <c r="AC78" s="8">
        <f t="shared" si="39"/>
        <v>12</v>
      </c>
      <c r="AD78" s="25">
        <v>32</v>
      </c>
      <c r="AE78" s="8">
        <f t="shared" si="40"/>
        <v>64</v>
      </c>
      <c r="AF78" s="89">
        <f t="shared" si="41"/>
        <v>543</v>
      </c>
    </row>
    <row r="79" spans="2:32" ht="24" customHeight="1" x14ac:dyDescent="0.25">
      <c r="B79" s="6">
        <v>75</v>
      </c>
      <c r="C79" s="67" t="s">
        <v>113</v>
      </c>
      <c r="D79" s="24" t="s">
        <v>108</v>
      </c>
      <c r="E79" s="24" t="s">
        <v>20</v>
      </c>
      <c r="F79" s="26">
        <v>4</v>
      </c>
      <c r="G79" s="7">
        <f t="shared" si="28"/>
        <v>40</v>
      </c>
      <c r="H79" s="27">
        <v>52</v>
      </c>
      <c r="I79" s="8">
        <f t="shared" si="29"/>
        <v>52</v>
      </c>
      <c r="J79" s="26">
        <v>39</v>
      </c>
      <c r="K79" s="7">
        <f t="shared" si="30"/>
        <v>78</v>
      </c>
      <c r="L79" s="27">
        <v>5</v>
      </c>
      <c r="M79" s="8">
        <f t="shared" si="31"/>
        <v>50</v>
      </c>
      <c r="N79" s="26">
        <v>102</v>
      </c>
      <c r="O79" s="7">
        <f t="shared" si="32"/>
        <v>102</v>
      </c>
      <c r="P79" s="27">
        <v>39</v>
      </c>
      <c r="Q79" s="59">
        <f t="shared" si="33"/>
        <v>78</v>
      </c>
      <c r="R79" s="26">
        <v>2</v>
      </c>
      <c r="S79" s="7">
        <f t="shared" si="34"/>
        <v>20</v>
      </c>
      <c r="T79" s="27">
        <v>6</v>
      </c>
      <c r="U79" s="8">
        <f t="shared" si="35"/>
        <v>48</v>
      </c>
      <c r="V79" s="26">
        <v>22</v>
      </c>
      <c r="W79" s="8">
        <f t="shared" si="36"/>
        <v>66</v>
      </c>
      <c r="X79" s="26">
        <v>106</v>
      </c>
      <c r="Y79" s="16">
        <f t="shared" si="37"/>
        <v>106</v>
      </c>
      <c r="Z79" s="19">
        <v>7</v>
      </c>
      <c r="AA79" s="33">
        <f t="shared" si="38"/>
        <v>42</v>
      </c>
      <c r="AB79" s="27">
        <v>2</v>
      </c>
      <c r="AC79" s="8">
        <f t="shared" si="39"/>
        <v>24</v>
      </c>
      <c r="AD79" s="25">
        <v>45</v>
      </c>
      <c r="AE79" s="8">
        <f t="shared" si="40"/>
        <v>90</v>
      </c>
      <c r="AF79" s="89">
        <f t="shared" si="41"/>
        <v>796</v>
      </c>
    </row>
    <row r="80" spans="2:32" ht="24" customHeight="1" x14ac:dyDescent="0.25">
      <c r="B80" s="6">
        <v>76</v>
      </c>
      <c r="C80" s="67" t="s">
        <v>135</v>
      </c>
      <c r="D80" s="24" t="s">
        <v>27</v>
      </c>
      <c r="E80" s="24" t="s">
        <v>20</v>
      </c>
      <c r="F80" s="26">
        <v>4</v>
      </c>
      <c r="G80" s="7">
        <f t="shared" si="28"/>
        <v>40</v>
      </c>
      <c r="H80" s="27">
        <v>50</v>
      </c>
      <c r="I80" s="8">
        <f t="shared" si="29"/>
        <v>50</v>
      </c>
      <c r="J80" s="26">
        <v>13</v>
      </c>
      <c r="K80" s="7">
        <f t="shared" si="30"/>
        <v>26</v>
      </c>
      <c r="L80" s="27">
        <v>9</v>
      </c>
      <c r="M80" s="8">
        <f t="shared" si="31"/>
        <v>90</v>
      </c>
      <c r="N80" s="26">
        <v>150</v>
      </c>
      <c r="O80" s="7">
        <f t="shared" si="32"/>
        <v>150</v>
      </c>
      <c r="P80" s="27">
        <v>24</v>
      </c>
      <c r="Q80" s="59">
        <f t="shared" si="33"/>
        <v>48</v>
      </c>
      <c r="R80" s="26">
        <v>3</v>
      </c>
      <c r="S80" s="7">
        <f t="shared" si="34"/>
        <v>30</v>
      </c>
      <c r="T80" s="27">
        <v>4</v>
      </c>
      <c r="U80" s="8">
        <f t="shared" si="35"/>
        <v>32</v>
      </c>
      <c r="V80" s="26">
        <v>5</v>
      </c>
      <c r="W80" s="8">
        <f t="shared" si="36"/>
        <v>15</v>
      </c>
      <c r="X80" s="26">
        <v>125</v>
      </c>
      <c r="Y80" s="16">
        <f t="shared" si="37"/>
        <v>125</v>
      </c>
      <c r="Z80" s="19">
        <v>7</v>
      </c>
      <c r="AA80" s="33">
        <f t="shared" si="38"/>
        <v>42</v>
      </c>
      <c r="AB80" s="27">
        <v>0</v>
      </c>
      <c r="AC80" s="8">
        <f t="shared" si="39"/>
        <v>0</v>
      </c>
      <c r="AD80" s="25">
        <v>37</v>
      </c>
      <c r="AE80" s="8">
        <f t="shared" si="40"/>
        <v>74</v>
      </c>
      <c r="AF80" s="89">
        <f t="shared" si="41"/>
        <v>722</v>
      </c>
    </row>
    <row r="81" spans="2:32" ht="24" customHeight="1" x14ac:dyDescent="0.25">
      <c r="B81" s="6">
        <v>77</v>
      </c>
      <c r="C81" s="67" t="s">
        <v>170</v>
      </c>
      <c r="D81" s="24" t="s">
        <v>22</v>
      </c>
      <c r="E81" s="24" t="s">
        <v>21</v>
      </c>
      <c r="F81" s="26">
        <v>7</v>
      </c>
      <c r="G81" s="7">
        <f t="shared" si="28"/>
        <v>70</v>
      </c>
      <c r="H81" s="27">
        <v>39</v>
      </c>
      <c r="I81" s="8">
        <f t="shared" si="29"/>
        <v>39</v>
      </c>
      <c r="J81" s="26">
        <v>11</v>
      </c>
      <c r="K81" s="7">
        <f t="shared" si="30"/>
        <v>22</v>
      </c>
      <c r="L81" s="27">
        <v>6</v>
      </c>
      <c r="M81" s="8">
        <f t="shared" si="31"/>
        <v>60</v>
      </c>
      <c r="N81" s="26">
        <v>121</v>
      </c>
      <c r="O81" s="7">
        <f t="shared" si="32"/>
        <v>121</v>
      </c>
      <c r="P81" s="27">
        <v>54</v>
      </c>
      <c r="Q81" s="59">
        <f t="shared" si="33"/>
        <v>108</v>
      </c>
      <c r="R81" s="26">
        <v>1</v>
      </c>
      <c r="S81" s="7">
        <f t="shared" si="34"/>
        <v>10</v>
      </c>
      <c r="T81" s="27">
        <v>5</v>
      </c>
      <c r="U81" s="8">
        <f t="shared" si="35"/>
        <v>40</v>
      </c>
      <c r="V81" s="26">
        <v>10</v>
      </c>
      <c r="W81" s="8">
        <f t="shared" si="36"/>
        <v>30</v>
      </c>
      <c r="X81" s="26">
        <v>96</v>
      </c>
      <c r="Y81" s="16">
        <f t="shared" si="37"/>
        <v>96</v>
      </c>
      <c r="Z81" s="19">
        <v>7</v>
      </c>
      <c r="AA81" s="33">
        <f t="shared" si="38"/>
        <v>42</v>
      </c>
      <c r="AB81" s="27">
        <v>0</v>
      </c>
      <c r="AC81" s="8">
        <f t="shared" si="39"/>
        <v>0</v>
      </c>
      <c r="AD81" s="25">
        <v>37</v>
      </c>
      <c r="AE81" s="8">
        <f t="shared" si="40"/>
        <v>74</v>
      </c>
      <c r="AF81" s="89">
        <f t="shared" si="41"/>
        <v>712</v>
      </c>
    </row>
    <row r="82" spans="2:32" ht="24" customHeight="1" x14ac:dyDescent="0.25">
      <c r="B82" s="6">
        <v>78</v>
      </c>
      <c r="C82" s="67" t="s">
        <v>103</v>
      </c>
      <c r="D82" s="24" t="s">
        <v>67</v>
      </c>
      <c r="E82" s="24" t="s">
        <v>28</v>
      </c>
      <c r="F82" s="26">
        <v>9</v>
      </c>
      <c r="G82" s="7">
        <f t="shared" si="28"/>
        <v>90</v>
      </c>
      <c r="H82" s="27">
        <v>59</v>
      </c>
      <c r="I82" s="8">
        <f t="shared" si="29"/>
        <v>59</v>
      </c>
      <c r="J82" s="26">
        <v>22</v>
      </c>
      <c r="K82" s="7">
        <f t="shared" si="30"/>
        <v>44</v>
      </c>
      <c r="L82" s="27">
        <v>9</v>
      </c>
      <c r="M82" s="8">
        <f t="shared" si="31"/>
        <v>90</v>
      </c>
      <c r="N82" s="26">
        <v>163</v>
      </c>
      <c r="O82" s="7">
        <f t="shared" si="32"/>
        <v>163</v>
      </c>
      <c r="P82" s="27">
        <v>39</v>
      </c>
      <c r="Q82" s="59">
        <f t="shared" si="33"/>
        <v>78</v>
      </c>
      <c r="R82" s="26">
        <v>2</v>
      </c>
      <c r="S82" s="7">
        <f t="shared" si="34"/>
        <v>20</v>
      </c>
      <c r="T82" s="27">
        <v>8</v>
      </c>
      <c r="U82" s="8">
        <f t="shared" si="35"/>
        <v>64</v>
      </c>
      <c r="V82" s="26">
        <v>18</v>
      </c>
      <c r="W82" s="8">
        <f t="shared" si="36"/>
        <v>54</v>
      </c>
      <c r="X82" s="26">
        <v>88</v>
      </c>
      <c r="Y82" s="16">
        <f t="shared" si="37"/>
        <v>88</v>
      </c>
      <c r="Z82" s="19">
        <v>6</v>
      </c>
      <c r="AA82" s="33">
        <f t="shared" si="38"/>
        <v>36</v>
      </c>
      <c r="AB82" s="27">
        <v>1</v>
      </c>
      <c r="AC82" s="8">
        <f t="shared" si="39"/>
        <v>12</v>
      </c>
      <c r="AD82" s="25">
        <v>56</v>
      </c>
      <c r="AE82" s="8">
        <f t="shared" si="40"/>
        <v>112</v>
      </c>
      <c r="AF82" s="89">
        <f t="shared" si="41"/>
        <v>910</v>
      </c>
    </row>
    <row r="83" spans="2:32" ht="24" customHeight="1" x14ac:dyDescent="0.25">
      <c r="B83" s="6">
        <v>79</v>
      </c>
      <c r="C83" s="67" t="s">
        <v>195</v>
      </c>
      <c r="D83" s="24" t="s">
        <v>27</v>
      </c>
      <c r="E83" s="24" t="s">
        <v>21</v>
      </c>
      <c r="F83" s="26">
        <v>7</v>
      </c>
      <c r="G83" s="7">
        <f t="shared" si="28"/>
        <v>70</v>
      </c>
      <c r="H83" s="27">
        <v>70</v>
      </c>
      <c r="I83" s="8">
        <f t="shared" si="29"/>
        <v>70</v>
      </c>
      <c r="J83" s="26">
        <v>56</v>
      </c>
      <c r="K83" s="7">
        <f t="shared" si="30"/>
        <v>112</v>
      </c>
      <c r="L83" s="27">
        <v>12</v>
      </c>
      <c r="M83" s="8">
        <f t="shared" si="31"/>
        <v>120</v>
      </c>
      <c r="N83" s="26">
        <v>117</v>
      </c>
      <c r="O83" s="7">
        <f t="shared" si="32"/>
        <v>117</v>
      </c>
      <c r="P83" s="27">
        <v>41</v>
      </c>
      <c r="Q83" s="59">
        <f t="shared" si="33"/>
        <v>82</v>
      </c>
      <c r="R83" s="26">
        <v>0</v>
      </c>
      <c r="S83" s="7">
        <f t="shared" si="34"/>
        <v>0</v>
      </c>
      <c r="T83" s="27">
        <v>8</v>
      </c>
      <c r="U83" s="8">
        <f t="shared" si="35"/>
        <v>64</v>
      </c>
      <c r="V83" s="26">
        <v>5</v>
      </c>
      <c r="W83" s="8">
        <f t="shared" si="36"/>
        <v>15</v>
      </c>
      <c r="X83" s="26">
        <v>100</v>
      </c>
      <c r="Y83" s="16">
        <f t="shared" si="37"/>
        <v>100</v>
      </c>
      <c r="Z83" s="19">
        <v>6</v>
      </c>
      <c r="AA83" s="33">
        <f t="shared" si="38"/>
        <v>36</v>
      </c>
      <c r="AB83" s="27">
        <v>3</v>
      </c>
      <c r="AC83" s="8">
        <f t="shared" si="39"/>
        <v>36</v>
      </c>
      <c r="AD83" s="25">
        <v>40</v>
      </c>
      <c r="AE83" s="8">
        <f t="shared" si="40"/>
        <v>80</v>
      </c>
      <c r="AF83" s="89">
        <f t="shared" si="41"/>
        <v>902</v>
      </c>
    </row>
    <row r="84" spans="2:32" ht="24" customHeight="1" x14ac:dyDescent="0.25">
      <c r="B84" s="6">
        <v>80</v>
      </c>
      <c r="C84" s="67" t="s">
        <v>204</v>
      </c>
      <c r="D84" s="24" t="s">
        <v>27</v>
      </c>
      <c r="E84" s="24" t="s">
        <v>21</v>
      </c>
      <c r="F84" s="26">
        <v>2</v>
      </c>
      <c r="G84" s="7">
        <f t="shared" si="28"/>
        <v>20</v>
      </c>
      <c r="H84" s="27">
        <v>36</v>
      </c>
      <c r="I84" s="8">
        <f t="shared" si="29"/>
        <v>36</v>
      </c>
      <c r="J84" s="26">
        <v>23</v>
      </c>
      <c r="K84" s="7">
        <f t="shared" si="30"/>
        <v>46</v>
      </c>
      <c r="L84" s="27">
        <v>0</v>
      </c>
      <c r="M84" s="8">
        <f t="shared" si="31"/>
        <v>0</v>
      </c>
      <c r="N84" s="26">
        <v>87</v>
      </c>
      <c r="O84" s="7">
        <f t="shared" si="32"/>
        <v>87</v>
      </c>
      <c r="P84" s="27">
        <v>33</v>
      </c>
      <c r="Q84" s="59">
        <f t="shared" si="33"/>
        <v>66</v>
      </c>
      <c r="R84" s="26">
        <v>1</v>
      </c>
      <c r="S84" s="7">
        <f t="shared" si="34"/>
        <v>10</v>
      </c>
      <c r="T84" s="27">
        <v>1</v>
      </c>
      <c r="U84" s="8">
        <f t="shared" si="35"/>
        <v>8</v>
      </c>
      <c r="V84" s="26">
        <v>8</v>
      </c>
      <c r="W84" s="8">
        <f t="shared" si="36"/>
        <v>24</v>
      </c>
      <c r="X84" s="26">
        <v>93</v>
      </c>
      <c r="Y84" s="16">
        <f t="shared" si="37"/>
        <v>93</v>
      </c>
      <c r="Z84" s="19">
        <v>6</v>
      </c>
      <c r="AA84" s="33">
        <f t="shared" si="38"/>
        <v>36</v>
      </c>
      <c r="AB84" s="27">
        <v>3</v>
      </c>
      <c r="AC84" s="8">
        <f t="shared" si="39"/>
        <v>36</v>
      </c>
      <c r="AD84" s="25">
        <v>36</v>
      </c>
      <c r="AE84" s="8">
        <f t="shared" si="40"/>
        <v>72</v>
      </c>
      <c r="AF84" s="89">
        <f t="shared" si="41"/>
        <v>534</v>
      </c>
    </row>
    <row r="85" spans="2:32" ht="24" customHeight="1" x14ac:dyDescent="0.25">
      <c r="B85" s="6">
        <v>81</v>
      </c>
      <c r="C85" s="67" t="s">
        <v>118</v>
      </c>
      <c r="D85" s="24" t="s">
        <v>108</v>
      </c>
      <c r="E85" s="24" t="s">
        <v>20</v>
      </c>
      <c r="F85" s="26">
        <v>5</v>
      </c>
      <c r="G85" s="7">
        <f t="shared" si="28"/>
        <v>50</v>
      </c>
      <c r="H85" s="27">
        <v>20</v>
      </c>
      <c r="I85" s="8">
        <f t="shared" si="29"/>
        <v>20</v>
      </c>
      <c r="J85" s="26">
        <v>1</v>
      </c>
      <c r="K85" s="7">
        <f t="shared" si="30"/>
        <v>2</v>
      </c>
      <c r="L85" s="27">
        <v>9</v>
      </c>
      <c r="M85" s="8">
        <f t="shared" si="31"/>
        <v>90</v>
      </c>
      <c r="N85" s="26">
        <v>83</v>
      </c>
      <c r="O85" s="7">
        <f t="shared" si="32"/>
        <v>83</v>
      </c>
      <c r="P85" s="27">
        <v>25</v>
      </c>
      <c r="Q85" s="59">
        <f t="shared" si="33"/>
        <v>50</v>
      </c>
      <c r="R85" s="26">
        <v>1</v>
      </c>
      <c r="S85" s="7">
        <f t="shared" si="34"/>
        <v>10</v>
      </c>
      <c r="T85" s="27">
        <v>5</v>
      </c>
      <c r="U85" s="8">
        <f t="shared" si="35"/>
        <v>40</v>
      </c>
      <c r="V85" s="26">
        <v>10</v>
      </c>
      <c r="W85" s="8">
        <f t="shared" si="36"/>
        <v>30</v>
      </c>
      <c r="X85" s="26">
        <v>49</v>
      </c>
      <c r="Y85" s="16">
        <f t="shared" si="37"/>
        <v>49</v>
      </c>
      <c r="Z85" s="19">
        <v>6</v>
      </c>
      <c r="AA85" s="33">
        <f t="shared" si="38"/>
        <v>36</v>
      </c>
      <c r="AB85" s="27">
        <v>0</v>
      </c>
      <c r="AC85" s="8">
        <f t="shared" si="39"/>
        <v>0</v>
      </c>
      <c r="AD85" s="25">
        <v>25</v>
      </c>
      <c r="AE85" s="8">
        <f t="shared" si="40"/>
        <v>50</v>
      </c>
      <c r="AF85" s="89">
        <f t="shared" si="41"/>
        <v>510</v>
      </c>
    </row>
    <row r="86" spans="2:32" ht="24" customHeight="1" x14ac:dyDescent="0.25">
      <c r="B86" s="6">
        <v>82</v>
      </c>
      <c r="C86" s="67" t="s">
        <v>155</v>
      </c>
      <c r="D86" s="24" t="s">
        <v>23</v>
      </c>
      <c r="E86" s="24" t="s">
        <v>21</v>
      </c>
      <c r="F86" s="26">
        <v>6</v>
      </c>
      <c r="G86" s="7">
        <f t="shared" si="28"/>
        <v>60</v>
      </c>
      <c r="H86" s="27">
        <v>34</v>
      </c>
      <c r="I86" s="8">
        <f t="shared" si="29"/>
        <v>34</v>
      </c>
      <c r="J86" s="26">
        <v>5</v>
      </c>
      <c r="K86" s="7">
        <f t="shared" si="30"/>
        <v>10</v>
      </c>
      <c r="L86" s="27">
        <v>4</v>
      </c>
      <c r="M86" s="8">
        <f t="shared" si="31"/>
        <v>40</v>
      </c>
      <c r="N86" s="26">
        <v>74</v>
      </c>
      <c r="O86" s="7">
        <f t="shared" si="32"/>
        <v>74</v>
      </c>
      <c r="P86" s="27">
        <v>27</v>
      </c>
      <c r="Q86" s="59">
        <f t="shared" si="33"/>
        <v>54</v>
      </c>
      <c r="R86" s="26">
        <v>1</v>
      </c>
      <c r="S86" s="7">
        <f t="shared" si="34"/>
        <v>10</v>
      </c>
      <c r="T86" s="27">
        <v>4</v>
      </c>
      <c r="U86" s="8">
        <f t="shared" si="35"/>
        <v>32</v>
      </c>
      <c r="V86" s="26">
        <v>5</v>
      </c>
      <c r="W86" s="8">
        <f t="shared" si="36"/>
        <v>15</v>
      </c>
      <c r="X86" s="26">
        <v>46</v>
      </c>
      <c r="Y86" s="16">
        <f t="shared" si="37"/>
        <v>46</v>
      </c>
      <c r="Z86" s="19">
        <v>6</v>
      </c>
      <c r="AA86" s="33">
        <f t="shared" si="38"/>
        <v>36</v>
      </c>
      <c r="AB86" s="27">
        <v>0</v>
      </c>
      <c r="AC86" s="8">
        <f t="shared" si="39"/>
        <v>0</v>
      </c>
      <c r="AD86" s="25">
        <v>25</v>
      </c>
      <c r="AE86" s="8">
        <f t="shared" si="40"/>
        <v>50</v>
      </c>
      <c r="AF86" s="89">
        <f t="shared" si="41"/>
        <v>461</v>
      </c>
    </row>
    <row r="87" spans="2:32" ht="24" customHeight="1" x14ac:dyDescent="0.25">
      <c r="B87" s="6">
        <v>83</v>
      </c>
      <c r="C87" s="67" t="s">
        <v>105</v>
      </c>
      <c r="D87" s="24" t="s">
        <v>22</v>
      </c>
      <c r="E87" s="24" t="s">
        <v>21</v>
      </c>
      <c r="F87" s="26">
        <v>3</v>
      </c>
      <c r="G87" s="7">
        <f t="shared" si="28"/>
        <v>30</v>
      </c>
      <c r="H87" s="27">
        <v>16</v>
      </c>
      <c r="I87" s="8">
        <f t="shared" si="29"/>
        <v>16</v>
      </c>
      <c r="J87" s="26">
        <v>0</v>
      </c>
      <c r="K87" s="7">
        <f t="shared" si="30"/>
        <v>0</v>
      </c>
      <c r="L87" s="27">
        <v>4</v>
      </c>
      <c r="M87" s="8">
        <f t="shared" si="31"/>
        <v>40</v>
      </c>
      <c r="N87" s="26">
        <v>94</v>
      </c>
      <c r="O87" s="7">
        <f t="shared" si="32"/>
        <v>94</v>
      </c>
      <c r="P87" s="27">
        <v>18</v>
      </c>
      <c r="Q87" s="59">
        <f t="shared" si="33"/>
        <v>36</v>
      </c>
      <c r="R87" s="26">
        <v>0</v>
      </c>
      <c r="S87" s="7">
        <f t="shared" si="34"/>
        <v>0</v>
      </c>
      <c r="T87" s="27">
        <v>1</v>
      </c>
      <c r="U87" s="8">
        <f t="shared" si="35"/>
        <v>8</v>
      </c>
      <c r="V87" s="26">
        <v>5</v>
      </c>
      <c r="W87" s="8">
        <f t="shared" si="36"/>
        <v>15</v>
      </c>
      <c r="X87" s="26">
        <v>0</v>
      </c>
      <c r="Y87" s="16">
        <f t="shared" si="37"/>
        <v>0</v>
      </c>
      <c r="Z87" s="19">
        <v>6</v>
      </c>
      <c r="AA87" s="33">
        <f t="shared" si="38"/>
        <v>36</v>
      </c>
      <c r="AB87" s="27">
        <v>0</v>
      </c>
      <c r="AC87" s="8">
        <f t="shared" si="39"/>
        <v>0</v>
      </c>
      <c r="AD87" s="25">
        <v>23</v>
      </c>
      <c r="AE87" s="8">
        <f t="shared" si="40"/>
        <v>46</v>
      </c>
      <c r="AF87" s="89">
        <f t="shared" si="41"/>
        <v>321</v>
      </c>
    </row>
    <row r="88" spans="2:32" ht="24" customHeight="1" x14ac:dyDescent="0.25">
      <c r="B88" s="6">
        <v>84</v>
      </c>
      <c r="C88" s="67" t="s">
        <v>97</v>
      </c>
      <c r="D88" s="24" t="s">
        <v>67</v>
      </c>
      <c r="E88" s="24" t="s">
        <v>29</v>
      </c>
      <c r="F88" s="26">
        <v>5</v>
      </c>
      <c r="G88" s="7">
        <f t="shared" si="28"/>
        <v>50</v>
      </c>
      <c r="H88" s="27">
        <v>55</v>
      </c>
      <c r="I88" s="8">
        <f t="shared" si="29"/>
        <v>55</v>
      </c>
      <c r="J88" s="26">
        <v>31</v>
      </c>
      <c r="K88" s="7">
        <f t="shared" si="30"/>
        <v>62</v>
      </c>
      <c r="L88" s="27">
        <v>7</v>
      </c>
      <c r="M88" s="8">
        <f t="shared" si="31"/>
        <v>70</v>
      </c>
      <c r="N88" s="26">
        <v>176</v>
      </c>
      <c r="O88" s="7">
        <f t="shared" si="32"/>
        <v>176</v>
      </c>
      <c r="P88" s="27">
        <v>44</v>
      </c>
      <c r="Q88" s="59">
        <f t="shared" si="33"/>
        <v>88</v>
      </c>
      <c r="R88" s="26">
        <v>2</v>
      </c>
      <c r="S88" s="7">
        <f t="shared" si="34"/>
        <v>20</v>
      </c>
      <c r="T88" s="27">
        <v>8</v>
      </c>
      <c r="U88" s="8">
        <f t="shared" si="35"/>
        <v>64</v>
      </c>
      <c r="V88" s="26">
        <v>16</v>
      </c>
      <c r="W88" s="8">
        <f t="shared" si="36"/>
        <v>48</v>
      </c>
      <c r="X88" s="26">
        <v>107</v>
      </c>
      <c r="Y88" s="16">
        <f t="shared" si="37"/>
        <v>107</v>
      </c>
      <c r="Z88" s="19">
        <v>4</v>
      </c>
      <c r="AA88" s="33">
        <f t="shared" si="38"/>
        <v>24</v>
      </c>
      <c r="AB88" s="27">
        <v>0</v>
      </c>
      <c r="AC88" s="8">
        <f t="shared" si="39"/>
        <v>0</v>
      </c>
      <c r="AD88" s="25">
        <v>36</v>
      </c>
      <c r="AE88" s="8">
        <f t="shared" si="40"/>
        <v>72</v>
      </c>
      <c r="AF88" s="89">
        <f t="shared" si="41"/>
        <v>836</v>
      </c>
    </row>
    <row r="89" spans="2:32" ht="24" customHeight="1" x14ac:dyDescent="0.25">
      <c r="B89" s="6">
        <v>85</v>
      </c>
      <c r="C89" s="67" t="s">
        <v>132</v>
      </c>
      <c r="D89" s="24" t="s">
        <v>27</v>
      </c>
      <c r="E89" s="24" t="s">
        <v>20</v>
      </c>
      <c r="F89" s="26">
        <v>9</v>
      </c>
      <c r="G89" s="7">
        <f t="shared" si="28"/>
        <v>90</v>
      </c>
      <c r="H89" s="27">
        <v>57</v>
      </c>
      <c r="I89" s="8">
        <f t="shared" si="29"/>
        <v>57</v>
      </c>
      <c r="J89" s="26">
        <v>20</v>
      </c>
      <c r="K89" s="7">
        <f t="shared" si="30"/>
        <v>40</v>
      </c>
      <c r="L89" s="27">
        <v>10</v>
      </c>
      <c r="M89" s="8">
        <f t="shared" si="31"/>
        <v>100</v>
      </c>
      <c r="N89" s="26">
        <v>123</v>
      </c>
      <c r="O89" s="7">
        <f t="shared" si="32"/>
        <v>123</v>
      </c>
      <c r="P89" s="27">
        <v>40</v>
      </c>
      <c r="Q89" s="59">
        <f t="shared" si="33"/>
        <v>80</v>
      </c>
      <c r="R89" s="26">
        <v>0</v>
      </c>
      <c r="S89" s="7">
        <f t="shared" si="34"/>
        <v>0</v>
      </c>
      <c r="T89" s="27">
        <v>9</v>
      </c>
      <c r="U89" s="8">
        <f t="shared" si="35"/>
        <v>72</v>
      </c>
      <c r="V89" s="26">
        <v>10</v>
      </c>
      <c r="W89" s="8">
        <f t="shared" si="36"/>
        <v>30</v>
      </c>
      <c r="X89" s="26">
        <v>87</v>
      </c>
      <c r="Y89" s="16">
        <f t="shared" si="37"/>
        <v>87</v>
      </c>
      <c r="Z89" s="19">
        <v>4</v>
      </c>
      <c r="AA89" s="33">
        <f t="shared" si="38"/>
        <v>24</v>
      </c>
      <c r="AB89" s="27">
        <v>2</v>
      </c>
      <c r="AC89" s="8">
        <f t="shared" si="39"/>
        <v>24</v>
      </c>
      <c r="AD89" s="25">
        <v>42</v>
      </c>
      <c r="AE89" s="8">
        <f t="shared" si="40"/>
        <v>84</v>
      </c>
      <c r="AF89" s="89">
        <f t="shared" si="41"/>
        <v>811</v>
      </c>
    </row>
    <row r="90" spans="2:32" ht="24" customHeight="1" x14ac:dyDescent="0.25">
      <c r="B90" s="6">
        <v>86</v>
      </c>
      <c r="C90" s="67" t="s">
        <v>172</v>
      </c>
      <c r="D90" s="24" t="s">
        <v>22</v>
      </c>
      <c r="E90" s="24" t="s">
        <v>21</v>
      </c>
      <c r="F90" s="26">
        <v>6</v>
      </c>
      <c r="G90" s="7">
        <f t="shared" si="28"/>
        <v>60</v>
      </c>
      <c r="H90" s="27">
        <v>43</v>
      </c>
      <c r="I90" s="8">
        <f t="shared" si="29"/>
        <v>43</v>
      </c>
      <c r="J90" s="26">
        <v>14</v>
      </c>
      <c r="K90" s="7">
        <f t="shared" si="30"/>
        <v>28</v>
      </c>
      <c r="L90" s="27">
        <v>4</v>
      </c>
      <c r="M90" s="8">
        <f t="shared" si="31"/>
        <v>40</v>
      </c>
      <c r="N90" s="26">
        <v>121</v>
      </c>
      <c r="O90" s="7">
        <f t="shared" si="32"/>
        <v>121</v>
      </c>
      <c r="P90" s="27">
        <v>43</v>
      </c>
      <c r="Q90" s="59">
        <f t="shared" si="33"/>
        <v>86</v>
      </c>
      <c r="R90" s="26">
        <v>1</v>
      </c>
      <c r="S90" s="7">
        <f t="shared" si="34"/>
        <v>10</v>
      </c>
      <c r="T90" s="27">
        <v>3</v>
      </c>
      <c r="U90" s="8">
        <f t="shared" si="35"/>
        <v>24</v>
      </c>
      <c r="V90" s="26">
        <v>20</v>
      </c>
      <c r="W90" s="8">
        <f t="shared" si="36"/>
        <v>60</v>
      </c>
      <c r="X90" s="26">
        <v>76</v>
      </c>
      <c r="Y90" s="16">
        <f t="shared" si="37"/>
        <v>76</v>
      </c>
      <c r="Z90" s="19">
        <v>4</v>
      </c>
      <c r="AA90" s="33">
        <f t="shared" si="38"/>
        <v>24</v>
      </c>
      <c r="AB90" s="27">
        <v>1</v>
      </c>
      <c r="AC90" s="8">
        <f t="shared" si="39"/>
        <v>12</v>
      </c>
      <c r="AD90" s="25">
        <v>24</v>
      </c>
      <c r="AE90" s="8">
        <f t="shared" si="40"/>
        <v>48</v>
      </c>
      <c r="AF90" s="89">
        <f t="shared" si="41"/>
        <v>632</v>
      </c>
    </row>
    <row r="91" spans="2:32" ht="24" customHeight="1" x14ac:dyDescent="0.25">
      <c r="B91" s="6">
        <v>87</v>
      </c>
      <c r="C91" s="67" t="s">
        <v>205</v>
      </c>
      <c r="D91" s="24" t="s">
        <v>27</v>
      </c>
      <c r="E91" s="24" t="s">
        <v>21</v>
      </c>
      <c r="F91" s="26">
        <v>4</v>
      </c>
      <c r="G91" s="7">
        <f t="shared" si="28"/>
        <v>40</v>
      </c>
      <c r="H91" s="27">
        <v>41</v>
      </c>
      <c r="I91" s="8">
        <f t="shared" si="29"/>
        <v>41</v>
      </c>
      <c r="J91" s="26">
        <v>26</v>
      </c>
      <c r="K91" s="7">
        <f t="shared" si="30"/>
        <v>52</v>
      </c>
      <c r="L91" s="27">
        <v>10</v>
      </c>
      <c r="M91" s="8">
        <f t="shared" si="31"/>
        <v>100</v>
      </c>
      <c r="N91" s="26">
        <v>75</v>
      </c>
      <c r="O91" s="7">
        <f t="shared" si="32"/>
        <v>75</v>
      </c>
      <c r="P91" s="27">
        <v>36</v>
      </c>
      <c r="Q91" s="59">
        <f t="shared" si="33"/>
        <v>72</v>
      </c>
      <c r="R91" s="26">
        <v>3</v>
      </c>
      <c r="S91" s="7">
        <f t="shared" si="34"/>
        <v>30</v>
      </c>
      <c r="T91" s="27">
        <v>7</v>
      </c>
      <c r="U91" s="8">
        <f t="shared" si="35"/>
        <v>56</v>
      </c>
      <c r="V91" s="26">
        <v>13</v>
      </c>
      <c r="W91" s="8">
        <f t="shared" si="36"/>
        <v>39</v>
      </c>
      <c r="X91" s="26">
        <v>0</v>
      </c>
      <c r="Y91" s="16">
        <f t="shared" si="37"/>
        <v>0</v>
      </c>
      <c r="Z91" s="19">
        <v>4</v>
      </c>
      <c r="AA91" s="33">
        <f t="shared" si="38"/>
        <v>24</v>
      </c>
      <c r="AB91" s="27">
        <v>1</v>
      </c>
      <c r="AC91" s="8">
        <f t="shared" si="39"/>
        <v>12</v>
      </c>
      <c r="AD91" s="25">
        <v>41</v>
      </c>
      <c r="AE91" s="8">
        <f t="shared" si="40"/>
        <v>82</v>
      </c>
      <c r="AF91" s="89">
        <f t="shared" si="41"/>
        <v>623</v>
      </c>
    </row>
    <row r="92" spans="2:32" ht="24" customHeight="1" x14ac:dyDescent="0.25">
      <c r="B92" s="6">
        <v>88</v>
      </c>
      <c r="C92" s="67" t="s">
        <v>106</v>
      </c>
      <c r="D92" s="24" t="s">
        <v>67</v>
      </c>
      <c r="E92" s="24" t="s">
        <v>28</v>
      </c>
      <c r="F92" s="26">
        <v>5</v>
      </c>
      <c r="G92" s="7">
        <f t="shared" si="28"/>
        <v>50</v>
      </c>
      <c r="H92" s="27">
        <v>44</v>
      </c>
      <c r="I92" s="8">
        <f t="shared" si="29"/>
        <v>44</v>
      </c>
      <c r="J92" s="26">
        <v>31</v>
      </c>
      <c r="K92" s="7">
        <f t="shared" si="30"/>
        <v>62</v>
      </c>
      <c r="L92" s="27">
        <v>4</v>
      </c>
      <c r="M92" s="8">
        <f t="shared" si="31"/>
        <v>40</v>
      </c>
      <c r="N92" s="26">
        <v>90</v>
      </c>
      <c r="O92" s="7">
        <f t="shared" si="32"/>
        <v>90</v>
      </c>
      <c r="P92" s="27">
        <v>30</v>
      </c>
      <c r="Q92" s="59">
        <f t="shared" si="33"/>
        <v>60</v>
      </c>
      <c r="R92" s="26">
        <v>0</v>
      </c>
      <c r="S92" s="7">
        <f t="shared" si="34"/>
        <v>0</v>
      </c>
      <c r="T92" s="27">
        <v>5</v>
      </c>
      <c r="U92" s="8">
        <f t="shared" si="35"/>
        <v>40</v>
      </c>
      <c r="V92" s="26">
        <v>5</v>
      </c>
      <c r="W92" s="8">
        <f t="shared" si="36"/>
        <v>15</v>
      </c>
      <c r="X92" s="26">
        <v>66</v>
      </c>
      <c r="Y92" s="16">
        <f t="shared" si="37"/>
        <v>66</v>
      </c>
      <c r="Z92" s="19">
        <v>4</v>
      </c>
      <c r="AA92" s="33">
        <f t="shared" si="38"/>
        <v>24</v>
      </c>
      <c r="AB92" s="27">
        <v>0</v>
      </c>
      <c r="AC92" s="8">
        <f t="shared" si="39"/>
        <v>0</v>
      </c>
      <c r="AD92" s="25">
        <v>18</v>
      </c>
      <c r="AE92" s="8">
        <f t="shared" si="40"/>
        <v>36</v>
      </c>
      <c r="AF92" s="89">
        <f t="shared" si="41"/>
        <v>527</v>
      </c>
    </row>
    <row r="93" spans="2:32" ht="24" customHeight="1" x14ac:dyDescent="0.25">
      <c r="B93" s="6">
        <v>89</v>
      </c>
      <c r="C93" s="67" t="s">
        <v>142</v>
      </c>
      <c r="D93" s="24" t="s">
        <v>27</v>
      </c>
      <c r="E93" s="24" t="s">
        <v>20</v>
      </c>
      <c r="F93" s="26">
        <v>7</v>
      </c>
      <c r="G93" s="7">
        <f t="shared" si="28"/>
        <v>70</v>
      </c>
      <c r="H93" s="27">
        <v>22</v>
      </c>
      <c r="I93" s="8">
        <f t="shared" si="29"/>
        <v>22</v>
      </c>
      <c r="J93" s="26">
        <v>4</v>
      </c>
      <c r="K93" s="7">
        <f t="shared" si="30"/>
        <v>8</v>
      </c>
      <c r="L93" s="27">
        <v>0</v>
      </c>
      <c r="M93" s="8">
        <f t="shared" si="31"/>
        <v>0</v>
      </c>
      <c r="N93" s="26">
        <v>68</v>
      </c>
      <c r="O93" s="7">
        <f t="shared" si="32"/>
        <v>68</v>
      </c>
      <c r="P93" s="27">
        <v>30</v>
      </c>
      <c r="Q93" s="59">
        <f t="shared" si="33"/>
        <v>60</v>
      </c>
      <c r="R93" s="26">
        <v>1</v>
      </c>
      <c r="S93" s="7">
        <f t="shared" si="34"/>
        <v>10</v>
      </c>
      <c r="T93" s="27">
        <v>4</v>
      </c>
      <c r="U93" s="8">
        <f t="shared" si="35"/>
        <v>32</v>
      </c>
      <c r="V93" s="26">
        <v>10</v>
      </c>
      <c r="W93" s="8">
        <f t="shared" si="36"/>
        <v>30</v>
      </c>
      <c r="X93" s="26">
        <v>50</v>
      </c>
      <c r="Y93" s="16">
        <f t="shared" si="37"/>
        <v>50</v>
      </c>
      <c r="Z93" s="19">
        <v>4</v>
      </c>
      <c r="AA93" s="33">
        <f t="shared" si="38"/>
        <v>24</v>
      </c>
      <c r="AB93" s="27">
        <v>1</v>
      </c>
      <c r="AC93" s="8">
        <f t="shared" si="39"/>
        <v>12</v>
      </c>
      <c r="AD93" s="25">
        <v>43</v>
      </c>
      <c r="AE93" s="8">
        <f t="shared" si="40"/>
        <v>86</v>
      </c>
      <c r="AF93" s="89">
        <f t="shared" si="41"/>
        <v>472</v>
      </c>
    </row>
    <row r="94" spans="2:32" ht="24" customHeight="1" x14ac:dyDescent="0.25">
      <c r="B94" s="6">
        <v>90</v>
      </c>
      <c r="C94" s="67" t="s">
        <v>128</v>
      </c>
      <c r="D94" s="24" t="s">
        <v>27</v>
      </c>
      <c r="E94" s="24" t="s">
        <v>20</v>
      </c>
      <c r="F94" s="26">
        <v>7</v>
      </c>
      <c r="G94" s="7">
        <f t="shared" si="28"/>
        <v>70</v>
      </c>
      <c r="H94" s="27">
        <v>58</v>
      </c>
      <c r="I94" s="8">
        <f t="shared" si="29"/>
        <v>58</v>
      </c>
      <c r="J94" s="26">
        <v>24</v>
      </c>
      <c r="K94" s="7">
        <f t="shared" si="30"/>
        <v>48</v>
      </c>
      <c r="L94" s="27">
        <v>8</v>
      </c>
      <c r="M94" s="8">
        <f t="shared" si="31"/>
        <v>80</v>
      </c>
      <c r="N94" s="26">
        <v>172</v>
      </c>
      <c r="O94" s="7">
        <f t="shared" si="32"/>
        <v>172</v>
      </c>
      <c r="P94" s="27">
        <v>48</v>
      </c>
      <c r="Q94" s="59">
        <f t="shared" si="33"/>
        <v>96</v>
      </c>
      <c r="R94" s="26">
        <v>3</v>
      </c>
      <c r="S94" s="7">
        <f t="shared" si="34"/>
        <v>30</v>
      </c>
      <c r="T94" s="27">
        <v>5</v>
      </c>
      <c r="U94" s="8">
        <f t="shared" si="35"/>
        <v>40</v>
      </c>
      <c r="V94" s="26">
        <v>30</v>
      </c>
      <c r="W94" s="8">
        <f t="shared" si="36"/>
        <v>90</v>
      </c>
      <c r="X94" s="26">
        <v>117</v>
      </c>
      <c r="Y94" s="16">
        <f t="shared" si="37"/>
        <v>117</v>
      </c>
      <c r="Z94" s="19">
        <v>3</v>
      </c>
      <c r="AA94" s="33">
        <f t="shared" si="38"/>
        <v>18</v>
      </c>
      <c r="AB94" s="27">
        <v>6</v>
      </c>
      <c r="AC94" s="8">
        <f t="shared" si="39"/>
        <v>72</v>
      </c>
      <c r="AD94" s="25">
        <v>40</v>
      </c>
      <c r="AE94" s="8">
        <f t="shared" si="40"/>
        <v>80</v>
      </c>
      <c r="AF94" s="89">
        <f t="shared" si="41"/>
        <v>971</v>
      </c>
    </row>
    <row r="95" spans="2:32" ht="24" customHeight="1" x14ac:dyDescent="0.25">
      <c r="B95" s="6">
        <v>91</v>
      </c>
      <c r="C95" s="67" t="s">
        <v>130</v>
      </c>
      <c r="D95" s="24" t="s">
        <v>27</v>
      </c>
      <c r="E95" s="24" t="s">
        <v>20</v>
      </c>
      <c r="F95" s="26">
        <v>8</v>
      </c>
      <c r="G95" s="7">
        <f t="shared" si="28"/>
        <v>80</v>
      </c>
      <c r="H95" s="27">
        <v>47</v>
      </c>
      <c r="I95" s="8">
        <f t="shared" si="29"/>
        <v>47</v>
      </c>
      <c r="J95" s="26">
        <v>23</v>
      </c>
      <c r="K95" s="7">
        <f t="shared" si="30"/>
        <v>46</v>
      </c>
      <c r="L95" s="27">
        <v>9</v>
      </c>
      <c r="M95" s="8">
        <f t="shared" si="31"/>
        <v>90</v>
      </c>
      <c r="N95" s="26">
        <v>133</v>
      </c>
      <c r="O95" s="7">
        <f t="shared" si="32"/>
        <v>133</v>
      </c>
      <c r="P95" s="27">
        <v>8</v>
      </c>
      <c r="Q95" s="59">
        <f t="shared" si="33"/>
        <v>16</v>
      </c>
      <c r="R95" s="26">
        <v>3</v>
      </c>
      <c r="S95" s="7">
        <f t="shared" si="34"/>
        <v>30</v>
      </c>
      <c r="T95" s="27">
        <v>7</v>
      </c>
      <c r="U95" s="8">
        <f t="shared" si="35"/>
        <v>56</v>
      </c>
      <c r="V95" s="26">
        <v>37</v>
      </c>
      <c r="W95" s="8">
        <f t="shared" si="36"/>
        <v>111</v>
      </c>
      <c r="X95" s="26">
        <v>93</v>
      </c>
      <c r="Y95" s="16">
        <f t="shared" si="37"/>
        <v>93</v>
      </c>
      <c r="Z95" s="19">
        <v>3</v>
      </c>
      <c r="AA95" s="33">
        <f t="shared" si="38"/>
        <v>18</v>
      </c>
      <c r="AB95" s="27">
        <v>4</v>
      </c>
      <c r="AC95" s="8">
        <f t="shared" si="39"/>
        <v>48</v>
      </c>
      <c r="AD95" s="25">
        <v>39</v>
      </c>
      <c r="AE95" s="8">
        <f t="shared" si="40"/>
        <v>78</v>
      </c>
      <c r="AF95" s="89">
        <f t="shared" si="41"/>
        <v>846</v>
      </c>
    </row>
    <row r="96" spans="2:32" ht="24" customHeight="1" x14ac:dyDescent="0.25">
      <c r="B96" s="6">
        <v>92</v>
      </c>
      <c r="C96" s="67" t="s">
        <v>99</v>
      </c>
      <c r="D96" s="24" t="s">
        <v>67</v>
      </c>
      <c r="E96" s="24" t="s">
        <v>29</v>
      </c>
      <c r="F96" s="26">
        <v>5</v>
      </c>
      <c r="G96" s="7">
        <f t="shared" si="28"/>
        <v>50</v>
      </c>
      <c r="H96" s="27">
        <v>59</v>
      </c>
      <c r="I96" s="8">
        <f t="shared" si="29"/>
        <v>59</v>
      </c>
      <c r="J96" s="26">
        <v>16</v>
      </c>
      <c r="K96" s="7">
        <f t="shared" si="30"/>
        <v>32</v>
      </c>
      <c r="L96" s="27">
        <v>7</v>
      </c>
      <c r="M96" s="8">
        <f t="shared" si="31"/>
        <v>70</v>
      </c>
      <c r="N96" s="26">
        <v>51</v>
      </c>
      <c r="O96" s="7">
        <f t="shared" si="32"/>
        <v>51</v>
      </c>
      <c r="P96" s="27">
        <v>38</v>
      </c>
      <c r="Q96" s="59">
        <f t="shared" si="33"/>
        <v>76</v>
      </c>
      <c r="R96" s="26">
        <v>2</v>
      </c>
      <c r="S96" s="7">
        <f t="shared" si="34"/>
        <v>20</v>
      </c>
      <c r="T96" s="27">
        <v>8</v>
      </c>
      <c r="U96" s="8">
        <f t="shared" si="35"/>
        <v>64</v>
      </c>
      <c r="V96" s="26">
        <v>5</v>
      </c>
      <c r="W96" s="8">
        <f t="shared" si="36"/>
        <v>15</v>
      </c>
      <c r="X96" s="26">
        <v>127</v>
      </c>
      <c r="Y96" s="16">
        <f t="shared" si="37"/>
        <v>127</v>
      </c>
      <c r="Z96" s="19">
        <v>3</v>
      </c>
      <c r="AA96" s="33">
        <f t="shared" si="38"/>
        <v>18</v>
      </c>
      <c r="AB96" s="27">
        <v>0</v>
      </c>
      <c r="AC96" s="8">
        <f t="shared" si="39"/>
        <v>0</v>
      </c>
      <c r="AD96" s="25">
        <v>44</v>
      </c>
      <c r="AE96" s="8">
        <f t="shared" si="40"/>
        <v>88</v>
      </c>
      <c r="AF96" s="89">
        <f t="shared" si="41"/>
        <v>670</v>
      </c>
    </row>
    <row r="97" spans="2:32" ht="24" customHeight="1" x14ac:dyDescent="0.25">
      <c r="B97" s="6">
        <v>93</v>
      </c>
      <c r="C97" s="67" t="s">
        <v>107</v>
      </c>
      <c r="D97" s="24" t="s">
        <v>67</v>
      </c>
      <c r="E97" s="24" t="s">
        <v>28</v>
      </c>
      <c r="F97" s="26">
        <v>6</v>
      </c>
      <c r="G97" s="7">
        <f t="shared" si="28"/>
        <v>60</v>
      </c>
      <c r="H97" s="27">
        <v>29</v>
      </c>
      <c r="I97" s="8">
        <f t="shared" si="29"/>
        <v>29</v>
      </c>
      <c r="J97" s="26">
        <v>0</v>
      </c>
      <c r="K97" s="7">
        <f t="shared" si="30"/>
        <v>0</v>
      </c>
      <c r="L97" s="27">
        <v>2</v>
      </c>
      <c r="M97" s="8">
        <f t="shared" si="31"/>
        <v>20</v>
      </c>
      <c r="N97" s="26">
        <v>71</v>
      </c>
      <c r="O97" s="7">
        <f t="shared" si="32"/>
        <v>71</v>
      </c>
      <c r="P97" s="27">
        <v>18</v>
      </c>
      <c r="Q97" s="59">
        <f t="shared" si="33"/>
        <v>36</v>
      </c>
      <c r="R97" s="26">
        <v>0</v>
      </c>
      <c r="S97" s="7">
        <f t="shared" si="34"/>
        <v>0</v>
      </c>
      <c r="T97" s="27">
        <v>4</v>
      </c>
      <c r="U97" s="8">
        <f t="shared" si="35"/>
        <v>32</v>
      </c>
      <c r="V97" s="26">
        <v>0</v>
      </c>
      <c r="W97" s="8">
        <f t="shared" si="36"/>
        <v>0</v>
      </c>
      <c r="X97" s="26">
        <v>0</v>
      </c>
      <c r="Y97" s="16">
        <f t="shared" si="37"/>
        <v>0</v>
      </c>
      <c r="Z97" s="19">
        <v>3</v>
      </c>
      <c r="AA97" s="33">
        <f t="shared" si="38"/>
        <v>18</v>
      </c>
      <c r="AB97" s="27">
        <v>0</v>
      </c>
      <c r="AC97" s="8">
        <f t="shared" si="39"/>
        <v>0</v>
      </c>
      <c r="AD97" s="25">
        <v>31</v>
      </c>
      <c r="AE97" s="8">
        <f t="shared" si="40"/>
        <v>62</v>
      </c>
      <c r="AF97" s="89">
        <f t="shared" si="41"/>
        <v>328</v>
      </c>
    </row>
    <row r="98" spans="2:32" ht="24" customHeight="1" x14ac:dyDescent="0.25">
      <c r="B98" s="6">
        <v>94</v>
      </c>
      <c r="C98" s="67" t="s">
        <v>110</v>
      </c>
      <c r="D98" s="24" t="s">
        <v>108</v>
      </c>
      <c r="E98" s="24" t="s">
        <v>20</v>
      </c>
      <c r="F98" s="26">
        <v>10</v>
      </c>
      <c r="G98" s="7">
        <f t="shared" si="28"/>
        <v>100</v>
      </c>
      <c r="H98" s="27">
        <v>43</v>
      </c>
      <c r="I98" s="8">
        <f t="shared" si="29"/>
        <v>43</v>
      </c>
      <c r="J98" s="26">
        <v>37</v>
      </c>
      <c r="K98" s="7">
        <f t="shared" si="30"/>
        <v>74</v>
      </c>
      <c r="L98" s="27">
        <v>8</v>
      </c>
      <c r="M98" s="8">
        <f t="shared" si="31"/>
        <v>80</v>
      </c>
      <c r="N98" s="26">
        <v>119</v>
      </c>
      <c r="O98" s="7">
        <f t="shared" si="32"/>
        <v>119</v>
      </c>
      <c r="P98" s="27">
        <v>47</v>
      </c>
      <c r="Q98" s="59">
        <f t="shared" si="33"/>
        <v>94</v>
      </c>
      <c r="R98" s="26">
        <v>6</v>
      </c>
      <c r="S98" s="7">
        <f t="shared" si="34"/>
        <v>60</v>
      </c>
      <c r="T98" s="27">
        <v>8</v>
      </c>
      <c r="U98" s="8">
        <f t="shared" si="35"/>
        <v>64</v>
      </c>
      <c r="V98" s="26">
        <v>0</v>
      </c>
      <c r="W98" s="8">
        <f t="shared" si="36"/>
        <v>0</v>
      </c>
      <c r="X98" s="26">
        <v>105</v>
      </c>
      <c r="Y98" s="16">
        <f t="shared" si="37"/>
        <v>105</v>
      </c>
      <c r="Z98" s="19">
        <v>2</v>
      </c>
      <c r="AA98" s="33">
        <f t="shared" si="38"/>
        <v>12</v>
      </c>
      <c r="AB98" s="27">
        <v>2</v>
      </c>
      <c r="AC98" s="8">
        <f t="shared" si="39"/>
        <v>24</v>
      </c>
      <c r="AD98" s="25">
        <v>50</v>
      </c>
      <c r="AE98" s="8">
        <f t="shared" si="40"/>
        <v>100</v>
      </c>
      <c r="AF98" s="89">
        <f t="shared" si="41"/>
        <v>875</v>
      </c>
    </row>
    <row r="99" spans="2:32" ht="24" customHeight="1" x14ac:dyDescent="0.25">
      <c r="B99" s="6">
        <v>95</v>
      </c>
      <c r="C99" s="67" t="s">
        <v>98</v>
      </c>
      <c r="D99" s="24" t="s">
        <v>27</v>
      </c>
      <c r="E99" s="24" t="s">
        <v>20</v>
      </c>
      <c r="F99" s="26">
        <v>4</v>
      </c>
      <c r="G99" s="7">
        <f t="shared" si="28"/>
        <v>40</v>
      </c>
      <c r="H99" s="27">
        <v>40</v>
      </c>
      <c r="I99" s="8">
        <f t="shared" si="29"/>
        <v>40</v>
      </c>
      <c r="J99" s="26">
        <v>28</v>
      </c>
      <c r="K99" s="7">
        <f t="shared" si="30"/>
        <v>56</v>
      </c>
      <c r="L99" s="27">
        <v>4</v>
      </c>
      <c r="M99" s="8">
        <f t="shared" si="31"/>
        <v>40</v>
      </c>
      <c r="N99" s="26">
        <v>97</v>
      </c>
      <c r="O99" s="7">
        <f t="shared" si="32"/>
        <v>97</v>
      </c>
      <c r="P99" s="27">
        <v>26</v>
      </c>
      <c r="Q99" s="59">
        <f t="shared" si="33"/>
        <v>52</v>
      </c>
      <c r="R99" s="26">
        <v>1</v>
      </c>
      <c r="S99" s="7">
        <f t="shared" si="34"/>
        <v>10</v>
      </c>
      <c r="T99" s="27">
        <v>8</v>
      </c>
      <c r="U99" s="8">
        <f t="shared" si="35"/>
        <v>64</v>
      </c>
      <c r="V99" s="26">
        <v>18</v>
      </c>
      <c r="W99" s="8">
        <f t="shared" si="36"/>
        <v>54</v>
      </c>
      <c r="X99" s="26">
        <v>103</v>
      </c>
      <c r="Y99" s="16">
        <f t="shared" si="37"/>
        <v>103</v>
      </c>
      <c r="Z99" s="19">
        <v>2</v>
      </c>
      <c r="AA99" s="33">
        <f t="shared" si="38"/>
        <v>12</v>
      </c>
      <c r="AB99" s="27">
        <v>1</v>
      </c>
      <c r="AC99" s="8">
        <f t="shared" si="39"/>
        <v>12</v>
      </c>
      <c r="AD99" s="25">
        <v>32</v>
      </c>
      <c r="AE99" s="8">
        <f t="shared" si="40"/>
        <v>64</v>
      </c>
      <c r="AF99" s="89">
        <f t="shared" si="41"/>
        <v>644</v>
      </c>
    </row>
    <row r="100" spans="2:32" ht="24" customHeight="1" x14ac:dyDescent="0.25">
      <c r="B100" s="6">
        <v>96</v>
      </c>
      <c r="C100" s="67" t="s">
        <v>100</v>
      </c>
      <c r="D100" s="24" t="s">
        <v>67</v>
      </c>
      <c r="E100" s="24" t="s">
        <v>29</v>
      </c>
      <c r="F100" s="26">
        <v>10</v>
      </c>
      <c r="G100" s="7">
        <f t="shared" si="28"/>
        <v>100</v>
      </c>
      <c r="H100" s="27">
        <v>23</v>
      </c>
      <c r="I100" s="8">
        <f t="shared" si="29"/>
        <v>23</v>
      </c>
      <c r="J100" s="26">
        <v>11</v>
      </c>
      <c r="K100" s="7">
        <f t="shared" si="30"/>
        <v>22</v>
      </c>
      <c r="L100" s="27">
        <v>5</v>
      </c>
      <c r="M100" s="8">
        <f t="shared" si="31"/>
        <v>50</v>
      </c>
      <c r="N100" s="26">
        <v>88</v>
      </c>
      <c r="O100" s="7">
        <f t="shared" si="32"/>
        <v>88</v>
      </c>
      <c r="P100" s="27">
        <v>50</v>
      </c>
      <c r="Q100" s="59">
        <f t="shared" si="33"/>
        <v>100</v>
      </c>
      <c r="R100" s="26">
        <v>1</v>
      </c>
      <c r="S100" s="7">
        <f t="shared" si="34"/>
        <v>10</v>
      </c>
      <c r="T100" s="27">
        <v>7</v>
      </c>
      <c r="U100" s="8">
        <f t="shared" si="35"/>
        <v>56</v>
      </c>
      <c r="V100" s="26">
        <v>18</v>
      </c>
      <c r="W100" s="8">
        <f t="shared" si="36"/>
        <v>54</v>
      </c>
      <c r="X100" s="26">
        <v>57</v>
      </c>
      <c r="Y100" s="16">
        <f t="shared" si="37"/>
        <v>57</v>
      </c>
      <c r="Z100" s="19">
        <v>2</v>
      </c>
      <c r="AA100" s="33">
        <f t="shared" si="38"/>
        <v>12</v>
      </c>
      <c r="AB100" s="27">
        <v>1</v>
      </c>
      <c r="AC100" s="8">
        <f t="shared" si="39"/>
        <v>12</v>
      </c>
      <c r="AD100" s="25">
        <v>28</v>
      </c>
      <c r="AE100" s="8">
        <f t="shared" si="40"/>
        <v>56</v>
      </c>
      <c r="AF100" s="89">
        <f t="shared" si="41"/>
        <v>640</v>
      </c>
    </row>
    <row r="101" spans="2:32" ht="24" customHeight="1" x14ac:dyDescent="0.25">
      <c r="B101" s="6">
        <v>97</v>
      </c>
      <c r="C101" s="67" t="s">
        <v>140</v>
      </c>
      <c r="D101" s="24" t="s">
        <v>27</v>
      </c>
      <c r="E101" s="24" t="s">
        <v>20</v>
      </c>
      <c r="F101" s="26">
        <v>4</v>
      </c>
      <c r="G101" s="7">
        <f t="shared" ref="G101:G132" si="42">F101*10</f>
        <v>40</v>
      </c>
      <c r="H101" s="27">
        <v>12</v>
      </c>
      <c r="I101" s="8">
        <f t="shared" ref="I101:I132" si="43">H101*1</f>
        <v>12</v>
      </c>
      <c r="J101" s="26">
        <v>0</v>
      </c>
      <c r="K101" s="7">
        <f t="shared" ref="K101:K132" si="44">J101*2</f>
        <v>0</v>
      </c>
      <c r="L101" s="27">
        <v>5</v>
      </c>
      <c r="M101" s="8">
        <f t="shared" ref="M101:M132" si="45">L101*10</f>
        <v>50</v>
      </c>
      <c r="N101" s="26">
        <v>63</v>
      </c>
      <c r="O101" s="7">
        <f t="shared" ref="O101:O132" si="46">N101</f>
        <v>63</v>
      </c>
      <c r="P101" s="27">
        <v>45</v>
      </c>
      <c r="Q101" s="59">
        <f t="shared" ref="Q101:Q132" si="47">P101*2</f>
        <v>90</v>
      </c>
      <c r="R101" s="26">
        <v>1</v>
      </c>
      <c r="S101" s="7">
        <f t="shared" ref="S101:S132" si="48">R101*10</f>
        <v>10</v>
      </c>
      <c r="T101" s="27">
        <v>7</v>
      </c>
      <c r="U101" s="8">
        <f t="shared" ref="U101:U132" si="49">T101*8</f>
        <v>56</v>
      </c>
      <c r="V101" s="26">
        <v>10</v>
      </c>
      <c r="W101" s="8">
        <f t="shared" ref="W101:W132" si="50">V101*3</f>
        <v>30</v>
      </c>
      <c r="X101" s="26">
        <v>67</v>
      </c>
      <c r="Y101" s="16">
        <f t="shared" ref="Y101:Y132" si="51">X101</f>
        <v>67</v>
      </c>
      <c r="Z101" s="19">
        <v>2</v>
      </c>
      <c r="AA101" s="33">
        <f t="shared" ref="AA101:AA132" si="52">Z101*6</f>
        <v>12</v>
      </c>
      <c r="AB101" s="27">
        <v>0</v>
      </c>
      <c r="AC101" s="8">
        <f t="shared" ref="AC101:AC132" si="53">AB101*12</f>
        <v>0</v>
      </c>
      <c r="AD101" s="25">
        <v>34</v>
      </c>
      <c r="AE101" s="8">
        <f t="shared" ref="AE101:AE132" si="54">AD101*2</f>
        <v>68</v>
      </c>
      <c r="AF101" s="89">
        <f t="shared" ref="AF101:AF132" si="55">G101+I101+K101+M101+O101+Q101+S101+U101+W101+Y101+AA101+AC101+AE101</f>
        <v>498</v>
      </c>
    </row>
    <row r="102" spans="2:32" ht="24" customHeight="1" x14ac:dyDescent="0.25">
      <c r="B102" s="6">
        <v>98</v>
      </c>
      <c r="C102" s="67" t="s">
        <v>144</v>
      </c>
      <c r="D102" s="24" t="s">
        <v>27</v>
      </c>
      <c r="E102" s="24" t="s">
        <v>20</v>
      </c>
      <c r="F102" s="26">
        <v>0</v>
      </c>
      <c r="G102" s="7">
        <f t="shared" si="42"/>
        <v>0</v>
      </c>
      <c r="H102" s="27">
        <v>2</v>
      </c>
      <c r="I102" s="8">
        <f t="shared" si="43"/>
        <v>2</v>
      </c>
      <c r="J102" s="26">
        <v>10</v>
      </c>
      <c r="K102" s="7">
        <f t="shared" si="44"/>
        <v>20</v>
      </c>
      <c r="L102" s="27">
        <v>6</v>
      </c>
      <c r="M102" s="8">
        <f t="shared" si="45"/>
        <v>60</v>
      </c>
      <c r="N102" s="26">
        <v>10</v>
      </c>
      <c r="O102" s="7">
        <f t="shared" si="46"/>
        <v>10</v>
      </c>
      <c r="P102" s="27">
        <v>0</v>
      </c>
      <c r="Q102" s="59">
        <f t="shared" si="47"/>
        <v>0</v>
      </c>
      <c r="R102" s="26">
        <v>0</v>
      </c>
      <c r="S102" s="7">
        <f t="shared" si="48"/>
        <v>0</v>
      </c>
      <c r="T102" s="27">
        <v>0</v>
      </c>
      <c r="U102" s="8">
        <f t="shared" si="49"/>
        <v>0</v>
      </c>
      <c r="V102" s="26">
        <v>8</v>
      </c>
      <c r="W102" s="8">
        <f t="shared" si="50"/>
        <v>24</v>
      </c>
      <c r="X102" s="26">
        <v>0</v>
      </c>
      <c r="Y102" s="16">
        <f t="shared" si="51"/>
        <v>0</v>
      </c>
      <c r="Z102" s="19">
        <v>2</v>
      </c>
      <c r="AA102" s="33">
        <f t="shared" si="52"/>
        <v>12</v>
      </c>
      <c r="AB102" s="27">
        <v>0</v>
      </c>
      <c r="AC102" s="8">
        <f t="shared" si="53"/>
        <v>0</v>
      </c>
      <c r="AD102" s="25">
        <v>25</v>
      </c>
      <c r="AE102" s="8">
        <f t="shared" si="54"/>
        <v>50</v>
      </c>
      <c r="AF102" s="89">
        <f t="shared" si="55"/>
        <v>178</v>
      </c>
    </row>
    <row r="103" spans="2:32" ht="24" customHeight="1" x14ac:dyDescent="0.25">
      <c r="B103" s="6">
        <v>99</v>
      </c>
      <c r="C103" s="67" t="s">
        <v>169</v>
      </c>
      <c r="D103" s="24" t="s">
        <v>22</v>
      </c>
      <c r="E103" s="24" t="s">
        <v>21</v>
      </c>
      <c r="F103" s="26">
        <v>4</v>
      </c>
      <c r="G103" s="7">
        <f t="shared" si="42"/>
        <v>40</v>
      </c>
      <c r="H103" s="27">
        <v>34</v>
      </c>
      <c r="I103" s="8">
        <f t="shared" si="43"/>
        <v>34</v>
      </c>
      <c r="J103" s="26">
        <v>19</v>
      </c>
      <c r="K103" s="7">
        <f t="shared" si="44"/>
        <v>38</v>
      </c>
      <c r="L103" s="27">
        <v>8</v>
      </c>
      <c r="M103" s="8">
        <f t="shared" si="45"/>
        <v>80</v>
      </c>
      <c r="N103" s="26">
        <v>133</v>
      </c>
      <c r="O103" s="7">
        <f t="shared" si="46"/>
        <v>133</v>
      </c>
      <c r="P103" s="27">
        <v>41</v>
      </c>
      <c r="Q103" s="59">
        <f t="shared" si="47"/>
        <v>82</v>
      </c>
      <c r="R103" s="26">
        <v>6</v>
      </c>
      <c r="S103" s="7">
        <f t="shared" si="48"/>
        <v>60</v>
      </c>
      <c r="T103" s="27">
        <v>6</v>
      </c>
      <c r="U103" s="8">
        <f t="shared" si="49"/>
        <v>48</v>
      </c>
      <c r="V103" s="26">
        <v>5</v>
      </c>
      <c r="W103" s="8">
        <f t="shared" si="50"/>
        <v>15</v>
      </c>
      <c r="X103" s="26">
        <v>83</v>
      </c>
      <c r="Y103" s="16">
        <f t="shared" si="51"/>
        <v>83</v>
      </c>
      <c r="Z103" s="19">
        <v>1</v>
      </c>
      <c r="AA103" s="33">
        <f t="shared" si="52"/>
        <v>6</v>
      </c>
      <c r="AB103" s="27">
        <v>1</v>
      </c>
      <c r="AC103" s="8">
        <f t="shared" si="53"/>
        <v>12</v>
      </c>
      <c r="AD103" s="25">
        <v>45</v>
      </c>
      <c r="AE103" s="8">
        <f t="shared" si="54"/>
        <v>90</v>
      </c>
      <c r="AF103" s="89">
        <f t="shared" si="55"/>
        <v>721</v>
      </c>
    </row>
    <row r="104" spans="2:32" ht="24" customHeight="1" x14ac:dyDescent="0.25">
      <c r="B104" s="6">
        <v>100</v>
      </c>
      <c r="C104" s="67" t="s">
        <v>138</v>
      </c>
      <c r="D104" s="24" t="s">
        <v>27</v>
      </c>
      <c r="E104" s="24" t="s">
        <v>20</v>
      </c>
      <c r="F104" s="26">
        <v>2</v>
      </c>
      <c r="G104" s="7">
        <f t="shared" si="42"/>
        <v>20</v>
      </c>
      <c r="H104" s="27">
        <v>26</v>
      </c>
      <c r="I104" s="8">
        <f t="shared" si="43"/>
        <v>26</v>
      </c>
      <c r="J104" s="26">
        <v>0</v>
      </c>
      <c r="K104" s="7">
        <f t="shared" si="44"/>
        <v>0</v>
      </c>
      <c r="L104" s="27">
        <v>9</v>
      </c>
      <c r="M104" s="8">
        <f t="shared" si="45"/>
        <v>90</v>
      </c>
      <c r="N104" s="26">
        <v>119</v>
      </c>
      <c r="O104" s="7">
        <f t="shared" si="46"/>
        <v>119</v>
      </c>
      <c r="P104" s="27">
        <v>49</v>
      </c>
      <c r="Q104" s="59">
        <f t="shared" si="47"/>
        <v>98</v>
      </c>
      <c r="R104" s="26">
        <v>1</v>
      </c>
      <c r="S104" s="7">
        <f t="shared" si="48"/>
        <v>10</v>
      </c>
      <c r="T104" s="27">
        <v>4</v>
      </c>
      <c r="U104" s="8">
        <f t="shared" si="49"/>
        <v>32</v>
      </c>
      <c r="V104" s="26">
        <v>18</v>
      </c>
      <c r="W104" s="8">
        <f t="shared" si="50"/>
        <v>54</v>
      </c>
      <c r="X104" s="26">
        <v>10</v>
      </c>
      <c r="Y104" s="16">
        <f t="shared" si="51"/>
        <v>10</v>
      </c>
      <c r="Z104" s="19">
        <v>1</v>
      </c>
      <c r="AA104" s="33">
        <f t="shared" si="52"/>
        <v>6</v>
      </c>
      <c r="AB104" s="27">
        <v>1</v>
      </c>
      <c r="AC104" s="8">
        <f t="shared" si="53"/>
        <v>12</v>
      </c>
      <c r="AD104" s="25">
        <v>34</v>
      </c>
      <c r="AE104" s="8">
        <f t="shared" si="54"/>
        <v>68</v>
      </c>
      <c r="AF104" s="89">
        <f t="shared" si="55"/>
        <v>545</v>
      </c>
    </row>
    <row r="105" spans="2:32" ht="24" customHeight="1" x14ac:dyDescent="0.25">
      <c r="B105" s="6">
        <v>101</v>
      </c>
      <c r="C105" s="67" t="s">
        <v>191</v>
      </c>
      <c r="D105" s="24" t="s">
        <v>27</v>
      </c>
      <c r="E105" s="24" t="s">
        <v>21</v>
      </c>
      <c r="F105" s="26">
        <v>5</v>
      </c>
      <c r="G105" s="7">
        <f t="shared" si="42"/>
        <v>50</v>
      </c>
      <c r="H105" s="27">
        <v>67</v>
      </c>
      <c r="I105" s="8">
        <f t="shared" si="43"/>
        <v>67</v>
      </c>
      <c r="J105" s="26">
        <v>41</v>
      </c>
      <c r="K105" s="7">
        <f t="shared" si="44"/>
        <v>82</v>
      </c>
      <c r="L105" s="27">
        <v>10</v>
      </c>
      <c r="M105" s="8">
        <f t="shared" si="45"/>
        <v>100</v>
      </c>
      <c r="N105" s="26">
        <v>171</v>
      </c>
      <c r="O105" s="7">
        <f t="shared" si="46"/>
        <v>171</v>
      </c>
      <c r="P105" s="27">
        <v>48</v>
      </c>
      <c r="Q105" s="59">
        <f t="shared" si="47"/>
        <v>96</v>
      </c>
      <c r="R105" s="26">
        <v>2</v>
      </c>
      <c r="S105" s="7">
        <f t="shared" si="48"/>
        <v>20</v>
      </c>
      <c r="T105" s="27">
        <v>10</v>
      </c>
      <c r="U105" s="8">
        <f t="shared" si="49"/>
        <v>80</v>
      </c>
      <c r="V105" s="26">
        <v>37</v>
      </c>
      <c r="W105" s="8">
        <f t="shared" si="50"/>
        <v>111</v>
      </c>
      <c r="X105" s="26">
        <v>0</v>
      </c>
      <c r="Y105" s="16">
        <f t="shared" si="51"/>
        <v>0</v>
      </c>
      <c r="Z105" s="19">
        <v>0</v>
      </c>
      <c r="AA105" s="33">
        <f t="shared" si="52"/>
        <v>0</v>
      </c>
      <c r="AB105" s="27">
        <v>6</v>
      </c>
      <c r="AC105" s="8">
        <f t="shared" si="53"/>
        <v>72</v>
      </c>
      <c r="AD105" s="25">
        <v>56</v>
      </c>
      <c r="AE105" s="8">
        <f t="shared" si="54"/>
        <v>112</v>
      </c>
      <c r="AF105" s="89">
        <f t="shared" si="55"/>
        <v>961</v>
      </c>
    </row>
    <row r="106" spans="2:32" ht="24" customHeight="1" x14ac:dyDescent="0.25">
      <c r="B106" s="6">
        <v>102</v>
      </c>
      <c r="C106" s="67" t="s">
        <v>98</v>
      </c>
      <c r="D106" s="24" t="s">
        <v>67</v>
      </c>
      <c r="E106" s="24" t="s">
        <v>29</v>
      </c>
      <c r="F106" s="26">
        <v>6</v>
      </c>
      <c r="G106" s="7">
        <f t="shared" si="42"/>
        <v>60</v>
      </c>
      <c r="H106" s="27">
        <v>73</v>
      </c>
      <c r="I106" s="8">
        <f t="shared" si="43"/>
        <v>73</v>
      </c>
      <c r="J106" s="26">
        <v>25</v>
      </c>
      <c r="K106" s="7">
        <f t="shared" si="44"/>
        <v>50</v>
      </c>
      <c r="L106" s="27">
        <v>9</v>
      </c>
      <c r="M106" s="8">
        <f t="shared" si="45"/>
        <v>90</v>
      </c>
      <c r="N106" s="26">
        <v>126</v>
      </c>
      <c r="O106" s="7">
        <f t="shared" si="46"/>
        <v>126</v>
      </c>
      <c r="P106" s="27">
        <v>53</v>
      </c>
      <c r="Q106" s="59">
        <f t="shared" si="47"/>
        <v>106</v>
      </c>
      <c r="R106" s="26">
        <v>0</v>
      </c>
      <c r="S106" s="7">
        <f t="shared" si="48"/>
        <v>0</v>
      </c>
      <c r="T106" s="27">
        <v>5</v>
      </c>
      <c r="U106" s="8">
        <f t="shared" si="49"/>
        <v>40</v>
      </c>
      <c r="V106" s="26">
        <v>21</v>
      </c>
      <c r="W106" s="8">
        <f t="shared" si="50"/>
        <v>63</v>
      </c>
      <c r="X106" s="26">
        <v>95</v>
      </c>
      <c r="Y106" s="16">
        <f t="shared" si="51"/>
        <v>95</v>
      </c>
      <c r="Z106" s="19">
        <v>0</v>
      </c>
      <c r="AA106" s="33">
        <f t="shared" si="52"/>
        <v>0</v>
      </c>
      <c r="AB106" s="27">
        <v>2</v>
      </c>
      <c r="AC106" s="8">
        <f t="shared" si="53"/>
        <v>24</v>
      </c>
      <c r="AD106" s="25">
        <v>43</v>
      </c>
      <c r="AE106" s="8">
        <f t="shared" si="54"/>
        <v>86</v>
      </c>
      <c r="AF106" s="89">
        <f t="shared" si="55"/>
        <v>813</v>
      </c>
    </row>
    <row r="107" spans="2:32" ht="24" customHeight="1" x14ac:dyDescent="0.25">
      <c r="B107" s="6">
        <v>103</v>
      </c>
      <c r="C107" s="67" t="s">
        <v>134</v>
      </c>
      <c r="D107" s="24" t="s">
        <v>27</v>
      </c>
      <c r="E107" s="24" t="s">
        <v>20</v>
      </c>
      <c r="F107" s="26">
        <v>5</v>
      </c>
      <c r="G107" s="7">
        <f t="shared" si="42"/>
        <v>50</v>
      </c>
      <c r="H107" s="27">
        <v>34</v>
      </c>
      <c r="I107" s="8">
        <f t="shared" si="43"/>
        <v>34</v>
      </c>
      <c r="J107" s="26">
        <v>15</v>
      </c>
      <c r="K107" s="7">
        <f t="shared" si="44"/>
        <v>30</v>
      </c>
      <c r="L107" s="27">
        <v>5</v>
      </c>
      <c r="M107" s="8">
        <f t="shared" si="45"/>
        <v>50</v>
      </c>
      <c r="N107" s="26">
        <v>153</v>
      </c>
      <c r="O107" s="7">
        <f t="shared" si="46"/>
        <v>153</v>
      </c>
      <c r="P107" s="27">
        <v>40</v>
      </c>
      <c r="Q107" s="59">
        <f t="shared" si="47"/>
        <v>80</v>
      </c>
      <c r="R107" s="26">
        <v>0</v>
      </c>
      <c r="S107" s="7">
        <f t="shared" si="48"/>
        <v>0</v>
      </c>
      <c r="T107" s="27">
        <v>11</v>
      </c>
      <c r="U107" s="8">
        <f t="shared" si="49"/>
        <v>88</v>
      </c>
      <c r="V107" s="26">
        <v>21</v>
      </c>
      <c r="W107" s="8">
        <f t="shared" si="50"/>
        <v>63</v>
      </c>
      <c r="X107" s="26">
        <v>102</v>
      </c>
      <c r="Y107" s="16">
        <f t="shared" si="51"/>
        <v>102</v>
      </c>
      <c r="Z107" s="19">
        <v>0</v>
      </c>
      <c r="AA107" s="33">
        <f t="shared" si="52"/>
        <v>0</v>
      </c>
      <c r="AB107" s="27">
        <v>1</v>
      </c>
      <c r="AC107" s="8">
        <f t="shared" si="53"/>
        <v>12</v>
      </c>
      <c r="AD107" s="25">
        <v>42</v>
      </c>
      <c r="AE107" s="8">
        <f t="shared" si="54"/>
        <v>84</v>
      </c>
      <c r="AF107" s="89">
        <f t="shared" si="55"/>
        <v>746</v>
      </c>
    </row>
    <row r="108" spans="2:32" ht="24" customHeight="1" x14ac:dyDescent="0.25">
      <c r="B108" s="6">
        <v>104</v>
      </c>
      <c r="C108" s="67" t="s">
        <v>171</v>
      </c>
      <c r="D108" s="24" t="s">
        <v>22</v>
      </c>
      <c r="E108" s="24" t="s">
        <v>21</v>
      </c>
      <c r="F108" s="26">
        <v>2</v>
      </c>
      <c r="G108" s="7">
        <f t="shared" si="42"/>
        <v>20</v>
      </c>
      <c r="H108" s="27">
        <v>44</v>
      </c>
      <c r="I108" s="8">
        <f t="shared" si="43"/>
        <v>44</v>
      </c>
      <c r="J108" s="26">
        <v>45</v>
      </c>
      <c r="K108" s="7">
        <f t="shared" si="44"/>
        <v>90</v>
      </c>
      <c r="L108" s="27">
        <v>7</v>
      </c>
      <c r="M108" s="8">
        <f t="shared" si="45"/>
        <v>70</v>
      </c>
      <c r="N108" s="26">
        <v>118</v>
      </c>
      <c r="O108" s="7">
        <f t="shared" si="46"/>
        <v>118</v>
      </c>
      <c r="P108" s="27">
        <v>34</v>
      </c>
      <c r="Q108" s="59">
        <f t="shared" si="47"/>
        <v>68</v>
      </c>
      <c r="R108" s="26">
        <v>6</v>
      </c>
      <c r="S108" s="7">
        <f t="shared" si="48"/>
        <v>60</v>
      </c>
      <c r="T108" s="27">
        <v>7</v>
      </c>
      <c r="U108" s="8">
        <f t="shared" si="49"/>
        <v>56</v>
      </c>
      <c r="V108" s="26">
        <v>10</v>
      </c>
      <c r="W108" s="8">
        <f t="shared" si="50"/>
        <v>30</v>
      </c>
      <c r="X108" s="26">
        <v>99</v>
      </c>
      <c r="Y108" s="16">
        <f t="shared" si="51"/>
        <v>99</v>
      </c>
      <c r="Z108" s="19">
        <v>0</v>
      </c>
      <c r="AA108" s="33">
        <f t="shared" si="52"/>
        <v>0</v>
      </c>
      <c r="AB108" s="27">
        <v>0</v>
      </c>
      <c r="AC108" s="8">
        <f t="shared" si="53"/>
        <v>0</v>
      </c>
      <c r="AD108" s="25">
        <v>24</v>
      </c>
      <c r="AE108" s="8">
        <f t="shared" si="54"/>
        <v>48</v>
      </c>
      <c r="AF108" s="89">
        <f t="shared" si="55"/>
        <v>703</v>
      </c>
    </row>
    <row r="109" spans="2:32" ht="24" customHeight="1" x14ac:dyDescent="0.25">
      <c r="B109" s="6">
        <v>105</v>
      </c>
      <c r="C109" s="67" t="s">
        <v>136</v>
      </c>
      <c r="D109" s="24" t="s">
        <v>27</v>
      </c>
      <c r="E109" s="24" t="s">
        <v>20</v>
      </c>
      <c r="F109" s="26">
        <v>6</v>
      </c>
      <c r="G109" s="7">
        <f t="shared" si="42"/>
        <v>60</v>
      </c>
      <c r="H109" s="27">
        <v>26</v>
      </c>
      <c r="I109" s="8">
        <f t="shared" si="43"/>
        <v>26</v>
      </c>
      <c r="J109" s="26">
        <v>32</v>
      </c>
      <c r="K109" s="7">
        <f t="shared" si="44"/>
        <v>64</v>
      </c>
      <c r="L109" s="27">
        <v>5</v>
      </c>
      <c r="M109" s="8">
        <f t="shared" si="45"/>
        <v>50</v>
      </c>
      <c r="N109" s="26">
        <v>134</v>
      </c>
      <c r="O109" s="7">
        <f t="shared" si="46"/>
        <v>134</v>
      </c>
      <c r="P109" s="27">
        <v>15</v>
      </c>
      <c r="Q109" s="59">
        <f t="shared" si="47"/>
        <v>30</v>
      </c>
      <c r="R109" s="26">
        <v>1</v>
      </c>
      <c r="S109" s="7">
        <f t="shared" si="48"/>
        <v>10</v>
      </c>
      <c r="T109" s="27">
        <v>6</v>
      </c>
      <c r="U109" s="8">
        <f t="shared" si="49"/>
        <v>48</v>
      </c>
      <c r="V109" s="26">
        <v>0</v>
      </c>
      <c r="W109" s="8">
        <f t="shared" si="50"/>
        <v>0</v>
      </c>
      <c r="X109" s="26">
        <v>106</v>
      </c>
      <c r="Y109" s="16">
        <f t="shared" si="51"/>
        <v>106</v>
      </c>
      <c r="Z109" s="19">
        <v>0</v>
      </c>
      <c r="AA109" s="33">
        <f t="shared" si="52"/>
        <v>0</v>
      </c>
      <c r="AB109" s="27">
        <v>4</v>
      </c>
      <c r="AC109" s="8">
        <f t="shared" si="53"/>
        <v>48</v>
      </c>
      <c r="AD109" s="25">
        <v>40</v>
      </c>
      <c r="AE109" s="8">
        <f t="shared" si="54"/>
        <v>80</v>
      </c>
      <c r="AF109" s="89">
        <f t="shared" si="55"/>
        <v>656</v>
      </c>
    </row>
    <row r="110" spans="2:32" ht="24" customHeight="1" x14ac:dyDescent="0.25">
      <c r="B110" s="6">
        <v>106</v>
      </c>
      <c r="C110" s="67" t="s">
        <v>137</v>
      </c>
      <c r="D110" s="24" t="s">
        <v>27</v>
      </c>
      <c r="E110" s="24" t="s">
        <v>20</v>
      </c>
      <c r="F110" s="26">
        <v>7</v>
      </c>
      <c r="G110" s="7">
        <f t="shared" si="42"/>
        <v>70</v>
      </c>
      <c r="H110" s="27">
        <v>25</v>
      </c>
      <c r="I110" s="8">
        <f t="shared" si="43"/>
        <v>25</v>
      </c>
      <c r="J110" s="26">
        <v>29</v>
      </c>
      <c r="K110" s="7">
        <f t="shared" si="44"/>
        <v>58</v>
      </c>
      <c r="L110" s="27">
        <v>5</v>
      </c>
      <c r="M110" s="8">
        <f t="shared" si="45"/>
        <v>50</v>
      </c>
      <c r="N110" s="26">
        <v>84</v>
      </c>
      <c r="O110" s="7">
        <f t="shared" si="46"/>
        <v>84</v>
      </c>
      <c r="P110" s="27">
        <v>32</v>
      </c>
      <c r="Q110" s="59">
        <f t="shared" si="47"/>
        <v>64</v>
      </c>
      <c r="R110" s="26">
        <v>3</v>
      </c>
      <c r="S110" s="7">
        <f t="shared" si="48"/>
        <v>30</v>
      </c>
      <c r="T110" s="27">
        <v>3</v>
      </c>
      <c r="U110" s="8">
        <f t="shared" si="49"/>
        <v>24</v>
      </c>
      <c r="V110" s="26">
        <v>10</v>
      </c>
      <c r="W110" s="8">
        <f t="shared" si="50"/>
        <v>30</v>
      </c>
      <c r="X110" s="26">
        <v>89</v>
      </c>
      <c r="Y110" s="16">
        <f t="shared" si="51"/>
        <v>89</v>
      </c>
      <c r="Z110" s="19">
        <v>0</v>
      </c>
      <c r="AA110" s="33">
        <f t="shared" si="52"/>
        <v>0</v>
      </c>
      <c r="AB110" s="27">
        <v>2</v>
      </c>
      <c r="AC110" s="8">
        <f t="shared" si="53"/>
        <v>24</v>
      </c>
      <c r="AD110" s="25">
        <v>52</v>
      </c>
      <c r="AE110" s="8">
        <f t="shared" si="54"/>
        <v>104</v>
      </c>
      <c r="AF110" s="89">
        <f t="shared" si="55"/>
        <v>652</v>
      </c>
    </row>
    <row r="111" spans="2:32" ht="24" customHeight="1" x14ac:dyDescent="0.25">
      <c r="B111" s="6">
        <v>107</v>
      </c>
      <c r="C111" s="67" t="s">
        <v>154</v>
      </c>
      <c r="D111" s="24" t="s">
        <v>23</v>
      </c>
      <c r="E111" s="24" t="s">
        <v>21</v>
      </c>
      <c r="F111" s="26">
        <v>5</v>
      </c>
      <c r="G111" s="7">
        <f t="shared" si="42"/>
        <v>50</v>
      </c>
      <c r="H111" s="27">
        <v>12</v>
      </c>
      <c r="I111" s="8">
        <f t="shared" si="43"/>
        <v>12</v>
      </c>
      <c r="J111" s="26">
        <v>0</v>
      </c>
      <c r="K111" s="7">
        <f t="shared" si="44"/>
        <v>0</v>
      </c>
      <c r="L111" s="27">
        <v>8</v>
      </c>
      <c r="M111" s="8">
        <f t="shared" si="45"/>
        <v>80</v>
      </c>
      <c r="N111" s="26">
        <v>105</v>
      </c>
      <c r="O111" s="7">
        <f t="shared" si="46"/>
        <v>105</v>
      </c>
      <c r="P111" s="27">
        <v>49</v>
      </c>
      <c r="Q111" s="59">
        <f t="shared" si="47"/>
        <v>98</v>
      </c>
      <c r="R111" s="26">
        <v>1</v>
      </c>
      <c r="S111" s="7">
        <f t="shared" si="48"/>
        <v>10</v>
      </c>
      <c r="T111" s="27">
        <v>9</v>
      </c>
      <c r="U111" s="8">
        <f t="shared" si="49"/>
        <v>72</v>
      </c>
      <c r="V111" s="26">
        <v>18</v>
      </c>
      <c r="W111" s="8">
        <f t="shared" si="50"/>
        <v>54</v>
      </c>
      <c r="X111" s="26">
        <v>0</v>
      </c>
      <c r="Y111" s="16">
        <f t="shared" si="51"/>
        <v>0</v>
      </c>
      <c r="Z111" s="19">
        <v>0</v>
      </c>
      <c r="AA111" s="33">
        <f t="shared" si="52"/>
        <v>0</v>
      </c>
      <c r="AB111" s="27">
        <v>2</v>
      </c>
      <c r="AC111" s="8">
        <f t="shared" si="53"/>
        <v>24</v>
      </c>
      <c r="AD111" s="25">
        <v>46</v>
      </c>
      <c r="AE111" s="8">
        <f t="shared" si="54"/>
        <v>92</v>
      </c>
      <c r="AF111" s="89">
        <f t="shared" si="55"/>
        <v>597</v>
      </c>
    </row>
    <row r="112" spans="2:32" ht="24" customHeight="1" x14ac:dyDescent="0.25">
      <c r="B112" s="6">
        <v>108</v>
      </c>
      <c r="C112" s="67" t="s">
        <v>92</v>
      </c>
      <c r="D112" s="24" t="s">
        <v>67</v>
      </c>
      <c r="E112" s="24" t="s">
        <v>91</v>
      </c>
      <c r="F112" s="26">
        <v>7</v>
      </c>
      <c r="G112" s="7">
        <f t="shared" si="42"/>
        <v>70</v>
      </c>
      <c r="H112" s="27">
        <v>24</v>
      </c>
      <c r="I112" s="8">
        <f t="shared" si="43"/>
        <v>24</v>
      </c>
      <c r="J112" s="26">
        <v>0</v>
      </c>
      <c r="K112" s="7">
        <f t="shared" si="44"/>
        <v>0</v>
      </c>
      <c r="L112" s="27">
        <v>8</v>
      </c>
      <c r="M112" s="8">
        <f t="shared" si="45"/>
        <v>80</v>
      </c>
      <c r="N112" s="26">
        <v>137</v>
      </c>
      <c r="O112" s="7">
        <f t="shared" si="46"/>
        <v>137</v>
      </c>
      <c r="P112" s="27">
        <v>36</v>
      </c>
      <c r="Q112" s="59">
        <f t="shared" si="47"/>
        <v>72</v>
      </c>
      <c r="R112" s="26">
        <v>1</v>
      </c>
      <c r="S112" s="7">
        <f t="shared" si="48"/>
        <v>10</v>
      </c>
      <c r="T112" s="27">
        <v>7</v>
      </c>
      <c r="U112" s="8">
        <f t="shared" si="49"/>
        <v>56</v>
      </c>
      <c r="V112" s="130"/>
      <c r="W112" s="131">
        <f t="shared" si="50"/>
        <v>0</v>
      </c>
      <c r="X112" s="26">
        <v>132</v>
      </c>
      <c r="Y112" s="16">
        <f t="shared" si="51"/>
        <v>132</v>
      </c>
      <c r="Z112" s="19"/>
      <c r="AA112" s="33">
        <f t="shared" si="52"/>
        <v>0</v>
      </c>
      <c r="AB112" s="133"/>
      <c r="AC112" s="131">
        <f t="shared" si="53"/>
        <v>0</v>
      </c>
      <c r="AD112" s="135"/>
      <c r="AE112" s="131">
        <f t="shared" si="54"/>
        <v>0</v>
      </c>
      <c r="AF112" s="89">
        <f t="shared" si="55"/>
        <v>581</v>
      </c>
    </row>
    <row r="113" spans="2:32" ht="24" customHeight="1" x14ac:dyDescent="0.25">
      <c r="B113" s="6">
        <v>109</v>
      </c>
      <c r="C113" s="67" t="s">
        <v>93</v>
      </c>
      <c r="D113" s="24" t="s">
        <v>67</v>
      </c>
      <c r="E113" s="24" t="s">
        <v>91</v>
      </c>
      <c r="F113" s="26">
        <v>5</v>
      </c>
      <c r="G113" s="7">
        <f t="shared" si="42"/>
        <v>50</v>
      </c>
      <c r="H113" s="27">
        <v>67</v>
      </c>
      <c r="I113" s="8">
        <f t="shared" si="43"/>
        <v>67</v>
      </c>
      <c r="J113" s="26">
        <v>5</v>
      </c>
      <c r="K113" s="7">
        <f t="shared" si="44"/>
        <v>10</v>
      </c>
      <c r="L113" s="27">
        <v>5</v>
      </c>
      <c r="M113" s="8">
        <f t="shared" si="45"/>
        <v>50</v>
      </c>
      <c r="N113" s="26">
        <v>140</v>
      </c>
      <c r="O113" s="7">
        <f t="shared" si="46"/>
        <v>140</v>
      </c>
      <c r="P113" s="27">
        <v>38</v>
      </c>
      <c r="Q113" s="59">
        <f t="shared" si="47"/>
        <v>76</v>
      </c>
      <c r="R113" s="26">
        <v>2</v>
      </c>
      <c r="S113" s="7">
        <f t="shared" si="48"/>
        <v>20</v>
      </c>
      <c r="T113" s="27">
        <v>7</v>
      </c>
      <c r="U113" s="8">
        <f t="shared" si="49"/>
        <v>56</v>
      </c>
      <c r="V113" s="130"/>
      <c r="W113" s="131">
        <f t="shared" si="50"/>
        <v>0</v>
      </c>
      <c r="X113" s="26">
        <v>101</v>
      </c>
      <c r="Y113" s="16">
        <f t="shared" si="51"/>
        <v>101</v>
      </c>
      <c r="Z113" s="19"/>
      <c r="AA113" s="33">
        <f t="shared" si="52"/>
        <v>0</v>
      </c>
      <c r="AB113" s="133"/>
      <c r="AC113" s="131">
        <f t="shared" si="53"/>
        <v>0</v>
      </c>
      <c r="AD113" s="135"/>
      <c r="AE113" s="131">
        <f t="shared" si="54"/>
        <v>0</v>
      </c>
      <c r="AF113" s="89">
        <f t="shared" si="55"/>
        <v>570</v>
      </c>
    </row>
    <row r="114" spans="2:32" ht="24" customHeight="1" x14ac:dyDescent="0.25">
      <c r="B114" s="6">
        <v>110</v>
      </c>
      <c r="C114" s="67" t="s">
        <v>79</v>
      </c>
      <c r="D114" s="24" t="s">
        <v>67</v>
      </c>
      <c r="E114" s="24" t="s">
        <v>80</v>
      </c>
      <c r="F114" s="26">
        <v>4</v>
      </c>
      <c r="G114" s="7">
        <f t="shared" si="42"/>
        <v>40</v>
      </c>
      <c r="H114" s="27">
        <v>52</v>
      </c>
      <c r="I114" s="8">
        <f t="shared" si="43"/>
        <v>52</v>
      </c>
      <c r="J114" s="26">
        <v>26</v>
      </c>
      <c r="K114" s="7">
        <f t="shared" si="44"/>
        <v>52</v>
      </c>
      <c r="L114" s="27">
        <v>1</v>
      </c>
      <c r="M114" s="8">
        <f t="shared" si="45"/>
        <v>10</v>
      </c>
      <c r="N114" s="26">
        <v>160</v>
      </c>
      <c r="O114" s="7">
        <f t="shared" si="46"/>
        <v>160</v>
      </c>
      <c r="P114" s="27">
        <v>40</v>
      </c>
      <c r="Q114" s="59">
        <f t="shared" si="47"/>
        <v>80</v>
      </c>
      <c r="R114" s="26">
        <v>5</v>
      </c>
      <c r="S114" s="7">
        <f t="shared" si="48"/>
        <v>50</v>
      </c>
      <c r="T114" s="27">
        <v>3</v>
      </c>
      <c r="U114" s="8">
        <f t="shared" si="49"/>
        <v>24</v>
      </c>
      <c r="V114" s="130"/>
      <c r="W114" s="131">
        <f t="shared" si="50"/>
        <v>0</v>
      </c>
      <c r="X114" s="26">
        <v>55</v>
      </c>
      <c r="Y114" s="16">
        <f t="shared" si="51"/>
        <v>55</v>
      </c>
      <c r="Z114" s="19"/>
      <c r="AA114" s="33">
        <f t="shared" si="52"/>
        <v>0</v>
      </c>
      <c r="AB114" s="133"/>
      <c r="AC114" s="131">
        <f t="shared" si="53"/>
        <v>0</v>
      </c>
      <c r="AD114" s="135"/>
      <c r="AE114" s="131">
        <f t="shared" si="54"/>
        <v>0</v>
      </c>
      <c r="AF114" s="89">
        <f t="shared" si="55"/>
        <v>523</v>
      </c>
    </row>
    <row r="115" spans="2:32" ht="24" customHeight="1" x14ac:dyDescent="0.25">
      <c r="B115" s="6">
        <v>111</v>
      </c>
      <c r="C115" s="67" t="s">
        <v>81</v>
      </c>
      <c r="D115" s="24" t="s">
        <v>67</v>
      </c>
      <c r="E115" s="24" t="s">
        <v>80</v>
      </c>
      <c r="F115" s="26">
        <v>5</v>
      </c>
      <c r="G115" s="7">
        <f t="shared" si="42"/>
        <v>50</v>
      </c>
      <c r="H115" s="27">
        <v>63</v>
      </c>
      <c r="I115" s="8">
        <f t="shared" si="43"/>
        <v>63</v>
      </c>
      <c r="J115" s="26">
        <v>15</v>
      </c>
      <c r="K115" s="7">
        <f t="shared" si="44"/>
        <v>30</v>
      </c>
      <c r="L115" s="27">
        <v>1</v>
      </c>
      <c r="M115" s="8">
        <f t="shared" si="45"/>
        <v>10</v>
      </c>
      <c r="N115" s="26">
        <v>152</v>
      </c>
      <c r="O115" s="7">
        <f t="shared" si="46"/>
        <v>152</v>
      </c>
      <c r="P115" s="27">
        <v>21</v>
      </c>
      <c r="Q115" s="59">
        <f t="shared" si="47"/>
        <v>42</v>
      </c>
      <c r="R115" s="26">
        <v>2</v>
      </c>
      <c r="S115" s="7">
        <f t="shared" si="48"/>
        <v>20</v>
      </c>
      <c r="T115" s="27">
        <v>4</v>
      </c>
      <c r="U115" s="8">
        <f t="shared" si="49"/>
        <v>32</v>
      </c>
      <c r="V115" s="130"/>
      <c r="W115" s="131">
        <f t="shared" si="50"/>
        <v>0</v>
      </c>
      <c r="X115" s="26">
        <v>113</v>
      </c>
      <c r="Y115" s="16">
        <f t="shared" si="51"/>
        <v>113</v>
      </c>
      <c r="Z115" s="19"/>
      <c r="AA115" s="33">
        <f t="shared" si="52"/>
        <v>0</v>
      </c>
      <c r="AB115" s="133"/>
      <c r="AC115" s="131">
        <f t="shared" si="53"/>
        <v>0</v>
      </c>
      <c r="AD115" s="135"/>
      <c r="AE115" s="131">
        <f t="shared" si="54"/>
        <v>0</v>
      </c>
      <c r="AF115" s="89">
        <f t="shared" si="55"/>
        <v>512</v>
      </c>
    </row>
    <row r="116" spans="2:32" ht="24" customHeight="1" x14ac:dyDescent="0.25">
      <c r="B116" s="6">
        <v>112</v>
      </c>
      <c r="C116" s="67" t="s">
        <v>173</v>
      </c>
      <c r="D116" s="24" t="s">
        <v>22</v>
      </c>
      <c r="E116" s="24" t="s">
        <v>21</v>
      </c>
      <c r="F116" s="26">
        <v>0</v>
      </c>
      <c r="G116" s="7">
        <f t="shared" si="42"/>
        <v>0</v>
      </c>
      <c r="H116" s="27">
        <v>32</v>
      </c>
      <c r="I116" s="8">
        <f t="shared" si="43"/>
        <v>32</v>
      </c>
      <c r="J116" s="26">
        <v>18</v>
      </c>
      <c r="K116" s="7">
        <f t="shared" si="44"/>
        <v>36</v>
      </c>
      <c r="L116" s="27">
        <v>5</v>
      </c>
      <c r="M116" s="8">
        <f t="shared" si="45"/>
        <v>50</v>
      </c>
      <c r="N116" s="26">
        <v>133</v>
      </c>
      <c r="O116" s="7">
        <f t="shared" si="46"/>
        <v>133</v>
      </c>
      <c r="P116" s="27">
        <v>41</v>
      </c>
      <c r="Q116" s="59">
        <f t="shared" si="47"/>
        <v>82</v>
      </c>
      <c r="R116" s="26">
        <v>1</v>
      </c>
      <c r="S116" s="7">
        <f t="shared" si="48"/>
        <v>10</v>
      </c>
      <c r="T116" s="27">
        <v>3</v>
      </c>
      <c r="U116" s="8">
        <f t="shared" si="49"/>
        <v>24</v>
      </c>
      <c r="V116" s="26">
        <v>15</v>
      </c>
      <c r="W116" s="8">
        <f t="shared" si="50"/>
        <v>45</v>
      </c>
      <c r="X116" s="26">
        <v>68</v>
      </c>
      <c r="Y116" s="16">
        <f t="shared" si="51"/>
        <v>68</v>
      </c>
      <c r="Z116" s="19">
        <v>0</v>
      </c>
      <c r="AA116" s="33">
        <f t="shared" si="52"/>
        <v>0</v>
      </c>
      <c r="AB116" s="27">
        <v>0</v>
      </c>
      <c r="AC116" s="8">
        <f t="shared" si="53"/>
        <v>0</v>
      </c>
      <c r="AD116" s="25">
        <v>16</v>
      </c>
      <c r="AE116" s="8">
        <f t="shared" si="54"/>
        <v>32</v>
      </c>
      <c r="AF116" s="89">
        <f t="shared" si="55"/>
        <v>512</v>
      </c>
    </row>
    <row r="117" spans="2:32" ht="24" customHeight="1" x14ac:dyDescent="0.25">
      <c r="B117" s="6">
        <v>113</v>
      </c>
      <c r="C117" s="67" t="s">
        <v>139</v>
      </c>
      <c r="D117" s="24" t="s">
        <v>27</v>
      </c>
      <c r="E117" s="24" t="s">
        <v>20</v>
      </c>
      <c r="F117" s="26">
        <v>7</v>
      </c>
      <c r="G117" s="7">
        <f t="shared" si="42"/>
        <v>70</v>
      </c>
      <c r="H117" s="27">
        <v>28</v>
      </c>
      <c r="I117" s="8">
        <f t="shared" si="43"/>
        <v>28</v>
      </c>
      <c r="J117" s="26">
        <v>15</v>
      </c>
      <c r="K117" s="7">
        <f t="shared" si="44"/>
        <v>30</v>
      </c>
      <c r="L117" s="27">
        <v>5</v>
      </c>
      <c r="M117" s="8">
        <f t="shared" si="45"/>
        <v>50</v>
      </c>
      <c r="N117" s="26">
        <v>112</v>
      </c>
      <c r="O117" s="7">
        <f t="shared" si="46"/>
        <v>112</v>
      </c>
      <c r="P117" s="27">
        <v>28</v>
      </c>
      <c r="Q117" s="59">
        <f t="shared" si="47"/>
        <v>56</v>
      </c>
      <c r="R117" s="26">
        <v>2</v>
      </c>
      <c r="S117" s="7">
        <f t="shared" si="48"/>
        <v>20</v>
      </c>
      <c r="T117" s="27">
        <v>4</v>
      </c>
      <c r="U117" s="8">
        <f t="shared" si="49"/>
        <v>32</v>
      </c>
      <c r="V117" s="26">
        <v>8</v>
      </c>
      <c r="W117" s="8">
        <f t="shared" si="50"/>
        <v>24</v>
      </c>
      <c r="X117" s="26">
        <v>0</v>
      </c>
      <c r="Y117" s="16">
        <f t="shared" si="51"/>
        <v>0</v>
      </c>
      <c r="Z117" s="19">
        <v>0</v>
      </c>
      <c r="AA117" s="33">
        <f t="shared" si="52"/>
        <v>0</v>
      </c>
      <c r="AB117" s="27">
        <v>0</v>
      </c>
      <c r="AC117" s="8">
        <f t="shared" si="53"/>
        <v>0</v>
      </c>
      <c r="AD117" s="25">
        <v>39</v>
      </c>
      <c r="AE117" s="8">
        <f t="shared" si="54"/>
        <v>78</v>
      </c>
      <c r="AF117" s="89">
        <f t="shared" si="55"/>
        <v>500</v>
      </c>
    </row>
    <row r="118" spans="2:32" ht="24" customHeight="1" x14ac:dyDescent="0.25">
      <c r="B118" s="6">
        <v>114</v>
      </c>
      <c r="C118" s="67" t="s">
        <v>206</v>
      </c>
      <c r="D118" s="24" t="s">
        <v>27</v>
      </c>
      <c r="E118" s="24" t="s">
        <v>21</v>
      </c>
      <c r="F118" s="26">
        <v>3</v>
      </c>
      <c r="G118" s="7">
        <f t="shared" si="42"/>
        <v>30</v>
      </c>
      <c r="H118" s="27">
        <v>43</v>
      </c>
      <c r="I118" s="8">
        <f t="shared" si="43"/>
        <v>43</v>
      </c>
      <c r="J118" s="26">
        <v>24</v>
      </c>
      <c r="K118" s="7">
        <f t="shared" si="44"/>
        <v>48</v>
      </c>
      <c r="L118" s="27">
        <v>9</v>
      </c>
      <c r="M118" s="8">
        <f t="shared" si="45"/>
        <v>90</v>
      </c>
      <c r="N118" s="26">
        <v>86</v>
      </c>
      <c r="O118" s="7">
        <f t="shared" si="46"/>
        <v>86</v>
      </c>
      <c r="P118" s="27">
        <v>25</v>
      </c>
      <c r="Q118" s="59">
        <f t="shared" si="47"/>
        <v>50</v>
      </c>
      <c r="R118" s="26">
        <v>1</v>
      </c>
      <c r="S118" s="7">
        <f t="shared" si="48"/>
        <v>10</v>
      </c>
      <c r="T118" s="27">
        <v>6</v>
      </c>
      <c r="U118" s="8">
        <f t="shared" si="49"/>
        <v>48</v>
      </c>
      <c r="V118" s="26">
        <v>16</v>
      </c>
      <c r="W118" s="8">
        <f t="shared" si="50"/>
        <v>48</v>
      </c>
      <c r="X118" s="26">
        <v>0</v>
      </c>
      <c r="Y118" s="16">
        <f t="shared" si="51"/>
        <v>0</v>
      </c>
      <c r="Z118" s="19">
        <v>0</v>
      </c>
      <c r="AA118" s="33">
        <f t="shared" si="52"/>
        <v>0</v>
      </c>
      <c r="AB118" s="27">
        <v>2</v>
      </c>
      <c r="AC118" s="8">
        <f t="shared" si="53"/>
        <v>24</v>
      </c>
      <c r="AD118" s="25">
        <v>5</v>
      </c>
      <c r="AE118" s="8">
        <f t="shared" si="54"/>
        <v>10</v>
      </c>
      <c r="AF118" s="89">
        <f t="shared" si="55"/>
        <v>487</v>
      </c>
    </row>
    <row r="119" spans="2:32" ht="24" customHeight="1" x14ac:dyDescent="0.25">
      <c r="B119" s="14">
        <v>115</v>
      </c>
      <c r="C119" s="69" t="s">
        <v>141</v>
      </c>
      <c r="D119" s="24" t="s">
        <v>27</v>
      </c>
      <c r="E119" s="24" t="s">
        <v>20</v>
      </c>
      <c r="F119" s="94">
        <v>5</v>
      </c>
      <c r="G119" s="7">
        <f t="shared" si="42"/>
        <v>50</v>
      </c>
      <c r="H119" s="96">
        <v>16</v>
      </c>
      <c r="I119" s="8">
        <f t="shared" si="43"/>
        <v>16</v>
      </c>
      <c r="J119" s="94">
        <v>14</v>
      </c>
      <c r="K119" s="7">
        <f t="shared" si="44"/>
        <v>28</v>
      </c>
      <c r="L119" s="96">
        <v>8</v>
      </c>
      <c r="M119" s="97">
        <f t="shared" si="45"/>
        <v>80</v>
      </c>
      <c r="N119" s="94">
        <v>43</v>
      </c>
      <c r="O119" s="95">
        <f t="shared" si="46"/>
        <v>43</v>
      </c>
      <c r="P119" s="96">
        <v>38</v>
      </c>
      <c r="Q119" s="98">
        <f t="shared" si="47"/>
        <v>76</v>
      </c>
      <c r="R119" s="94">
        <v>1</v>
      </c>
      <c r="S119" s="7">
        <f t="shared" si="48"/>
        <v>10</v>
      </c>
      <c r="T119" s="96">
        <v>7</v>
      </c>
      <c r="U119" s="97">
        <f t="shared" si="49"/>
        <v>56</v>
      </c>
      <c r="V119" s="94">
        <v>8</v>
      </c>
      <c r="W119" s="97">
        <f t="shared" si="50"/>
        <v>24</v>
      </c>
      <c r="X119" s="94">
        <v>0</v>
      </c>
      <c r="Y119" s="99">
        <f t="shared" si="51"/>
        <v>0</v>
      </c>
      <c r="Z119" s="103">
        <v>0</v>
      </c>
      <c r="AA119" s="104">
        <f t="shared" si="52"/>
        <v>0</v>
      </c>
      <c r="AB119" s="96">
        <v>2</v>
      </c>
      <c r="AC119" s="97">
        <f t="shared" si="53"/>
        <v>24</v>
      </c>
      <c r="AD119" s="100">
        <v>34</v>
      </c>
      <c r="AE119" s="8">
        <f t="shared" si="54"/>
        <v>68</v>
      </c>
      <c r="AF119" s="89">
        <f t="shared" si="55"/>
        <v>475</v>
      </c>
    </row>
    <row r="120" spans="2:32" ht="24" customHeight="1" x14ac:dyDescent="0.25">
      <c r="B120" s="6">
        <v>116</v>
      </c>
      <c r="C120" s="67" t="s">
        <v>207</v>
      </c>
      <c r="D120" s="24" t="s">
        <v>27</v>
      </c>
      <c r="E120" s="24" t="s">
        <v>21</v>
      </c>
      <c r="F120" s="26">
        <v>2</v>
      </c>
      <c r="G120" s="7">
        <f t="shared" si="42"/>
        <v>20</v>
      </c>
      <c r="H120" s="27">
        <v>54</v>
      </c>
      <c r="I120" s="8">
        <f t="shared" si="43"/>
        <v>54</v>
      </c>
      <c r="J120" s="26">
        <v>23</v>
      </c>
      <c r="K120" s="7">
        <f t="shared" si="44"/>
        <v>46</v>
      </c>
      <c r="L120" s="27">
        <v>8</v>
      </c>
      <c r="M120" s="8">
        <f t="shared" si="45"/>
        <v>80</v>
      </c>
      <c r="N120" s="26">
        <v>94</v>
      </c>
      <c r="O120" s="7">
        <f t="shared" si="46"/>
        <v>94</v>
      </c>
      <c r="P120" s="27">
        <v>8</v>
      </c>
      <c r="Q120" s="59">
        <f t="shared" si="47"/>
        <v>16</v>
      </c>
      <c r="R120" s="26">
        <v>0</v>
      </c>
      <c r="S120" s="7">
        <f t="shared" si="48"/>
        <v>0</v>
      </c>
      <c r="T120" s="27">
        <v>2</v>
      </c>
      <c r="U120" s="8">
        <f t="shared" si="49"/>
        <v>16</v>
      </c>
      <c r="V120" s="26">
        <v>5</v>
      </c>
      <c r="W120" s="8">
        <f t="shared" si="50"/>
        <v>15</v>
      </c>
      <c r="X120" s="26">
        <v>0</v>
      </c>
      <c r="Y120" s="16">
        <f t="shared" si="51"/>
        <v>0</v>
      </c>
      <c r="Z120" s="19">
        <v>0</v>
      </c>
      <c r="AA120" s="33">
        <f t="shared" si="52"/>
        <v>0</v>
      </c>
      <c r="AB120" s="27">
        <v>5</v>
      </c>
      <c r="AC120" s="8">
        <f t="shared" si="53"/>
        <v>60</v>
      </c>
      <c r="AD120" s="25">
        <v>33</v>
      </c>
      <c r="AE120" s="8">
        <f t="shared" si="54"/>
        <v>66</v>
      </c>
      <c r="AF120" s="89">
        <f t="shared" si="55"/>
        <v>467</v>
      </c>
    </row>
    <row r="121" spans="2:32" ht="24" customHeight="1" x14ac:dyDescent="0.25">
      <c r="B121" s="6">
        <v>117</v>
      </c>
      <c r="C121" s="67" t="s">
        <v>208</v>
      </c>
      <c r="D121" s="24" t="s">
        <v>27</v>
      </c>
      <c r="E121" s="24" t="s">
        <v>21</v>
      </c>
      <c r="F121" s="26">
        <v>4</v>
      </c>
      <c r="G121" s="7">
        <f t="shared" si="42"/>
        <v>40</v>
      </c>
      <c r="H121" s="27">
        <v>17</v>
      </c>
      <c r="I121" s="8">
        <f t="shared" si="43"/>
        <v>17</v>
      </c>
      <c r="J121" s="26">
        <v>4</v>
      </c>
      <c r="K121" s="7">
        <f t="shared" si="44"/>
        <v>8</v>
      </c>
      <c r="L121" s="27">
        <v>6</v>
      </c>
      <c r="M121" s="8">
        <f t="shared" si="45"/>
        <v>60</v>
      </c>
      <c r="N121" s="26">
        <v>85</v>
      </c>
      <c r="O121" s="7">
        <f t="shared" si="46"/>
        <v>85</v>
      </c>
      <c r="P121" s="27">
        <v>15</v>
      </c>
      <c r="Q121" s="59">
        <f t="shared" si="47"/>
        <v>30</v>
      </c>
      <c r="R121" s="26">
        <v>3</v>
      </c>
      <c r="S121" s="7">
        <f t="shared" si="48"/>
        <v>30</v>
      </c>
      <c r="T121" s="27">
        <v>7</v>
      </c>
      <c r="U121" s="8">
        <f t="shared" si="49"/>
        <v>56</v>
      </c>
      <c r="V121" s="26">
        <v>8</v>
      </c>
      <c r="W121" s="8">
        <f t="shared" si="50"/>
        <v>24</v>
      </c>
      <c r="X121" s="26">
        <v>0</v>
      </c>
      <c r="Y121" s="16">
        <f t="shared" si="51"/>
        <v>0</v>
      </c>
      <c r="Z121" s="19">
        <v>0</v>
      </c>
      <c r="AA121" s="33">
        <f t="shared" si="52"/>
        <v>0</v>
      </c>
      <c r="AB121" s="27">
        <v>3</v>
      </c>
      <c r="AC121" s="8">
        <f t="shared" si="53"/>
        <v>36</v>
      </c>
      <c r="AD121" s="25">
        <v>26</v>
      </c>
      <c r="AE121" s="8">
        <f t="shared" si="54"/>
        <v>52</v>
      </c>
      <c r="AF121" s="89">
        <f t="shared" si="55"/>
        <v>438</v>
      </c>
    </row>
    <row r="122" spans="2:32" ht="24" customHeight="1" x14ac:dyDescent="0.25">
      <c r="B122" s="6">
        <v>118</v>
      </c>
      <c r="C122" s="67" t="s">
        <v>86</v>
      </c>
      <c r="D122" s="24" t="s">
        <v>67</v>
      </c>
      <c r="E122" s="24" t="s">
        <v>85</v>
      </c>
      <c r="F122" s="26">
        <v>7</v>
      </c>
      <c r="G122" s="7">
        <f t="shared" si="42"/>
        <v>70</v>
      </c>
      <c r="H122" s="27">
        <v>30</v>
      </c>
      <c r="I122" s="8">
        <f t="shared" si="43"/>
        <v>30</v>
      </c>
      <c r="J122" s="26">
        <v>27</v>
      </c>
      <c r="K122" s="7">
        <f t="shared" si="44"/>
        <v>54</v>
      </c>
      <c r="L122" s="27">
        <v>3</v>
      </c>
      <c r="M122" s="8">
        <f t="shared" si="45"/>
        <v>30</v>
      </c>
      <c r="N122" s="26">
        <v>123</v>
      </c>
      <c r="O122" s="7">
        <f t="shared" si="46"/>
        <v>123</v>
      </c>
      <c r="P122" s="27">
        <v>24</v>
      </c>
      <c r="Q122" s="59">
        <f t="shared" si="47"/>
        <v>48</v>
      </c>
      <c r="R122" s="26">
        <v>1</v>
      </c>
      <c r="S122" s="7">
        <f t="shared" si="48"/>
        <v>10</v>
      </c>
      <c r="T122" s="27">
        <v>8</v>
      </c>
      <c r="U122" s="8">
        <f t="shared" si="49"/>
        <v>64</v>
      </c>
      <c r="V122" s="130"/>
      <c r="W122" s="131">
        <f t="shared" si="50"/>
        <v>0</v>
      </c>
      <c r="X122" s="26">
        <v>0</v>
      </c>
      <c r="Y122" s="16">
        <f t="shared" si="51"/>
        <v>0</v>
      </c>
      <c r="Z122" s="19"/>
      <c r="AA122" s="33">
        <f t="shared" si="52"/>
        <v>0</v>
      </c>
      <c r="AB122" s="133"/>
      <c r="AC122" s="131">
        <f t="shared" si="53"/>
        <v>0</v>
      </c>
      <c r="AD122" s="135"/>
      <c r="AE122" s="131">
        <f t="shared" si="54"/>
        <v>0</v>
      </c>
      <c r="AF122" s="89">
        <f t="shared" si="55"/>
        <v>429</v>
      </c>
    </row>
    <row r="123" spans="2:32" ht="24" customHeight="1" x14ac:dyDescent="0.25">
      <c r="B123" s="6">
        <v>119</v>
      </c>
      <c r="C123" s="67" t="s">
        <v>94</v>
      </c>
      <c r="D123" s="24" t="s">
        <v>67</v>
      </c>
      <c r="E123" s="24" t="s">
        <v>91</v>
      </c>
      <c r="F123" s="26">
        <v>2</v>
      </c>
      <c r="G123" s="7">
        <f t="shared" si="42"/>
        <v>20</v>
      </c>
      <c r="H123" s="27">
        <v>4</v>
      </c>
      <c r="I123" s="8">
        <f t="shared" si="43"/>
        <v>4</v>
      </c>
      <c r="J123" s="26">
        <v>1</v>
      </c>
      <c r="K123" s="7">
        <f t="shared" si="44"/>
        <v>2</v>
      </c>
      <c r="L123" s="27">
        <v>2</v>
      </c>
      <c r="M123" s="8">
        <f t="shared" si="45"/>
        <v>20</v>
      </c>
      <c r="N123" s="26">
        <v>70</v>
      </c>
      <c r="O123" s="7">
        <f t="shared" si="46"/>
        <v>70</v>
      </c>
      <c r="P123" s="27">
        <v>46</v>
      </c>
      <c r="Q123" s="59">
        <f t="shared" si="47"/>
        <v>92</v>
      </c>
      <c r="R123" s="26">
        <v>2</v>
      </c>
      <c r="S123" s="7">
        <f t="shared" si="48"/>
        <v>20</v>
      </c>
      <c r="T123" s="27">
        <v>0</v>
      </c>
      <c r="U123" s="8">
        <f t="shared" si="49"/>
        <v>0</v>
      </c>
      <c r="V123" s="130"/>
      <c r="W123" s="131">
        <f t="shared" si="50"/>
        <v>0</v>
      </c>
      <c r="X123" s="26">
        <v>81</v>
      </c>
      <c r="Y123" s="16">
        <f t="shared" si="51"/>
        <v>81</v>
      </c>
      <c r="Z123" s="19"/>
      <c r="AA123" s="33">
        <f t="shared" si="52"/>
        <v>0</v>
      </c>
      <c r="AB123" s="133"/>
      <c r="AC123" s="131">
        <f t="shared" si="53"/>
        <v>0</v>
      </c>
      <c r="AD123" s="135"/>
      <c r="AE123" s="131">
        <f t="shared" si="54"/>
        <v>0</v>
      </c>
      <c r="AF123" s="89">
        <f t="shared" si="55"/>
        <v>309</v>
      </c>
    </row>
    <row r="124" spans="2:32" ht="24" customHeight="1" x14ac:dyDescent="0.25">
      <c r="B124" s="6">
        <v>120</v>
      </c>
      <c r="C124" s="67" t="s">
        <v>95</v>
      </c>
      <c r="D124" s="24" t="s">
        <v>67</v>
      </c>
      <c r="E124" s="24" t="s">
        <v>91</v>
      </c>
      <c r="F124" s="26">
        <v>3</v>
      </c>
      <c r="G124" s="7">
        <f t="shared" si="42"/>
        <v>30</v>
      </c>
      <c r="H124" s="27">
        <v>32</v>
      </c>
      <c r="I124" s="8">
        <f t="shared" si="43"/>
        <v>32</v>
      </c>
      <c r="J124" s="26">
        <v>17</v>
      </c>
      <c r="K124" s="7">
        <f t="shared" si="44"/>
        <v>34</v>
      </c>
      <c r="L124" s="27">
        <v>3</v>
      </c>
      <c r="M124" s="8">
        <f t="shared" si="45"/>
        <v>30</v>
      </c>
      <c r="N124" s="26">
        <v>85</v>
      </c>
      <c r="O124" s="7">
        <f t="shared" si="46"/>
        <v>85</v>
      </c>
      <c r="P124" s="27">
        <v>21</v>
      </c>
      <c r="Q124" s="59">
        <f t="shared" si="47"/>
        <v>42</v>
      </c>
      <c r="R124" s="26">
        <v>2</v>
      </c>
      <c r="S124" s="7">
        <f t="shared" si="48"/>
        <v>20</v>
      </c>
      <c r="T124" s="27">
        <v>2</v>
      </c>
      <c r="U124" s="8">
        <f t="shared" si="49"/>
        <v>16</v>
      </c>
      <c r="V124" s="130"/>
      <c r="W124" s="131">
        <f t="shared" si="50"/>
        <v>0</v>
      </c>
      <c r="X124" s="26">
        <v>0</v>
      </c>
      <c r="Y124" s="16">
        <f t="shared" si="51"/>
        <v>0</v>
      </c>
      <c r="Z124" s="19"/>
      <c r="AA124" s="33">
        <f t="shared" si="52"/>
        <v>0</v>
      </c>
      <c r="AB124" s="133"/>
      <c r="AC124" s="131">
        <f t="shared" si="53"/>
        <v>0</v>
      </c>
      <c r="AD124" s="135"/>
      <c r="AE124" s="131">
        <f t="shared" si="54"/>
        <v>0</v>
      </c>
      <c r="AF124" s="89">
        <f t="shared" si="55"/>
        <v>289</v>
      </c>
    </row>
    <row r="125" spans="2:32" ht="24" customHeight="1" x14ac:dyDescent="0.25">
      <c r="B125" s="6">
        <v>121</v>
      </c>
      <c r="C125" s="67" t="s">
        <v>87</v>
      </c>
      <c r="D125" s="24" t="s">
        <v>67</v>
      </c>
      <c r="E125" s="24" t="s">
        <v>85</v>
      </c>
      <c r="F125" s="26">
        <v>6</v>
      </c>
      <c r="G125" s="7">
        <f t="shared" si="42"/>
        <v>60</v>
      </c>
      <c r="H125" s="27">
        <v>10</v>
      </c>
      <c r="I125" s="8">
        <f t="shared" si="43"/>
        <v>10</v>
      </c>
      <c r="J125" s="26">
        <v>0</v>
      </c>
      <c r="K125" s="7">
        <f t="shared" si="44"/>
        <v>0</v>
      </c>
      <c r="L125" s="27">
        <v>4</v>
      </c>
      <c r="M125" s="8">
        <f t="shared" si="45"/>
        <v>40</v>
      </c>
      <c r="N125" s="26">
        <v>80</v>
      </c>
      <c r="O125" s="7">
        <f t="shared" si="46"/>
        <v>80</v>
      </c>
      <c r="P125" s="27">
        <v>26</v>
      </c>
      <c r="Q125" s="59">
        <f t="shared" si="47"/>
        <v>52</v>
      </c>
      <c r="R125" s="26">
        <v>1</v>
      </c>
      <c r="S125" s="7">
        <f t="shared" si="48"/>
        <v>10</v>
      </c>
      <c r="T125" s="27">
        <v>4</v>
      </c>
      <c r="U125" s="8">
        <f t="shared" si="49"/>
        <v>32</v>
      </c>
      <c r="V125" s="130"/>
      <c r="W125" s="131">
        <f t="shared" si="50"/>
        <v>0</v>
      </c>
      <c r="X125" s="26">
        <v>0</v>
      </c>
      <c r="Y125" s="16">
        <f t="shared" si="51"/>
        <v>0</v>
      </c>
      <c r="Z125" s="19"/>
      <c r="AA125" s="33">
        <f t="shared" si="52"/>
        <v>0</v>
      </c>
      <c r="AB125" s="133"/>
      <c r="AC125" s="131">
        <f t="shared" si="53"/>
        <v>0</v>
      </c>
      <c r="AD125" s="135"/>
      <c r="AE125" s="131">
        <f t="shared" si="54"/>
        <v>0</v>
      </c>
      <c r="AF125" s="89">
        <f t="shared" si="55"/>
        <v>284</v>
      </c>
    </row>
    <row r="126" spans="2:32" ht="24" customHeight="1" x14ac:dyDescent="0.25">
      <c r="B126" s="6">
        <v>122</v>
      </c>
      <c r="C126" s="67" t="s">
        <v>82</v>
      </c>
      <c r="D126" s="24" t="s">
        <v>67</v>
      </c>
      <c r="E126" s="24" t="s">
        <v>83</v>
      </c>
      <c r="F126" s="26">
        <v>3</v>
      </c>
      <c r="G126" s="7">
        <f t="shared" si="42"/>
        <v>30</v>
      </c>
      <c r="H126" s="27">
        <v>37</v>
      </c>
      <c r="I126" s="8">
        <f t="shared" si="43"/>
        <v>37</v>
      </c>
      <c r="J126" s="26">
        <v>1</v>
      </c>
      <c r="K126" s="7">
        <f t="shared" si="44"/>
        <v>2</v>
      </c>
      <c r="L126" s="27">
        <v>1</v>
      </c>
      <c r="M126" s="8">
        <f t="shared" si="45"/>
        <v>10</v>
      </c>
      <c r="N126" s="26">
        <v>109</v>
      </c>
      <c r="O126" s="7">
        <f t="shared" si="46"/>
        <v>109</v>
      </c>
      <c r="P126" s="27">
        <v>32</v>
      </c>
      <c r="Q126" s="59">
        <f t="shared" si="47"/>
        <v>64</v>
      </c>
      <c r="R126" s="26">
        <v>0</v>
      </c>
      <c r="S126" s="7">
        <f t="shared" si="48"/>
        <v>0</v>
      </c>
      <c r="T126" s="27">
        <v>1</v>
      </c>
      <c r="U126" s="8">
        <f t="shared" si="49"/>
        <v>8</v>
      </c>
      <c r="V126" s="130"/>
      <c r="W126" s="131">
        <f t="shared" si="50"/>
        <v>0</v>
      </c>
      <c r="X126" s="26">
        <v>0</v>
      </c>
      <c r="Y126" s="16">
        <f t="shared" si="51"/>
        <v>0</v>
      </c>
      <c r="Z126" s="19"/>
      <c r="AA126" s="33">
        <f t="shared" si="52"/>
        <v>0</v>
      </c>
      <c r="AB126" s="133"/>
      <c r="AC126" s="131">
        <f t="shared" si="53"/>
        <v>0</v>
      </c>
      <c r="AD126" s="135"/>
      <c r="AE126" s="131">
        <f t="shared" si="54"/>
        <v>0</v>
      </c>
      <c r="AF126" s="89">
        <f t="shared" si="55"/>
        <v>260</v>
      </c>
    </row>
    <row r="127" spans="2:32" ht="24" customHeight="1" x14ac:dyDescent="0.25">
      <c r="B127" s="6">
        <v>123</v>
      </c>
      <c r="C127" s="67" t="s">
        <v>143</v>
      </c>
      <c r="D127" s="24" t="s">
        <v>27</v>
      </c>
      <c r="E127" s="24" t="s">
        <v>20</v>
      </c>
      <c r="F127" s="26">
        <v>0</v>
      </c>
      <c r="G127" s="7">
        <f t="shared" si="42"/>
        <v>0</v>
      </c>
      <c r="H127" s="27">
        <v>0</v>
      </c>
      <c r="I127" s="8">
        <f t="shared" si="43"/>
        <v>0</v>
      </c>
      <c r="J127" s="26">
        <v>3</v>
      </c>
      <c r="K127" s="7">
        <f t="shared" si="44"/>
        <v>6</v>
      </c>
      <c r="L127" s="27">
        <v>4</v>
      </c>
      <c r="M127" s="8">
        <f t="shared" si="45"/>
        <v>40</v>
      </c>
      <c r="N127" s="26">
        <v>71</v>
      </c>
      <c r="O127" s="7">
        <f t="shared" si="46"/>
        <v>71</v>
      </c>
      <c r="P127" s="27">
        <v>23</v>
      </c>
      <c r="Q127" s="59">
        <f t="shared" si="47"/>
        <v>46</v>
      </c>
      <c r="R127" s="26">
        <v>1</v>
      </c>
      <c r="S127" s="7">
        <f t="shared" si="48"/>
        <v>10</v>
      </c>
      <c r="T127" s="27">
        <v>0</v>
      </c>
      <c r="U127" s="8">
        <f t="shared" si="49"/>
        <v>0</v>
      </c>
      <c r="V127" s="26">
        <v>18</v>
      </c>
      <c r="W127" s="8">
        <f t="shared" si="50"/>
        <v>54</v>
      </c>
      <c r="X127" s="26">
        <v>0</v>
      </c>
      <c r="Y127" s="16">
        <f t="shared" si="51"/>
        <v>0</v>
      </c>
      <c r="Z127" s="19">
        <v>0</v>
      </c>
      <c r="AA127" s="33">
        <f t="shared" si="52"/>
        <v>0</v>
      </c>
      <c r="AB127" s="27">
        <v>1</v>
      </c>
      <c r="AC127" s="8">
        <f t="shared" si="53"/>
        <v>12</v>
      </c>
      <c r="AD127" s="25">
        <v>0</v>
      </c>
      <c r="AE127" s="8">
        <f t="shared" si="54"/>
        <v>0</v>
      </c>
      <c r="AF127" s="89">
        <f t="shared" si="55"/>
        <v>239</v>
      </c>
    </row>
    <row r="128" spans="2:32" ht="24" customHeight="1" x14ac:dyDescent="0.25">
      <c r="B128" s="6">
        <v>124</v>
      </c>
      <c r="C128" s="67" t="s">
        <v>88</v>
      </c>
      <c r="D128" s="24" t="s">
        <v>67</v>
      </c>
      <c r="E128" s="24" t="s">
        <v>85</v>
      </c>
      <c r="F128" s="26">
        <v>6</v>
      </c>
      <c r="G128" s="7">
        <f t="shared" si="42"/>
        <v>60</v>
      </c>
      <c r="H128" s="27">
        <v>10</v>
      </c>
      <c r="I128" s="8">
        <f t="shared" si="43"/>
        <v>10</v>
      </c>
      <c r="J128" s="26">
        <v>6</v>
      </c>
      <c r="K128" s="7">
        <f t="shared" si="44"/>
        <v>12</v>
      </c>
      <c r="L128" s="27">
        <v>3</v>
      </c>
      <c r="M128" s="8">
        <f t="shared" si="45"/>
        <v>30</v>
      </c>
      <c r="N128" s="26">
        <v>58</v>
      </c>
      <c r="O128" s="7">
        <f t="shared" si="46"/>
        <v>58</v>
      </c>
      <c r="P128" s="27">
        <v>15</v>
      </c>
      <c r="Q128" s="59">
        <f t="shared" si="47"/>
        <v>30</v>
      </c>
      <c r="R128" s="26">
        <v>1</v>
      </c>
      <c r="S128" s="7">
        <f t="shared" si="48"/>
        <v>10</v>
      </c>
      <c r="T128" s="27">
        <v>3</v>
      </c>
      <c r="U128" s="8">
        <f t="shared" si="49"/>
        <v>24</v>
      </c>
      <c r="V128" s="130"/>
      <c r="W128" s="131">
        <f t="shared" si="50"/>
        <v>0</v>
      </c>
      <c r="X128" s="26">
        <v>0</v>
      </c>
      <c r="Y128" s="16">
        <f t="shared" si="51"/>
        <v>0</v>
      </c>
      <c r="Z128" s="19"/>
      <c r="AA128" s="33">
        <f t="shared" si="52"/>
        <v>0</v>
      </c>
      <c r="AB128" s="133"/>
      <c r="AC128" s="131">
        <f t="shared" si="53"/>
        <v>0</v>
      </c>
      <c r="AD128" s="135"/>
      <c r="AE128" s="131">
        <f t="shared" si="54"/>
        <v>0</v>
      </c>
      <c r="AF128" s="89">
        <f t="shared" si="55"/>
        <v>234</v>
      </c>
    </row>
    <row r="129" spans="2:32" ht="24" customHeight="1" x14ac:dyDescent="0.25">
      <c r="B129" s="6">
        <v>125</v>
      </c>
      <c r="C129" s="67" t="s">
        <v>89</v>
      </c>
      <c r="D129" s="24" t="s">
        <v>67</v>
      </c>
      <c r="E129" s="24" t="s">
        <v>85</v>
      </c>
      <c r="F129" s="26">
        <v>1</v>
      </c>
      <c r="G129" s="7">
        <f t="shared" si="42"/>
        <v>10</v>
      </c>
      <c r="H129" s="27">
        <v>11</v>
      </c>
      <c r="I129" s="8">
        <f t="shared" si="43"/>
        <v>11</v>
      </c>
      <c r="J129" s="26">
        <v>8</v>
      </c>
      <c r="K129" s="7">
        <f t="shared" si="44"/>
        <v>16</v>
      </c>
      <c r="L129" s="27">
        <v>0</v>
      </c>
      <c r="M129" s="8">
        <f t="shared" si="45"/>
        <v>0</v>
      </c>
      <c r="N129" s="26">
        <v>65</v>
      </c>
      <c r="O129" s="7">
        <f t="shared" si="46"/>
        <v>65</v>
      </c>
      <c r="P129" s="27">
        <v>18</v>
      </c>
      <c r="Q129" s="59">
        <f t="shared" si="47"/>
        <v>36</v>
      </c>
      <c r="R129" s="26">
        <v>0</v>
      </c>
      <c r="S129" s="7">
        <f t="shared" si="48"/>
        <v>0</v>
      </c>
      <c r="T129" s="27">
        <v>5</v>
      </c>
      <c r="U129" s="8">
        <f t="shared" si="49"/>
        <v>40</v>
      </c>
      <c r="V129" s="130"/>
      <c r="W129" s="131">
        <f t="shared" si="50"/>
        <v>0</v>
      </c>
      <c r="X129" s="26">
        <v>0</v>
      </c>
      <c r="Y129" s="16">
        <f t="shared" si="51"/>
        <v>0</v>
      </c>
      <c r="Z129" s="19"/>
      <c r="AA129" s="33">
        <f t="shared" si="52"/>
        <v>0</v>
      </c>
      <c r="AB129" s="133"/>
      <c r="AC129" s="131">
        <f t="shared" si="53"/>
        <v>0</v>
      </c>
      <c r="AD129" s="135"/>
      <c r="AE129" s="131">
        <f t="shared" si="54"/>
        <v>0</v>
      </c>
      <c r="AF129" s="89">
        <f t="shared" si="55"/>
        <v>178</v>
      </c>
    </row>
    <row r="130" spans="2:32" ht="24" customHeight="1" x14ac:dyDescent="0.25">
      <c r="B130" s="6">
        <v>126</v>
      </c>
      <c r="C130" s="67" t="s">
        <v>84</v>
      </c>
      <c r="D130" s="24" t="s">
        <v>67</v>
      </c>
      <c r="E130" s="24" t="s">
        <v>83</v>
      </c>
      <c r="F130" s="26">
        <v>2</v>
      </c>
      <c r="G130" s="7">
        <f t="shared" si="42"/>
        <v>20</v>
      </c>
      <c r="H130" s="27">
        <v>14</v>
      </c>
      <c r="I130" s="8">
        <f t="shared" si="43"/>
        <v>14</v>
      </c>
      <c r="J130" s="26">
        <v>10</v>
      </c>
      <c r="K130" s="7">
        <f t="shared" si="44"/>
        <v>20</v>
      </c>
      <c r="L130" s="27">
        <v>0</v>
      </c>
      <c r="M130" s="8">
        <f t="shared" si="45"/>
        <v>0</v>
      </c>
      <c r="N130" s="26">
        <v>78</v>
      </c>
      <c r="O130" s="7">
        <f t="shared" si="46"/>
        <v>78</v>
      </c>
      <c r="P130" s="27">
        <v>0</v>
      </c>
      <c r="Q130" s="59">
        <f t="shared" si="47"/>
        <v>0</v>
      </c>
      <c r="R130" s="26">
        <v>1</v>
      </c>
      <c r="S130" s="7">
        <f t="shared" si="48"/>
        <v>10</v>
      </c>
      <c r="T130" s="27">
        <v>3</v>
      </c>
      <c r="U130" s="8">
        <f t="shared" si="49"/>
        <v>24</v>
      </c>
      <c r="V130" s="130"/>
      <c r="W130" s="131">
        <f t="shared" si="50"/>
        <v>0</v>
      </c>
      <c r="X130" s="26">
        <v>0</v>
      </c>
      <c r="Y130" s="16">
        <f t="shared" si="51"/>
        <v>0</v>
      </c>
      <c r="Z130" s="19"/>
      <c r="AA130" s="33">
        <f t="shared" si="52"/>
        <v>0</v>
      </c>
      <c r="AB130" s="133"/>
      <c r="AC130" s="131">
        <f t="shared" si="53"/>
        <v>0</v>
      </c>
      <c r="AD130" s="135"/>
      <c r="AE130" s="131">
        <f t="shared" si="54"/>
        <v>0</v>
      </c>
      <c r="AF130" s="89">
        <f t="shared" si="55"/>
        <v>166</v>
      </c>
    </row>
    <row r="131" spans="2:32" ht="24" customHeight="1" x14ac:dyDescent="0.25">
      <c r="B131" s="6">
        <v>127</v>
      </c>
      <c r="C131" s="67" t="s">
        <v>90</v>
      </c>
      <c r="D131" s="24" t="s">
        <v>67</v>
      </c>
      <c r="E131" s="24" t="s">
        <v>85</v>
      </c>
      <c r="F131" s="26">
        <v>1</v>
      </c>
      <c r="G131" s="7">
        <f t="shared" si="42"/>
        <v>10</v>
      </c>
      <c r="H131" s="27">
        <v>5</v>
      </c>
      <c r="I131" s="8">
        <f t="shared" si="43"/>
        <v>5</v>
      </c>
      <c r="J131" s="26">
        <v>0</v>
      </c>
      <c r="K131" s="7">
        <f t="shared" si="44"/>
        <v>0</v>
      </c>
      <c r="L131" s="27">
        <v>1</v>
      </c>
      <c r="M131" s="8">
        <f t="shared" si="45"/>
        <v>10</v>
      </c>
      <c r="N131" s="26">
        <v>25</v>
      </c>
      <c r="O131" s="7">
        <f t="shared" si="46"/>
        <v>25</v>
      </c>
      <c r="P131" s="27">
        <v>13</v>
      </c>
      <c r="Q131" s="59">
        <f t="shared" si="47"/>
        <v>26</v>
      </c>
      <c r="R131" s="26">
        <v>0</v>
      </c>
      <c r="S131" s="7">
        <f t="shared" si="48"/>
        <v>0</v>
      </c>
      <c r="T131" s="27">
        <v>2</v>
      </c>
      <c r="U131" s="8">
        <f t="shared" si="49"/>
        <v>16</v>
      </c>
      <c r="V131" s="130"/>
      <c r="W131" s="131">
        <f t="shared" si="50"/>
        <v>0</v>
      </c>
      <c r="X131" s="26">
        <v>0</v>
      </c>
      <c r="Y131" s="16">
        <f t="shared" si="51"/>
        <v>0</v>
      </c>
      <c r="Z131" s="19"/>
      <c r="AA131" s="33">
        <f t="shared" si="52"/>
        <v>0</v>
      </c>
      <c r="AB131" s="133"/>
      <c r="AC131" s="131">
        <f t="shared" si="53"/>
        <v>0</v>
      </c>
      <c r="AD131" s="135"/>
      <c r="AE131" s="131">
        <f t="shared" si="54"/>
        <v>0</v>
      </c>
      <c r="AF131" s="89">
        <f t="shared" si="55"/>
        <v>92</v>
      </c>
    </row>
    <row r="132" spans="2:32" ht="24" customHeight="1" thickBot="1" x14ac:dyDescent="0.3">
      <c r="B132" s="10">
        <v>128</v>
      </c>
      <c r="C132" s="71" t="s">
        <v>209</v>
      </c>
      <c r="D132" s="28" t="s">
        <v>27</v>
      </c>
      <c r="E132" s="28" t="s">
        <v>21</v>
      </c>
      <c r="F132" s="30">
        <v>0</v>
      </c>
      <c r="G132" s="12">
        <f t="shared" si="42"/>
        <v>0</v>
      </c>
      <c r="H132" s="29">
        <v>0</v>
      </c>
      <c r="I132" s="11">
        <f t="shared" si="43"/>
        <v>0</v>
      </c>
      <c r="J132" s="30">
        <v>0</v>
      </c>
      <c r="K132" s="12">
        <f t="shared" si="44"/>
        <v>0</v>
      </c>
      <c r="L132" s="29">
        <v>0</v>
      </c>
      <c r="M132" s="11">
        <f t="shared" si="45"/>
        <v>0</v>
      </c>
      <c r="N132" s="30">
        <v>13</v>
      </c>
      <c r="O132" s="12">
        <f t="shared" si="46"/>
        <v>13</v>
      </c>
      <c r="P132" s="29">
        <v>0</v>
      </c>
      <c r="Q132" s="60">
        <f t="shared" si="47"/>
        <v>0</v>
      </c>
      <c r="R132" s="30">
        <v>0</v>
      </c>
      <c r="S132" s="12">
        <f t="shared" si="48"/>
        <v>0</v>
      </c>
      <c r="T132" s="29">
        <v>0</v>
      </c>
      <c r="U132" s="11">
        <f t="shared" si="49"/>
        <v>0</v>
      </c>
      <c r="V132" s="30">
        <v>0</v>
      </c>
      <c r="W132" s="11">
        <f t="shared" si="50"/>
        <v>0</v>
      </c>
      <c r="X132" s="30">
        <v>0</v>
      </c>
      <c r="Y132" s="17">
        <f t="shared" si="51"/>
        <v>0</v>
      </c>
      <c r="Z132" s="20">
        <v>0</v>
      </c>
      <c r="AA132" s="34">
        <f t="shared" si="52"/>
        <v>0</v>
      </c>
      <c r="AB132" s="29">
        <v>0</v>
      </c>
      <c r="AC132" s="11">
        <f t="shared" si="53"/>
        <v>0</v>
      </c>
      <c r="AD132" s="31">
        <v>0</v>
      </c>
      <c r="AE132" s="11">
        <f t="shared" si="54"/>
        <v>0</v>
      </c>
      <c r="AF132" s="32">
        <f t="shared" si="55"/>
        <v>13</v>
      </c>
    </row>
    <row r="133" spans="2:32" ht="24" customHeight="1" x14ac:dyDescent="0.25"/>
    <row r="134" spans="2:32" ht="24" customHeight="1" x14ac:dyDescent="0.25"/>
    <row r="135" spans="2:32" ht="24" customHeight="1" x14ac:dyDescent="0.25"/>
    <row r="136" spans="2:32" ht="24" customHeight="1" x14ac:dyDescent="0.25"/>
    <row r="137" spans="2:32" ht="24" customHeight="1" x14ac:dyDescent="0.25"/>
    <row r="138" spans="2:32" ht="24" customHeight="1" x14ac:dyDescent="0.25"/>
    <row r="139" spans="2:32" ht="24" customHeight="1" x14ac:dyDescent="0.25"/>
    <row r="140" spans="2:32" ht="24" customHeight="1" x14ac:dyDescent="0.25"/>
    <row r="141" spans="2:32" ht="24" customHeight="1" x14ac:dyDescent="0.25"/>
    <row r="142" spans="2:32" ht="24" customHeight="1" x14ac:dyDescent="0.25"/>
    <row r="143" spans="2:32" ht="24" customHeight="1" x14ac:dyDescent="0.25"/>
    <row r="144" spans="2:32" ht="24" customHeight="1" x14ac:dyDescent="0.25"/>
    <row r="145" ht="24" customHeight="1" x14ac:dyDescent="0.25"/>
    <row r="146" ht="24" customHeight="1" x14ac:dyDescent="0.25"/>
    <row r="147" ht="24" customHeight="1" x14ac:dyDescent="0.25"/>
    <row r="148" ht="24" customHeight="1" x14ac:dyDescent="0.25"/>
    <row r="149" ht="24" customHeight="1" x14ac:dyDescent="0.25"/>
    <row r="150" ht="24" customHeight="1" x14ac:dyDescent="0.25"/>
    <row r="151" ht="24" customHeight="1" x14ac:dyDescent="0.25"/>
    <row r="152" ht="24" customHeight="1" x14ac:dyDescent="0.25"/>
    <row r="153" ht="24" customHeight="1" x14ac:dyDescent="0.25"/>
    <row r="154" ht="24" customHeight="1" x14ac:dyDescent="0.25"/>
    <row r="155" ht="24" customHeight="1" x14ac:dyDescent="0.25"/>
    <row r="156" ht="24" customHeight="1" x14ac:dyDescent="0.25"/>
    <row r="157" ht="24" customHeight="1" x14ac:dyDescent="0.25"/>
    <row r="158" ht="24" customHeight="1" x14ac:dyDescent="0.25"/>
    <row r="159" ht="24" customHeight="1" x14ac:dyDescent="0.25"/>
    <row r="160" ht="24" customHeight="1" x14ac:dyDescent="0.25"/>
    <row r="161" ht="24" customHeight="1" x14ac:dyDescent="0.25"/>
    <row r="162" ht="24" customHeight="1" x14ac:dyDescent="0.25"/>
    <row r="163" ht="24" customHeight="1" x14ac:dyDescent="0.25"/>
    <row r="164" ht="24" customHeight="1" x14ac:dyDescent="0.25"/>
    <row r="165" ht="24" customHeight="1" x14ac:dyDescent="0.25"/>
    <row r="166" ht="24" customHeight="1" x14ac:dyDescent="0.25"/>
    <row r="167" ht="24" customHeight="1" x14ac:dyDescent="0.25"/>
    <row r="168" ht="24" customHeight="1" x14ac:dyDescent="0.25"/>
    <row r="169" ht="24" customHeight="1" x14ac:dyDescent="0.25"/>
    <row r="170" ht="24" customHeight="1" x14ac:dyDescent="0.25"/>
    <row r="171" ht="24" customHeight="1" x14ac:dyDescent="0.25"/>
    <row r="172" ht="24" customHeight="1" x14ac:dyDescent="0.25"/>
    <row r="173" ht="24" customHeight="1" x14ac:dyDescent="0.25"/>
    <row r="174" ht="24" customHeight="1" x14ac:dyDescent="0.25"/>
    <row r="175" ht="24" customHeight="1" x14ac:dyDescent="0.25"/>
    <row r="176" ht="24" customHeight="1" x14ac:dyDescent="0.25"/>
    <row r="177" ht="24" customHeight="1" x14ac:dyDescent="0.25"/>
    <row r="178" ht="24" customHeight="1" x14ac:dyDescent="0.25"/>
    <row r="179" ht="24" customHeight="1" x14ac:dyDescent="0.25"/>
    <row r="180" ht="24" customHeight="1" x14ac:dyDescent="0.25"/>
    <row r="181" ht="24" customHeight="1" x14ac:dyDescent="0.25"/>
    <row r="182" ht="24" customHeight="1" x14ac:dyDescent="0.25"/>
    <row r="183" ht="24" customHeight="1" x14ac:dyDescent="0.25"/>
    <row r="184" ht="24" customHeight="1" x14ac:dyDescent="0.25"/>
    <row r="185" ht="24" customHeight="1" x14ac:dyDescent="0.25"/>
    <row r="186" ht="24" customHeight="1" x14ac:dyDescent="0.25"/>
    <row r="187" ht="24" customHeight="1" x14ac:dyDescent="0.25"/>
    <row r="188" ht="24" customHeight="1" x14ac:dyDescent="0.25"/>
    <row r="189" ht="24" customHeight="1" x14ac:dyDescent="0.25"/>
    <row r="190" ht="24" customHeight="1" x14ac:dyDescent="0.25"/>
    <row r="191" ht="24" customHeight="1" x14ac:dyDescent="0.25"/>
    <row r="192" ht="24" customHeight="1" x14ac:dyDescent="0.25"/>
    <row r="193" ht="24" customHeight="1" x14ac:dyDescent="0.25"/>
    <row r="194" ht="24" customHeight="1" x14ac:dyDescent="0.25"/>
    <row r="195" ht="24" customHeight="1" x14ac:dyDescent="0.25"/>
    <row r="196" ht="24" customHeight="1" x14ac:dyDescent="0.25"/>
    <row r="197" ht="24" customHeight="1" x14ac:dyDescent="0.25"/>
    <row r="198" ht="24" customHeight="1" x14ac:dyDescent="0.25"/>
    <row r="199" ht="24" customHeight="1" x14ac:dyDescent="0.25"/>
    <row r="200" ht="24" customHeight="1" x14ac:dyDescent="0.25"/>
    <row r="201" ht="24" customHeight="1" x14ac:dyDescent="0.25"/>
    <row r="202" ht="24" customHeight="1" x14ac:dyDescent="0.25"/>
    <row r="203" ht="24" customHeight="1" x14ac:dyDescent="0.25"/>
    <row r="204" ht="24" customHeight="1" x14ac:dyDescent="0.25"/>
    <row r="205" ht="24" customHeight="1" x14ac:dyDescent="0.25"/>
    <row r="206" ht="24" customHeight="1" x14ac:dyDescent="0.25"/>
    <row r="207" ht="24" customHeight="1" x14ac:dyDescent="0.25"/>
    <row r="208" ht="24" customHeight="1" x14ac:dyDescent="0.25"/>
    <row r="209" ht="24" customHeight="1" x14ac:dyDescent="0.25"/>
    <row r="210" ht="24" customHeight="1" x14ac:dyDescent="0.25"/>
    <row r="211" ht="24" customHeight="1" x14ac:dyDescent="0.25"/>
  </sheetData>
  <sortState ref="C5:AF132">
    <sortCondition descending="1" ref="AA5:AA132"/>
  </sortState>
  <mergeCells count="32">
    <mergeCell ref="L2:M2"/>
    <mergeCell ref="L3:M3"/>
    <mergeCell ref="B2:D2"/>
    <mergeCell ref="E2:E4"/>
    <mergeCell ref="F2:G2"/>
    <mergeCell ref="H2:I2"/>
    <mergeCell ref="J2:K2"/>
    <mergeCell ref="Z2:AA2"/>
    <mergeCell ref="AB2:AC2"/>
    <mergeCell ref="AD2:AE2"/>
    <mergeCell ref="AF2:AF3"/>
    <mergeCell ref="B3:B4"/>
    <mergeCell ref="C3:C4"/>
    <mergeCell ref="D3:D4"/>
    <mergeCell ref="F3:G3"/>
    <mergeCell ref="H3:I3"/>
    <mergeCell ref="J3:K3"/>
    <mergeCell ref="N2:O2"/>
    <mergeCell ref="P2:Q2"/>
    <mergeCell ref="R2:S2"/>
    <mergeCell ref="T2:U2"/>
    <mergeCell ref="V2:W2"/>
    <mergeCell ref="X2:Y2"/>
    <mergeCell ref="Z3:AA3"/>
    <mergeCell ref="AB3:AC3"/>
    <mergeCell ref="AD3:AE3"/>
    <mergeCell ref="N3:O3"/>
    <mergeCell ref="P3:Q3"/>
    <mergeCell ref="R3:S3"/>
    <mergeCell ref="T3:U3"/>
    <mergeCell ref="V3:W3"/>
    <mergeCell ref="X3:Y3"/>
  </mergeCells>
  <pageMargins left="0" right="0" top="0" bottom="0" header="0" footer="0"/>
  <pageSetup paperSize="9" orientation="landscape" r:id="rId1"/>
  <legacy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BF977C-6CED-45E0-A24C-4541EAF1B05F}">
  <sheetPr>
    <tabColor rgb="FF92D050"/>
  </sheetPr>
  <dimension ref="B1:AI211"/>
  <sheetViews>
    <sheetView zoomScaleNormal="100" workbookViewId="0">
      <pane ySplit="4" topLeftCell="A5" activePane="bottomLeft" state="frozen"/>
      <selection pane="bottomLeft" activeCell="Z12" sqref="Z12"/>
    </sheetView>
  </sheetViews>
  <sheetFormatPr defaultColWidth="9.140625" defaultRowHeight="15" x14ac:dyDescent="0.25"/>
  <cols>
    <col min="1" max="1" width="0.5703125" style="3" customWidth="1"/>
    <col min="2" max="2" width="4.42578125" style="9" customWidth="1"/>
    <col min="3" max="3" width="27.5703125" style="15" customWidth="1"/>
    <col min="4" max="4" width="9.42578125" style="13" customWidth="1"/>
    <col min="5" max="5" width="12.140625" style="13" customWidth="1"/>
    <col min="6" max="7" width="5" style="13" customWidth="1"/>
    <col min="8" max="9" width="4.5703125" style="13" customWidth="1"/>
    <col min="10" max="10" width="5" style="13" customWidth="1"/>
    <col min="11" max="12" width="4.85546875" style="13" customWidth="1"/>
    <col min="13" max="13" width="4.5703125" style="13" customWidth="1"/>
    <col min="14" max="15" width="4.42578125" style="13" customWidth="1"/>
    <col min="16" max="16" width="5.42578125" style="13" customWidth="1"/>
    <col min="17" max="17" width="5.85546875" style="13" customWidth="1"/>
    <col min="18" max="19" width="5.7109375" style="13" customWidth="1"/>
    <col min="20" max="20" width="4.7109375" style="13" bestFit="1" customWidth="1"/>
    <col min="21" max="21" width="5.28515625" style="13" bestFit="1" customWidth="1"/>
    <col min="22" max="22" width="5.42578125" style="13" customWidth="1"/>
    <col min="23" max="25" width="5.85546875" style="13" customWidth="1"/>
    <col min="26" max="26" width="5" style="13" customWidth="1"/>
    <col min="27" max="31" width="4.85546875" style="13" customWidth="1"/>
    <col min="32" max="32" width="8.28515625" style="3" customWidth="1"/>
    <col min="33" max="33" width="0.85546875" style="3" customWidth="1"/>
    <col min="34" max="34" width="1" style="3" customWidth="1"/>
    <col min="35" max="16384" width="9.140625" style="3"/>
  </cols>
  <sheetData>
    <row r="1" spans="2:35" ht="8.25" customHeight="1" thickBot="1" x14ac:dyDescent="0.3"/>
    <row r="2" spans="2:35" s="2" customFormat="1" ht="20.25" customHeight="1" thickBot="1" x14ac:dyDescent="0.3">
      <c r="B2" s="182" t="s">
        <v>45</v>
      </c>
      <c r="C2" s="183"/>
      <c r="D2" s="184"/>
      <c r="E2" s="185" t="s">
        <v>69</v>
      </c>
      <c r="F2" s="177" t="s">
        <v>4</v>
      </c>
      <c r="G2" s="178"/>
      <c r="H2" s="179" t="s">
        <v>17</v>
      </c>
      <c r="I2" s="180"/>
      <c r="J2" s="177" t="s">
        <v>5</v>
      </c>
      <c r="K2" s="178"/>
      <c r="L2" s="179" t="s">
        <v>6</v>
      </c>
      <c r="M2" s="179"/>
      <c r="N2" s="177" t="s">
        <v>7</v>
      </c>
      <c r="O2" s="178"/>
      <c r="P2" s="179" t="s">
        <v>8</v>
      </c>
      <c r="Q2" s="180"/>
      <c r="R2" s="167" t="s">
        <v>9</v>
      </c>
      <c r="S2" s="168"/>
      <c r="T2" s="181" t="s">
        <v>10</v>
      </c>
      <c r="U2" s="180"/>
      <c r="V2" s="177" t="s">
        <v>11</v>
      </c>
      <c r="W2" s="178"/>
      <c r="X2" s="181" t="s">
        <v>12</v>
      </c>
      <c r="Y2" s="180"/>
      <c r="Z2" s="167" t="s">
        <v>14</v>
      </c>
      <c r="AA2" s="168"/>
      <c r="AB2" s="196" t="s">
        <v>15</v>
      </c>
      <c r="AC2" s="197"/>
      <c r="AD2" s="167" t="s">
        <v>25</v>
      </c>
      <c r="AE2" s="168"/>
      <c r="AF2" s="169" t="s">
        <v>16</v>
      </c>
    </row>
    <row r="3" spans="2:35" s="1" customFormat="1" ht="98.25" customHeight="1" x14ac:dyDescent="0.25">
      <c r="B3" s="171" t="s">
        <v>0</v>
      </c>
      <c r="C3" s="173" t="s">
        <v>1</v>
      </c>
      <c r="D3" s="175" t="s">
        <v>35</v>
      </c>
      <c r="E3" s="186"/>
      <c r="F3" s="162" t="s">
        <v>2</v>
      </c>
      <c r="G3" s="163"/>
      <c r="H3" s="164" t="s">
        <v>37</v>
      </c>
      <c r="I3" s="164"/>
      <c r="J3" s="162" t="s">
        <v>38</v>
      </c>
      <c r="K3" s="163"/>
      <c r="L3" s="164" t="s">
        <v>13</v>
      </c>
      <c r="M3" s="164"/>
      <c r="N3" s="162" t="s">
        <v>32</v>
      </c>
      <c r="O3" s="163"/>
      <c r="P3" s="164" t="s">
        <v>39</v>
      </c>
      <c r="Q3" s="164"/>
      <c r="R3" s="158" t="s">
        <v>34</v>
      </c>
      <c r="S3" s="159"/>
      <c r="T3" s="165" t="s">
        <v>40</v>
      </c>
      <c r="U3" s="166"/>
      <c r="V3" s="162" t="s">
        <v>36</v>
      </c>
      <c r="W3" s="163"/>
      <c r="X3" s="165" t="s">
        <v>24</v>
      </c>
      <c r="Y3" s="166"/>
      <c r="Z3" s="158" t="s">
        <v>33</v>
      </c>
      <c r="AA3" s="159"/>
      <c r="AB3" s="201" t="s">
        <v>31</v>
      </c>
      <c r="AC3" s="202"/>
      <c r="AD3" s="160" t="s">
        <v>78</v>
      </c>
      <c r="AE3" s="161"/>
      <c r="AF3" s="170"/>
    </row>
    <row r="4" spans="2:35" s="4" customFormat="1" ht="38.25" customHeight="1" thickBot="1" x14ac:dyDescent="0.3">
      <c r="B4" s="172"/>
      <c r="C4" s="174"/>
      <c r="D4" s="176"/>
      <c r="E4" s="186"/>
      <c r="F4" s="44" t="s">
        <v>3</v>
      </c>
      <c r="G4" s="45" t="s">
        <v>18</v>
      </c>
      <c r="H4" s="46" t="s">
        <v>3</v>
      </c>
      <c r="I4" s="47" t="s">
        <v>18</v>
      </c>
      <c r="J4" s="44" t="s">
        <v>3</v>
      </c>
      <c r="K4" s="45" t="s">
        <v>18</v>
      </c>
      <c r="L4" s="48" t="s">
        <v>3</v>
      </c>
      <c r="M4" s="49" t="s">
        <v>18</v>
      </c>
      <c r="N4" s="44" t="s">
        <v>3</v>
      </c>
      <c r="O4" s="45" t="s">
        <v>18</v>
      </c>
      <c r="P4" s="46" t="s">
        <v>3</v>
      </c>
      <c r="Q4" s="47" t="s">
        <v>18</v>
      </c>
      <c r="R4" s="50" t="s">
        <v>3</v>
      </c>
      <c r="S4" s="45" t="s">
        <v>18</v>
      </c>
      <c r="T4" s="51" t="s">
        <v>3</v>
      </c>
      <c r="U4" s="49" t="s">
        <v>18</v>
      </c>
      <c r="V4" s="44" t="s">
        <v>3</v>
      </c>
      <c r="W4" s="45" t="s">
        <v>18</v>
      </c>
      <c r="X4" s="52" t="s">
        <v>30</v>
      </c>
      <c r="Y4" s="49" t="s">
        <v>18</v>
      </c>
      <c r="Z4" s="53" t="s">
        <v>26</v>
      </c>
      <c r="AA4" s="45" t="s">
        <v>18</v>
      </c>
      <c r="AB4" s="85" t="s">
        <v>3</v>
      </c>
      <c r="AC4" s="73" t="s">
        <v>18</v>
      </c>
      <c r="AD4" s="44" t="s">
        <v>3</v>
      </c>
      <c r="AE4" s="54" t="s">
        <v>18</v>
      </c>
      <c r="AF4" s="55" t="s">
        <v>19</v>
      </c>
      <c r="AG4" s="5"/>
      <c r="AH4" s="5"/>
      <c r="AI4" s="5"/>
    </row>
    <row r="5" spans="2:35" s="2" customFormat="1" ht="24" customHeight="1" x14ac:dyDescent="0.25">
      <c r="B5" s="110">
        <v>1</v>
      </c>
      <c r="C5" s="63" t="s">
        <v>119</v>
      </c>
      <c r="D5" s="23" t="s">
        <v>27</v>
      </c>
      <c r="E5" s="23" t="s">
        <v>20</v>
      </c>
      <c r="F5" s="64">
        <v>10</v>
      </c>
      <c r="G5" s="112">
        <f t="shared" ref="G5:G36" si="0">F5*10</f>
        <v>100</v>
      </c>
      <c r="H5" s="65">
        <v>78</v>
      </c>
      <c r="I5" s="111">
        <f t="shared" ref="I5:I36" si="1">H5*1</f>
        <v>78</v>
      </c>
      <c r="J5" s="64">
        <v>55</v>
      </c>
      <c r="K5" s="112">
        <f t="shared" ref="K5:K36" si="2">J5*2</f>
        <v>110</v>
      </c>
      <c r="L5" s="65">
        <v>14</v>
      </c>
      <c r="M5" s="111">
        <f t="shared" ref="M5:M36" si="3">L5*10</f>
        <v>140</v>
      </c>
      <c r="N5" s="64">
        <v>205</v>
      </c>
      <c r="O5" s="112">
        <f t="shared" ref="O5:O36" si="4">N5</f>
        <v>205</v>
      </c>
      <c r="P5" s="65">
        <v>52</v>
      </c>
      <c r="Q5" s="58">
        <f t="shared" ref="Q5:Q36" si="5">P5*2</f>
        <v>104</v>
      </c>
      <c r="R5" s="64">
        <v>3</v>
      </c>
      <c r="S5" s="112">
        <f t="shared" ref="S5:S36" si="6">R5*10</f>
        <v>30</v>
      </c>
      <c r="T5" s="65">
        <v>10</v>
      </c>
      <c r="U5" s="111">
        <f t="shared" ref="U5:U36" si="7">T5*8</f>
        <v>80</v>
      </c>
      <c r="V5" s="64">
        <v>21</v>
      </c>
      <c r="W5" s="111">
        <f t="shared" ref="W5:W36" si="8">V5*3</f>
        <v>63</v>
      </c>
      <c r="X5" s="64">
        <v>113</v>
      </c>
      <c r="Y5" s="61">
        <f t="shared" ref="Y5:Y36" si="9">X5</f>
        <v>113</v>
      </c>
      <c r="Z5" s="65">
        <v>17</v>
      </c>
      <c r="AA5" s="111">
        <f t="shared" ref="AA5:AA36" si="10">Z5*6</f>
        <v>102</v>
      </c>
      <c r="AB5" s="56">
        <v>6</v>
      </c>
      <c r="AC5" s="124">
        <f t="shared" ref="AC5:AC36" si="11">AB5*12</f>
        <v>72</v>
      </c>
      <c r="AD5" s="66">
        <v>60</v>
      </c>
      <c r="AE5" s="111">
        <f t="shared" ref="AE5:AE36" si="12">AD5*2</f>
        <v>120</v>
      </c>
      <c r="AF5" s="88">
        <f t="shared" ref="AF5:AF36" si="13">G5+I5+K5+M5+O5+Q5+S5+U5+W5+Y5+AA5+AC5+AE5</f>
        <v>1317</v>
      </c>
    </row>
    <row r="6" spans="2:35" s="2" customFormat="1" ht="24" customHeight="1" x14ac:dyDescent="0.25">
      <c r="B6" s="6">
        <v>2</v>
      </c>
      <c r="C6" s="67" t="s">
        <v>101</v>
      </c>
      <c r="D6" s="24" t="s">
        <v>67</v>
      </c>
      <c r="E6" s="24" t="s">
        <v>28</v>
      </c>
      <c r="F6" s="26">
        <v>10</v>
      </c>
      <c r="G6" s="7">
        <f t="shared" si="0"/>
        <v>100</v>
      </c>
      <c r="H6" s="27">
        <v>54</v>
      </c>
      <c r="I6" s="8">
        <f t="shared" si="1"/>
        <v>54</v>
      </c>
      <c r="J6" s="26">
        <v>38</v>
      </c>
      <c r="K6" s="7">
        <f t="shared" si="2"/>
        <v>76</v>
      </c>
      <c r="L6" s="27">
        <v>9</v>
      </c>
      <c r="M6" s="8">
        <f t="shared" si="3"/>
        <v>90</v>
      </c>
      <c r="N6" s="26">
        <v>192</v>
      </c>
      <c r="O6" s="7">
        <f t="shared" si="4"/>
        <v>192</v>
      </c>
      <c r="P6" s="27">
        <v>71</v>
      </c>
      <c r="Q6" s="59">
        <f t="shared" si="5"/>
        <v>142</v>
      </c>
      <c r="R6" s="26">
        <v>6</v>
      </c>
      <c r="S6" s="7">
        <f t="shared" si="6"/>
        <v>60</v>
      </c>
      <c r="T6" s="27">
        <v>14</v>
      </c>
      <c r="U6" s="8">
        <f t="shared" si="7"/>
        <v>112</v>
      </c>
      <c r="V6" s="26">
        <v>23</v>
      </c>
      <c r="W6" s="8">
        <f t="shared" si="8"/>
        <v>69</v>
      </c>
      <c r="X6" s="26">
        <v>103</v>
      </c>
      <c r="Y6" s="16">
        <f t="shared" si="9"/>
        <v>103</v>
      </c>
      <c r="Z6" s="27">
        <v>20</v>
      </c>
      <c r="AA6" s="8">
        <f t="shared" si="10"/>
        <v>120</v>
      </c>
      <c r="AB6" s="19">
        <v>6</v>
      </c>
      <c r="AC6" s="33">
        <f t="shared" si="11"/>
        <v>72</v>
      </c>
      <c r="AD6" s="25">
        <v>54</v>
      </c>
      <c r="AE6" s="8">
        <f t="shared" si="12"/>
        <v>108</v>
      </c>
      <c r="AF6" s="89">
        <f t="shared" si="13"/>
        <v>1298</v>
      </c>
    </row>
    <row r="7" spans="2:35" s="2" customFormat="1" ht="24" customHeight="1" x14ac:dyDescent="0.25">
      <c r="B7" s="6">
        <v>3</v>
      </c>
      <c r="C7" s="67" t="s">
        <v>189</v>
      </c>
      <c r="D7" s="24" t="s">
        <v>27</v>
      </c>
      <c r="E7" s="24" t="s">
        <v>21</v>
      </c>
      <c r="F7" s="26">
        <v>6</v>
      </c>
      <c r="G7" s="7">
        <f t="shared" si="0"/>
        <v>60</v>
      </c>
      <c r="H7" s="27">
        <v>55</v>
      </c>
      <c r="I7" s="8">
        <f t="shared" si="1"/>
        <v>55</v>
      </c>
      <c r="J7" s="26">
        <v>38</v>
      </c>
      <c r="K7" s="7">
        <f t="shared" si="2"/>
        <v>76</v>
      </c>
      <c r="L7" s="27">
        <v>8</v>
      </c>
      <c r="M7" s="8">
        <f t="shared" si="3"/>
        <v>80</v>
      </c>
      <c r="N7" s="26">
        <v>123</v>
      </c>
      <c r="O7" s="7">
        <f t="shared" si="4"/>
        <v>123</v>
      </c>
      <c r="P7" s="27">
        <v>54</v>
      </c>
      <c r="Q7" s="59">
        <f t="shared" si="5"/>
        <v>108</v>
      </c>
      <c r="R7" s="26">
        <v>2</v>
      </c>
      <c r="S7" s="7">
        <f t="shared" si="6"/>
        <v>20</v>
      </c>
      <c r="T7" s="27">
        <v>7</v>
      </c>
      <c r="U7" s="8">
        <f t="shared" si="7"/>
        <v>56</v>
      </c>
      <c r="V7" s="26">
        <v>31</v>
      </c>
      <c r="W7" s="8">
        <f t="shared" si="8"/>
        <v>93</v>
      </c>
      <c r="X7" s="26">
        <v>108</v>
      </c>
      <c r="Y7" s="16">
        <f t="shared" si="9"/>
        <v>108</v>
      </c>
      <c r="Z7" s="27">
        <v>11</v>
      </c>
      <c r="AA7" s="8">
        <f t="shared" si="10"/>
        <v>66</v>
      </c>
      <c r="AB7" s="19">
        <v>6</v>
      </c>
      <c r="AC7" s="33">
        <f t="shared" si="11"/>
        <v>72</v>
      </c>
      <c r="AD7" s="25">
        <v>38</v>
      </c>
      <c r="AE7" s="8">
        <f t="shared" si="12"/>
        <v>76</v>
      </c>
      <c r="AF7" s="89">
        <f t="shared" si="13"/>
        <v>993</v>
      </c>
    </row>
    <row r="8" spans="2:35" s="9" customFormat="1" ht="24" customHeight="1" x14ac:dyDescent="0.25">
      <c r="B8" s="6">
        <v>4</v>
      </c>
      <c r="C8" s="35" t="s">
        <v>128</v>
      </c>
      <c r="D8" s="24" t="s">
        <v>27</v>
      </c>
      <c r="E8" s="24" t="s">
        <v>20</v>
      </c>
      <c r="F8" s="26">
        <v>7</v>
      </c>
      <c r="G8" s="7">
        <f t="shared" si="0"/>
        <v>70</v>
      </c>
      <c r="H8" s="27">
        <v>58</v>
      </c>
      <c r="I8" s="8">
        <f t="shared" si="1"/>
        <v>58</v>
      </c>
      <c r="J8" s="26">
        <v>24</v>
      </c>
      <c r="K8" s="7">
        <f t="shared" si="2"/>
        <v>48</v>
      </c>
      <c r="L8" s="27">
        <v>8</v>
      </c>
      <c r="M8" s="8">
        <f t="shared" si="3"/>
        <v>80</v>
      </c>
      <c r="N8" s="26">
        <v>172</v>
      </c>
      <c r="O8" s="7">
        <f t="shared" si="4"/>
        <v>172</v>
      </c>
      <c r="P8" s="27">
        <v>48</v>
      </c>
      <c r="Q8" s="59">
        <f t="shared" si="5"/>
        <v>96</v>
      </c>
      <c r="R8" s="26">
        <v>3</v>
      </c>
      <c r="S8" s="7">
        <f t="shared" si="6"/>
        <v>30</v>
      </c>
      <c r="T8" s="27">
        <v>5</v>
      </c>
      <c r="U8" s="8">
        <f t="shared" si="7"/>
        <v>40</v>
      </c>
      <c r="V8" s="26">
        <v>30</v>
      </c>
      <c r="W8" s="8">
        <f t="shared" si="8"/>
        <v>90</v>
      </c>
      <c r="X8" s="26">
        <v>117</v>
      </c>
      <c r="Y8" s="16">
        <f t="shared" si="9"/>
        <v>117</v>
      </c>
      <c r="Z8" s="27">
        <v>3</v>
      </c>
      <c r="AA8" s="8">
        <f t="shared" si="10"/>
        <v>18</v>
      </c>
      <c r="AB8" s="19">
        <v>6</v>
      </c>
      <c r="AC8" s="33">
        <f t="shared" si="11"/>
        <v>72</v>
      </c>
      <c r="AD8" s="25">
        <v>40</v>
      </c>
      <c r="AE8" s="8">
        <f t="shared" si="12"/>
        <v>80</v>
      </c>
      <c r="AF8" s="89">
        <f t="shared" si="13"/>
        <v>971</v>
      </c>
    </row>
    <row r="9" spans="2:35" s="2" customFormat="1" ht="24" customHeight="1" x14ac:dyDescent="0.25">
      <c r="B9" s="6">
        <v>5</v>
      </c>
      <c r="C9" s="67" t="s">
        <v>191</v>
      </c>
      <c r="D9" s="24" t="s">
        <v>27</v>
      </c>
      <c r="E9" s="24" t="s">
        <v>21</v>
      </c>
      <c r="F9" s="26">
        <v>5</v>
      </c>
      <c r="G9" s="7">
        <f t="shared" si="0"/>
        <v>50</v>
      </c>
      <c r="H9" s="27">
        <v>67</v>
      </c>
      <c r="I9" s="8">
        <f t="shared" si="1"/>
        <v>67</v>
      </c>
      <c r="J9" s="26">
        <v>41</v>
      </c>
      <c r="K9" s="7">
        <f t="shared" si="2"/>
        <v>82</v>
      </c>
      <c r="L9" s="27">
        <v>10</v>
      </c>
      <c r="M9" s="8">
        <f t="shared" si="3"/>
        <v>100</v>
      </c>
      <c r="N9" s="26">
        <v>171</v>
      </c>
      <c r="O9" s="7">
        <f t="shared" si="4"/>
        <v>171</v>
      </c>
      <c r="P9" s="27">
        <v>48</v>
      </c>
      <c r="Q9" s="59">
        <f t="shared" si="5"/>
        <v>96</v>
      </c>
      <c r="R9" s="26">
        <v>2</v>
      </c>
      <c r="S9" s="7">
        <f t="shared" si="6"/>
        <v>20</v>
      </c>
      <c r="T9" s="27">
        <v>10</v>
      </c>
      <c r="U9" s="8">
        <f t="shared" si="7"/>
        <v>80</v>
      </c>
      <c r="V9" s="26">
        <v>37</v>
      </c>
      <c r="W9" s="8">
        <f t="shared" si="8"/>
        <v>111</v>
      </c>
      <c r="X9" s="26">
        <v>0</v>
      </c>
      <c r="Y9" s="16">
        <f t="shared" si="9"/>
        <v>0</v>
      </c>
      <c r="Z9" s="27">
        <v>0</v>
      </c>
      <c r="AA9" s="8">
        <f t="shared" si="10"/>
        <v>0</v>
      </c>
      <c r="AB9" s="19">
        <v>6</v>
      </c>
      <c r="AC9" s="33">
        <f t="shared" si="11"/>
        <v>72</v>
      </c>
      <c r="AD9" s="25">
        <v>56</v>
      </c>
      <c r="AE9" s="8">
        <f t="shared" si="12"/>
        <v>112</v>
      </c>
      <c r="AF9" s="89">
        <f t="shared" si="13"/>
        <v>961</v>
      </c>
    </row>
    <row r="10" spans="2:35" s="2" customFormat="1" ht="24" customHeight="1" x14ac:dyDescent="0.25">
      <c r="B10" s="6">
        <v>6</v>
      </c>
      <c r="C10" s="35" t="s">
        <v>96</v>
      </c>
      <c r="D10" s="24" t="s">
        <v>67</v>
      </c>
      <c r="E10" s="24" t="s">
        <v>29</v>
      </c>
      <c r="F10" s="26">
        <v>7</v>
      </c>
      <c r="G10" s="7">
        <f t="shared" si="0"/>
        <v>70</v>
      </c>
      <c r="H10" s="27">
        <v>53</v>
      </c>
      <c r="I10" s="8">
        <f t="shared" si="1"/>
        <v>53</v>
      </c>
      <c r="J10" s="26">
        <v>23</v>
      </c>
      <c r="K10" s="7">
        <f t="shared" si="2"/>
        <v>46</v>
      </c>
      <c r="L10" s="27">
        <v>7</v>
      </c>
      <c r="M10" s="8">
        <f t="shared" si="3"/>
        <v>70</v>
      </c>
      <c r="N10" s="26">
        <v>93</v>
      </c>
      <c r="O10" s="7">
        <f t="shared" si="4"/>
        <v>93</v>
      </c>
      <c r="P10" s="27">
        <v>44</v>
      </c>
      <c r="Q10" s="59">
        <f t="shared" si="5"/>
        <v>88</v>
      </c>
      <c r="R10" s="26">
        <v>3</v>
      </c>
      <c r="S10" s="7">
        <f t="shared" si="6"/>
        <v>30</v>
      </c>
      <c r="T10" s="27">
        <v>5</v>
      </c>
      <c r="U10" s="8">
        <f t="shared" si="7"/>
        <v>40</v>
      </c>
      <c r="V10" s="26">
        <v>21</v>
      </c>
      <c r="W10" s="8">
        <f t="shared" si="8"/>
        <v>63</v>
      </c>
      <c r="X10" s="26">
        <v>132</v>
      </c>
      <c r="Y10" s="16">
        <f t="shared" si="9"/>
        <v>132</v>
      </c>
      <c r="Z10" s="27">
        <v>14</v>
      </c>
      <c r="AA10" s="8">
        <f t="shared" si="10"/>
        <v>84</v>
      </c>
      <c r="AB10" s="19">
        <v>6</v>
      </c>
      <c r="AC10" s="33">
        <f t="shared" si="11"/>
        <v>72</v>
      </c>
      <c r="AD10" s="25">
        <v>49</v>
      </c>
      <c r="AE10" s="8">
        <f t="shared" si="12"/>
        <v>98</v>
      </c>
      <c r="AF10" s="89">
        <f t="shared" si="13"/>
        <v>939</v>
      </c>
    </row>
    <row r="11" spans="2:35" s="2" customFormat="1" ht="24" customHeight="1" x14ac:dyDescent="0.25">
      <c r="B11" s="6">
        <v>7</v>
      </c>
      <c r="C11" s="67" t="s">
        <v>197</v>
      </c>
      <c r="D11" s="24" t="s">
        <v>27</v>
      </c>
      <c r="E11" s="24" t="s">
        <v>21</v>
      </c>
      <c r="F11" s="26">
        <v>5</v>
      </c>
      <c r="G11" s="7">
        <f t="shared" si="0"/>
        <v>50</v>
      </c>
      <c r="H11" s="27">
        <v>49</v>
      </c>
      <c r="I11" s="8">
        <f t="shared" si="1"/>
        <v>49</v>
      </c>
      <c r="J11" s="26">
        <v>36</v>
      </c>
      <c r="K11" s="7">
        <f t="shared" si="2"/>
        <v>72</v>
      </c>
      <c r="L11" s="27">
        <v>5</v>
      </c>
      <c r="M11" s="8">
        <f t="shared" si="3"/>
        <v>50</v>
      </c>
      <c r="N11" s="26">
        <v>111</v>
      </c>
      <c r="O11" s="7">
        <f t="shared" si="4"/>
        <v>111</v>
      </c>
      <c r="P11" s="27">
        <v>42</v>
      </c>
      <c r="Q11" s="59">
        <f t="shared" si="5"/>
        <v>84</v>
      </c>
      <c r="R11" s="26">
        <v>3</v>
      </c>
      <c r="S11" s="7">
        <f t="shared" si="6"/>
        <v>30</v>
      </c>
      <c r="T11" s="27">
        <v>4</v>
      </c>
      <c r="U11" s="8">
        <f t="shared" si="7"/>
        <v>32</v>
      </c>
      <c r="V11" s="26">
        <v>25</v>
      </c>
      <c r="W11" s="8">
        <f t="shared" si="8"/>
        <v>75</v>
      </c>
      <c r="X11" s="26">
        <v>90</v>
      </c>
      <c r="Y11" s="16">
        <f t="shared" si="9"/>
        <v>90</v>
      </c>
      <c r="Z11" s="27">
        <v>13</v>
      </c>
      <c r="AA11" s="8">
        <f t="shared" si="10"/>
        <v>78</v>
      </c>
      <c r="AB11" s="19">
        <v>6</v>
      </c>
      <c r="AC11" s="33">
        <f t="shared" si="11"/>
        <v>72</v>
      </c>
      <c r="AD11" s="25">
        <v>37</v>
      </c>
      <c r="AE11" s="8">
        <f t="shared" si="12"/>
        <v>74</v>
      </c>
      <c r="AF11" s="89">
        <f t="shared" si="13"/>
        <v>867</v>
      </c>
    </row>
    <row r="12" spans="2:35" s="2" customFormat="1" ht="24" customHeight="1" x14ac:dyDescent="0.25">
      <c r="B12" s="6">
        <v>8</v>
      </c>
      <c r="C12" s="67" t="s">
        <v>176</v>
      </c>
      <c r="D12" s="24" t="s">
        <v>27</v>
      </c>
      <c r="E12" s="24" t="s">
        <v>21</v>
      </c>
      <c r="F12" s="26">
        <v>9</v>
      </c>
      <c r="G12" s="7">
        <f t="shared" si="0"/>
        <v>90</v>
      </c>
      <c r="H12" s="27">
        <v>70</v>
      </c>
      <c r="I12" s="8">
        <f t="shared" si="1"/>
        <v>70</v>
      </c>
      <c r="J12" s="26">
        <v>49</v>
      </c>
      <c r="K12" s="7">
        <f t="shared" si="2"/>
        <v>98</v>
      </c>
      <c r="L12" s="27">
        <v>12</v>
      </c>
      <c r="M12" s="8">
        <f t="shared" si="3"/>
        <v>120</v>
      </c>
      <c r="N12" s="26">
        <v>201</v>
      </c>
      <c r="O12" s="7">
        <f t="shared" si="4"/>
        <v>201</v>
      </c>
      <c r="P12" s="27">
        <v>55</v>
      </c>
      <c r="Q12" s="59">
        <f t="shared" si="5"/>
        <v>110</v>
      </c>
      <c r="R12" s="26">
        <v>2</v>
      </c>
      <c r="S12" s="7">
        <f t="shared" si="6"/>
        <v>20</v>
      </c>
      <c r="T12" s="27">
        <v>9</v>
      </c>
      <c r="U12" s="8">
        <f t="shared" si="7"/>
        <v>72</v>
      </c>
      <c r="V12" s="26">
        <v>32</v>
      </c>
      <c r="W12" s="8">
        <f t="shared" si="8"/>
        <v>96</v>
      </c>
      <c r="X12" s="26">
        <v>118</v>
      </c>
      <c r="Y12" s="16">
        <f t="shared" si="9"/>
        <v>118</v>
      </c>
      <c r="Z12" s="27">
        <v>18</v>
      </c>
      <c r="AA12" s="8">
        <f t="shared" si="10"/>
        <v>108</v>
      </c>
      <c r="AB12" s="19">
        <v>5</v>
      </c>
      <c r="AC12" s="33">
        <f t="shared" si="11"/>
        <v>60</v>
      </c>
      <c r="AD12" s="25">
        <v>58</v>
      </c>
      <c r="AE12" s="8">
        <f t="shared" si="12"/>
        <v>116</v>
      </c>
      <c r="AF12" s="89">
        <f t="shared" si="13"/>
        <v>1279</v>
      </c>
    </row>
    <row r="13" spans="2:35" s="2" customFormat="1" ht="24" customHeight="1" x14ac:dyDescent="0.25">
      <c r="B13" s="6">
        <v>9</v>
      </c>
      <c r="C13" s="70" t="s">
        <v>120</v>
      </c>
      <c r="D13" s="24" t="s">
        <v>27</v>
      </c>
      <c r="E13" s="24" t="s">
        <v>20</v>
      </c>
      <c r="F13" s="26">
        <v>9</v>
      </c>
      <c r="G13" s="7">
        <f t="shared" si="0"/>
        <v>90</v>
      </c>
      <c r="H13" s="27">
        <v>78</v>
      </c>
      <c r="I13" s="8">
        <f t="shared" si="1"/>
        <v>78</v>
      </c>
      <c r="J13" s="26">
        <v>56</v>
      </c>
      <c r="K13" s="7">
        <f t="shared" si="2"/>
        <v>112</v>
      </c>
      <c r="L13" s="27">
        <v>5</v>
      </c>
      <c r="M13" s="8">
        <f t="shared" si="3"/>
        <v>50</v>
      </c>
      <c r="N13" s="26">
        <v>194</v>
      </c>
      <c r="O13" s="7">
        <f t="shared" si="4"/>
        <v>194</v>
      </c>
      <c r="P13" s="27">
        <v>51</v>
      </c>
      <c r="Q13" s="59">
        <f t="shared" si="5"/>
        <v>102</v>
      </c>
      <c r="R13" s="26">
        <v>3</v>
      </c>
      <c r="S13" s="7">
        <f t="shared" si="6"/>
        <v>30</v>
      </c>
      <c r="T13" s="27">
        <v>8</v>
      </c>
      <c r="U13" s="8">
        <f t="shared" si="7"/>
        <v>64</v>
      </c>
      <c r="V13" s="26">
        <v>36</v>
      </c>
      <c r="W13" s="8">
        <f t="shared" si="8"/>
        <v>108</v>
      </c>
      <c r="X13" s="26">
        <v>118</v>
      </c>
      <c r="Y13" s="16">
        <f t="shared" si="9"/>
        <v>118</v>
      </c>
      <c r="Z13" s="27">
        <v>17</v>
      </c>
      <c r="AA13" s="8">
        <f t="shared" si="10"/>
        <v>102</v>
      </c>
      <c r="AB13" s="19">
        <v>5</v>
      </c>
      <c r="AC13" s="33">
        <f t="shared" si="11"/>
        <v>60</v>
      </c>
      <c r="AD13" s="25">
        <v>58</v>
      </c>
      <c r="AE13" s="8">
        <f t="shared" si="12"/>
        <v>116</v>
      </c>
      <c r="AF13" s="89">
        <f t="shared" si="13"/>
        <v>1224</v>
      </c>
    </row>
    <row r="14" spans="2:35" s="2" customFormat="1" ht="24" customHeight="1" x14ac:dyDescent="0.25">
      <c r="B14" s="6">
        <v>10</v>
      </c>
      <c r="C14" s="67" t="s">
        <v>122</v>
      </c>
      <c r="D14" s="24" t="s">
        <v>27</v>
      </c>
      <c r="E14" s="24" t="s">
        <v>20</v>
      </c>
      <c r="F14" s="26">
        <v>9</v>
      </c>
      <c r="G14" s="7">
        <f t="shared" si="0"/>
        <v>90</v>
      </c>
      <c r="H14" s="27">
        <v>59</v>
      </c>
      <c r="I14" s="8">
        <f t="shared" si="1"/>
        <v>59</v>
      </c>
      <c r="J14" s="26">
        <v>38</v>
      </c>
      <c r="K14" s="7">
        <f t="shared" si="2"/>
        <v>76</v>
      </c>
      <c r="L14" s="27">
        <v>7</v>
      </c>
      <c r="M14" s="8">
        <f t="shared" si="3"/>
        <v>70</v>
      </c>
      <c r="N14" s="26">
        <v>187</v>
      </c>
      <c r="O14" s="7">
        <f t="shared" si="4"/>
        <v>187</v>
      </c>
      <c r="P14" s="27">
        <v>53</v>
      </c>
      <c r="Q14" s="59">
        <f t="shared" si="5"/>
        <v>106</v>
      </c>
      <c r="R14" s="26">
        <v>1</v>
      </c>
      <c r="S14" s="7">
        <f t="shared" si="6"/>
        <v>10</v>
      </c>
      <c r="T14" s="27">
        <v>11</v>
      </c>
      <c r="U14" s="8">
        <f t="shared" si="7"/>
        <v>88</v>
      </c>
      <c r="V14" s="26">
        <v>24</v>
      </c>
      <c r="W14" s="8">
        <f t="shared" si="8"/>
        <v>72</v>
      </c>
      <c r="X14" s="26">
        <v>103</v>
      </c>
      <c r="Y14" s="16">
        <f t="shared" si="9"/>
        <v>103</v>
      </c>
      <c r="Z14" s="27">
        <v>16</v>
      </c>
      <c r="AA14" s="8">
        <f t="shared" si="10"/>
        <v>96</v>
      </c>
      <c r="AB14" s="19">
        <v>5</v>
      </c>
      <c r="AC14" s="33">
        <f t="shared" si="11"/>
        <v>60</v>
      </c>
      <c r="AD14" s="25">
        <v>38</v>
      </c>
      <c r="AE14" s="8">
        <f t="shared" si="12"/>
        <v>76</v>
      </c>
      <c r="AF14" s="89">
        <f t="shared" si="13"/>
        <v>1093</v>
      </c>
    </row>
    <row r="15" spans="2:35" s="2" customFormat="1" ht="24" customHeight="1" x14ac:dyDescent="0.25">
      <c r="B15" s="6">
        <v>11</v>
      </c>
      <c r="C15" s="67" t="s">
        <v>183</v>
      </c>
      <c r="D15" s="24" t="s">
        <v>27</v>
      </c>
      <c r="E15" s="24" t="s">
        <v>21</v>
      </c>
      <c r="F15" s="26">
        <v>5</v>
      </c>
      <c r="G15" s="7">
        <f t="shared" si="0"/>
        <v>50</v>
      </c>
      <c r="H15" s="27">
        <v>46</v>
      </c>
      <c r="I15" s="8">
        <f t="shared" si="1"/>
        <v>46</v>
      </c>
      <c r="J15" s="26">
        <v>52</v>
      </c>
      <c r="K15" s="7">
        <f t="shared" si="2"/>
        <v>104</v>
      </c>
      <c r="L15" s="27">
        <v>8</v>
      </c>
      <c r="M15" s="8">
        <f t="shared" si="3"/>
        <v>80</v>
      </c>
      <c r="N15" s="26">
        <v>187</v>
      </c>
      <c r="O15" s="7">
        <f t="shared" si="4"/>
        <v>187</v>
      </c>
      <c r="P15" s="27">
        <v>39</v>
      </c>
      <c r="Q15" s="59">
        <f t="shared" si="5"/>
        <v>78</v>
      </c>
      <c r="R15" s="26">
        <v>6</v>
      </c>
      <c r="S15" s="7">
        <f t="shared" si="6"/>
        <v>60</v>
      </c>
      <c r="T15" s="27">
        <v>5</v>
      </c>
      <c r="U15" s="8">
        <f t="shared" si="7"/>
        <v>40</v>
      </c>
      <c r="V15" s="26">
        <v>18</v>
      </c>
      <c r="W15" s="8">
        <f t="shared" si="8"/>
        <v>54</v>
      </c>
      <c r="X15" s="26">
        <v>109</v>
      </c>
      <c r="Y15" s="16">
        <f t="shared" si="9"/>
        <v>109</v>
      </c>
      <c r="Z15" s="27">
        <v>18</v>
      </c>
      <c r="AA15" s="8">
        <f t="shared" si="10"/>
        <v>108</v>
      </c>
      <c r="AB15" s="19">
        <v>5</v>
      </c>
      <c r="AC15" s="33">
        <f t="shared" si="11"/>
        <v>60</v>
      </c>
      <c r="AD15" s="25">
        <v>52</v>
      </c>
      <c r="AE15" s="8">
        <f t="shared" si="12"/>
        <v>104</v>
      </c>
      <c r="AF15" s="89">
        <f t="shared" si="13"/>
        <v>1080</v>
      </c>
    </row>
    <row r="16" spans="2:35" s="2" customFormat="1" ht="24" customHeight="1" x14ac:dyDescent="0.25">
      <c r="B16" s="6">
        <v>12</v>
      </c>
      <c r="C16" s="67" t="s">
        <v>188</v>
      </c>
      <c r="D16" s="24" t="s">
        <v>27</v>
      </c>
      <c r="E16" s="24" t="s">
        <v>21</v>
      </c>
      <c r="F16" s="26">
        <v>7</v>
      </c>
      <c r="G16" s="7">
        <f t="shared" si="0"/>
        <v>70</v>
      </c>
      <c r="H16" s="27">
        <v>62</v>
      </c>
      <c r="I16" s="8">
        <f t="shared" si="1"/>
        <v>62</v>
      </c>
      <c r="J16" s="26">
        <v>35</v>
      </c>
      <c r="K16" s="7">
        <f t="shared" si="2"/>
        <v>70</v>
      </c>
      <c r="L16" s="27">
        <v>7</v>
      </c>
      <c r="M16" s="8">
        <f t="shared" si="3"/>
        <v>70</v>
      </c>
      <c r="N16" s="26">
        <v>147</v>
      </c>
      <c r="O16" s="7">
        <f t="shared" si="4"/>
        <v>147</v>
      </c>
      <c r="P16" s="27">
        <v>49</v>
      </c>
      <c r="Q16" s="59">
        <f t="shared" si="5"/>
        <v>98</v>
      </c>
      <c r="R16" s="26">
        <v>1</v>
      </c>
      <c r="S16" s="7">
        <f t="shared" si="6"/>
        <v>10</v>
      </c>
      <c r="T16" s="27">
        <v>10</v>
      </c>
      <c r="U16" s="8">
        <f t="shared" si="7"/>
        <v>80</v>
      </c>
      <c r="V16" s="26">
        <v>21</v>
      </c>
      <c r="W16" s="8">
        <f t="shared" si="8"/>
        <v>63</v>
      </c>
      <c r="X16" s="26">
        <v>119</v>
      </c>
      <c r="Y16" s="16">
        <f t="shared" si="9"/>
        <v>119</v>
      </c>
      <c r="Z16" s="27">
        <v>14</v>
      </c>
      <c r="AA16" s="8">
        <f t="shared" si="10"/>
        <v>84</v>
      </c>
      <c r="AB16" s="19">
        <v>5</v>
      </c>
      <c r="AC16" s="33">
        <f t="shared" si="11"/>
        <v>60</v>
      </c>
      <c r="AD16" s="25">
        <v>33</v>
      </c>
      <c r="AE16" s="8">
        <f t="shared" si="12"/>
        <v>66</v>
      </c>
      <c r="AF16" s="89">
        <f t="shared" si="13"/>
        <v>999</v>
      </c>
    </row>
    <row r="17" spans="2:32" s="2" customFormat="1" ht="24" customHeight="1" x14ac:dyDescent="0.25">
      <c r="B17" s="6">
        <v>13</v>
      </c>
      <c r="C17" s="67" t="s">
        <v>115</v>
      </c>
      <c r="D17" s="24" t="s">
        <v>108</v>
      </c>
      <c r="E17" s="24" t="s">
        <v>20</v>
      </c>
      <c r="F17" s="26">
        <v>7</v>
      </c>
      <c r="G17" s="7">
        <f t="shared" si="0"/>
        <v>70</v>
      </c>
      <c r="H17" s="27">
        <v>18</v>
      </c>
      <c r="I17" s="8">
        <f t="shared" si="1"/>
        <v>18</v>
      </c>
      <c r="J17" s="26">
        <v>15</v>
      </c>
      <c r="K17" s="7">
        <f t="shared" si="2"/>
        <v>30</v>
      </c>
      <c r="L17" s="27">
        <v>1</v>
      </c>
      <c r="M17" s="8">
        <f t="shared" si="3"/>
        <v>10</v>
      </c>
      <c r="N17" s="26">
        <v>91</v>
      </c>
      <c r="O17" s="7">
        <f t="shared" si="4"/>
        <v>91</v>
      </c>
      <c r="P17" s="27">
        <v>47</v>
      </c>
      <c r="Q17" s="59">
        <f t="shared" si="5"/>
        <v>94</v>
      </c>
      <c r="R17" s="26">
        <v>3</v>
      </c>
      <c r="S17" s="7">
        <f t="shared" si="6"/>
        <v>30</v>
      </c>
      <c r="T17" s="27">
        <v>2</v>
      </c>
      <c r="U17" s="8">
        <f t="shared" si="7"/>
        <v>16</v>
      </c>
      <c r="V17" s="26">
        <v>5</v>
      </c>
      <c r="W17" s="8">
        <f t="shared" si="8"/>
        <v>15</v>
      </c>
      <c r="X17" s="26">
        <v>0</v>
      </c>
      <c r="Y17" s="16">
        <f t="shared" si="9"/>
        <v>0</v>
      </c>
      <c r="Z17" s="27">
        <v>19</v>
      </c>
      <c r="AA17" s="8">
        <f t="shared" si="10"/>
        <v>114</v>
      </c>
      <c r="AB17" s="19">
        <v>5</v>
      </c>
      <c r="AC17" s="33">
        <f t="shared" si="11"/>
        <v>60</v>
      </c>
      <c r="AD17" s="25">
        <v>31</v>
      </c>
      <c r="AE17" s="8">
        <f t="shared" si="12"/>
        <v>62</v>
      </c>
      <c r="AF17" s="89">
        <f t="shared" si="13"/>
        <v>610</v>
      </c>
    </row>
    <row r="18" spans="2:32" s="2" customFormat="1" ht="24" customHeight="1" x14ac:dyDescent="0.25">
      <c r="B18" s="6">
        <v>14</v>
      </c>
      <c r="C18" s="67" t="s">
        <v>207</v>
      </c>
      <c r="D18" s="24" t="s">
        <v>27</v>
      </c>
      <c r="E18" s="24" t="s">
        <v>21</v>
      </c>
      <c r="F18" s="26">
        <v>2</v>
      </c>
      <c r="G18" s="7">
        <f t="shared" si="0"/>
        <v>20</v>
      </c>
      <c r="H18" s="27">
        <v>54</v>
      </c>
      <c r="I18" s="8">
        <f t="shared" si="1"/>
        <v>54</v>
      </c>
      <c r="J18" s="26">
        <v>23</v>
      </c>
      <c r="K18" s="7">
        <f t="shared" si="2"/>
        <v>46</v>
      </c>
      <c r="L18" s="27">
        <v>8</v>
      </c>
      <c r="M18" s="8">
        <f t="shared" si="3"/>
        <v>80</v>
      </c>
      <c r="N18" s="26">
        <v>94</v>
      </c>
      <c r="O18" s="7">
        <f t="shared" si="4"/>
        <v>94</v>
      </c>
      <c r="P18" s="27">
        <v>8</v>
      </c>
      <c r="Q18" s="59">
        <f t="shared" si="5"/>
        <v>16</v>
      </c>
      <c r="R18" s="26">
        <v>0</v>
      </c>
      <c r="S18" s="7">
        <f t="shared" si="6"/>
        <v>0</v>
      </c>
      <c r="T18" s="27">
        <v>2</v>
      </c>
      <c r="U18" s="8">
        <f t="shared" si="7"/>
        <v>16</v>
      </c>
      <c r="V18" s="26">
        <v>5</v>
      </c>
      <c r="W18" s="8">
        <f t="shared" si="8"/>
        <v>15</v>
      </c>
      <c r="X18" s="26">
        <v>0</v>
      </c>
      <c r="Y18" s="16">
        <f t="shared" si="9"/>
        <v>0</v>
      </c>
      <c r="Z18" s="27">
        <v>0</v>
      </c>
      <c r="AA18" s="8">
        <f t="shared" si="10"/>
        <v>0</v>
      </c>
      <c r="AB18" s="19">
        <v>5</v>
      </c>
      <c r="AC18" s="33">
        <f t="shared" si="11"/>
        <v>60</v>
      </c>
      <c r="AD18" s="25">
        <v>33</v>
      </c>
      <c r="AE18" s="8">
        <f t="shared" si="12"/>
        <v>66</v>
      </c>
      <c r="AF18" s="89">
        <f t="shared" si="13"/>
        <v>467</v>
      </c>
    </row>
    <row r="19" spans="2:32" s="2" customFormat="1" ht="24" customHeight="1" x14ac:dyDescent="0.25">
      <c r="B19" s="6">
        <v>15</v>
      </c>
      <c r="C19" s="67" t="s">
        <v>179</v>
      </c>
      <c r="D19" s="24" t="s">
        <v>27</v>
      </c>
      <c r="E19" s="24" t="s">
        <v>21</v>
      </c>
      <c r="F19" s="26">
        <v>10</v>
      </c>
      <c r="G19" s="7">
        <f t="shared" si="0"/>
        <v>100</v>
      </c>
      <c r="H19" s="27">
        <v>57</v>
      </c>
      <c r="I19" s="8">
        <f t="shared" si="1"/>
        <v>57</v>
      </c>
      <c r="J19" s="26">
        <v>44</v>
      </c>
      <c r="K19" s="7">
        <f t="shared" si="2"/>
        <v>88</v>
      </c>
      <c r="L19" s="27">
        <v>9</v>
      </c>
      <c r="M19" s="8">
        <f t="shared" si="3"/>
        <v>90</v>
      </c>
      <c r="N19" s="26">
        <v>218</v>
      </c>
      <c r="O19" s="7">
        <f t="shared" si="4"/>
        <v>218</v>
      </c>
      <c r="P19" s="27">
        <v>66</v>
      </c>
      <c r="Q19" s="59">
        <f t="shared" si="5"/>
        <v>132</v>
      </c>
      <c r="R19" s="26">
        <v>3</v>
      </c>
      <c r="S19" s="7">
        <f t="shared" si="6"/>
        <v>30</v>
      </c>
      <c r="T19" s="27">
        <v>7</v>
      </c>
      <c r="U19" s="8">
        <f t="shared" si="7"/>
        <v>56</v>
      </c>
      <c r="V19" s="26">
        <v>26</v>
      </c>
      <c r="W19" s="8">
        <f t="shared" si="8"/>
        <v>78</v>
      </c>
      <c r="X19" s="26">
        <v>90</v>
      </c>
      <c r="Y19" s="16">
        <f t="shared" si="9"/>
        <v>90</v>
      </c>
      <c r="Z19" s="27">
        <v>15</v>
      </c>
      <c r="AA19" s="8">
        <f t="shared" si="10"/>
        <v>90</v>
      </c>
      <c r="AB19" s="19">
        <v>4</v>
      </c>
      <c r="AC19" s="33">
        <f t="shared" si="11"/>
        <v>48</v>
      </c>
      <c r="AD19" s="25">
        <v>58</v>
      </c>
      <c r="AE19" s="8">
        <f t="shared" si="12"/>
        <v>116</v>
      </c>
      <c r="AF19" s="89">
        <f t="shared" si="13"/>
        <v>1193</v>
      </c>
    </row>
    <row r="20" spans="2:32" s="2" customFormat="1" ht="24" customHeight="1" x14ac:dyDescent="0.25">
      <c r="B20" s="6">
        <v>16</v>
      </c>
      <c r="C20" s="67" t="s">
        <v>181</v>
      </c>
      <c r="D20" s="24" t="s">
        <v>27</v>
      </c>
      <c r="E20" s="24" t="s">
        <v>21</v>
      </c>
      <c r="F20" s="26">
        <v>7</v>
      </c>
      <c r="G20" s="7">
        <f t="shared" si="0"/>
        <v>70</v>
      </c>
      <c r="H20" s="27">
        <v>78</v>
      </c>
      <c r="I20" s="8">
        <f t="shared" si="1"/>
        <v>78</v>
      </c>
      <c r="J20" s="26">
        <v>34</v>
      </c>
      <c r="K20" s="7">
        <f t="shared" si="2"/>
        <v>68</v>
      </c>
      <c r="L20" s="27">
        <v>12</v>
      </c>
      <c r="M20" s="8">
        <f t="shared" si="3"/>
        <v>120</v>
      </c>
      <c r="N20" s="26">
        <v>186</v>
      </c>
      <c r="O20" s="7">
        <f t="shared" si="4"/>
        <v>186</v>
      </c>
      <c r="P20" s="27">
        <v>56</v>
      </c>
      <c r="Q20" s="59">
        <f t="shared" si="5"/>
        <v>112</v>
      </c>
      <c r="R20" s="26">
        <v>2</v>
      </c>
      <c r="S20" s="7">
        <f t="shared" si="6"/>
        <v>20</v>
      </c>
      <c r="T20" s="27">
        <v>5</v>
      </c>
      <c r="U20" s="8">
        <f t="shared" si="7"/>
        <v>40</v>
      </c>
      <c r="V20" s="26">
        <v>35</v>
      </c>
      <c r="W20" s="8">
        <f t="shared" si="8"/>
        <v>105</v>
      </c>
      <c r="X20" s="26">
        <v>117</v>
      </c>
      <c r="Y20" s="16">
        <f t="shared" si="9"/>
        <v>117</v>
      </c>
      <c r="Z20" s="27">
        <v>14</v>
      </c>
      <c r="AA20" s="8">
        <f t="shared" si="10"/>
        <v>84</v>
      </c>
      <c r="AB20" s="19">
        <v>4</v>
      </c>
      <c r="AC20" s="33">
        <f t="shared" si="11"/>
        <v>48</v>
      </c>
      <c r="AD20" s="25">
        <v>48</v>
      </c>
      <c r="AE20" s="8">
        <f t="shared" si="12"/>
        <v>96</v>
      </c>
      <c r="AF20" s="89">
        <f t="shared" si="13"/>
        <v>1144</v>
      </c>
    </row>
    <row r="21" spans="2:32" s="2" customFormat="1" ht="24" customHeight="1" x14ac:dyDescent="0.25">
      <c r="B21" s="6">
        <v>17</v>
      </c>
      <c r="C21" s="67" t="s">
        <v>187</v>
      </c>
      <c r="D21" s="24" t="s">
        <v>27</v>
      </c>
      <c r="E21" s="24" t="s">
        <v>21</v>
      </c>
      <c r="F21" s="26">
        <v>12</v>
      </c>
      <c r="G21" s="7">
        <f t="shared" si="0"/>
        <v>120</v>
      </c>
      <c r="H21" s="27">
        <v>60</v>
      </c>
      <c r="I21" s="8">
        <f t="shared" si="1"/>
        <v>60</v>
      </c>
      <c r="J21" s="26">
        <v>32</v>
      </c>
      <c r="K21" s="7">
        <f t="shared" si="2"/>
        <v>64</v>
      </c>
      <c r="L21" s="27">
        <v>6</v>
      </c>
      <c r="M21" s="8">
        <f t="shared" si="3"/>
        <v>60</v>
      </c>
      <c r="N21" s="26">
        <v>129</v>
      </c>
      <c r="O21" s="7">
        <f t="shared" si="4"/>
        <v>129</v>
      </c>
      <c r="P21" s="27">
        <v>60</v>
      </c>
      <c r="Q21" s="59">
        <f t="shared" si="5"/>
        <v>120</v>
      </c>
      <c r="R21" s="26">
        <v>2</v>
      </c>
      <c r="S21" s="7">
        <f t="shared" si="6"/>
        <v>20</v>
      </c>
      <c r="T21" s="27">
        <v>12</v>
      </c>
      <c r="U21" s="8">
        <f t="shared" si="7"/>
        <v>96</v>
      </c>
      <c r="V21" s="26">
        <v>10</v>
      </c>
      <c r="W21" s="8">
        <f t="shared" si="8"/>
        <v>30</v>
      </c>
      <c r="X21" s="26">
        <v>78</v>
      </c>
      <c r="Y21" s="16">
        <f t="shared" si="9"/>
        <v>78</v>
      </c>
      <c r="Z21" s="27">
        <v>18</v>
      </c>
      <c r="AA21" s="8">
        <f t="shared" si="10"/>
        <v>108</v>
      </c>
      <c r="AB21" s="19">
        <v>4</v>
      </c>
      <c r="AC21" s="33">
        <f t="shared" si="11"/>
        <v>48</v>
      </c>
      <c r="AD21" s="25">
        <v>48</v>
      </c>
      <c r="AE21" s="8">
        <f t="shared" si="12"/>
        <v>96</v>
      </c>
      <c r="AF21" s="89">
        <f t="shared" si="13"/>
        <v>1029</v>
      </c>
    </row>
    <row r="22" spans="2:32" s="2" customFormat="1" ht="24" customHeight="1" x14ac:dyDescent="0.25">
      <c r="B22" s="6">
        <v>18</v>
      </c>
      <c r="C22" s="67" t="s">
        <v>196</v>
      </c>
      <c r="D22" s="24" t="s">
        <v>27</v>
      </c>
      <c r="E22" s="24" t="s">
        <v>21</v>
      </c>
      <c r="F22" s="26">
        <v>6</v>
      </c>
      <c r="G22" s="7">
        <f t="shared" si="0"/>
        <v>60</v>
      </c>
      <c r="H22" s="27">
        <v>57</v>
      </c>
      <c r="I22" s="8">
        <f t="shared" si="1"/>
        <v>57</v>
      </c>
      <c r="J22" s="26">
        <v>6</v>
      </c>
      <c r="K22" s="7">
        <f t="shared" si="2"/>
        <v>12</v>
      </c>
      <c r="L22" s="27">
        <v>12</v>
      </c>
      <c r="M22" s="8">
        <f t="shared" si="3"/>
        <v>120</v>
      </c>
      <c r="N22" s="26">
        <v>123</v>
      </c>
      <c r="O22" s="7">
        <f t="shared" si="4"/>
        <v>123</v>
      </c>
      <c r="P22" s="27">
        <v>55</v>
      </c>
      <c r="Q22" s="59">
        <f t="shared" si="5"/>
        <v>110</v>
      </c>
      <c r="R22" s="26">
        <v>4</v>
      </c>
      <c r="S22" s="7">
        <f t="shared" si="6"/>
        <v>40</v>
      </c>
      <c r="T22" s="27">
        <v>5</v>
      </c>
      <c r="U22" s="8">
        <f t="shared" si="7"/>
        <v>40</v>
      </c>
      <c r="V22" s="26">
        <v>8</v>
      </c>
      <c r="W22" s="8">
        <f t="shared" si="8"/>
        <v>24</v>
      </c>
      <c r="X22" s="26">
        <v>122</v>
      </c>
      <c r="Y22" s="16">
        <f t="shared" si="9"/>
        <v>122</v>
      </c>
      <c r="Z22" s="27">
        <v>13</v>
      </c>
      <c r="AA22" s="8">
        <f t="shared" si="10"/>
        <v>78</v>
      </c>
      <c r="AB22" s="19">
        <v>4</v>
      </c>
      <c r="AC22" s="33">
        <f t="shared" si="11"/>
        <v>48</v>
      </c>
      <c r="AD22" s="25">
        <v>23</v>
      </c>
      <c r="AE22" s="8">
        <f t="shared" si="12"/>
        <v>46</v>
      </c>
      <c r="AF22" s="89">
        <f t="shared" si="13"/>
        <v>880</v>
      </c>
    </row>
    <row r="23" spans="2:32" s="2" customFormat="1" ht="24" customHeight="1" x14ac:dyDescent="0.25">
      <c r="B23" s="6">
        <v>19</v>
      </c>
      <c r="C23" s="67" t="s">
        <v>130</v>
      </c>
      <c r="D23" s="24" t="s">
        <v>27</v>
      </c>
      <c r="E23" s="24" t="s">
        <v>20</v>
      </c>
      <c r="F23" s="26">
        <v>8</v>
      </c>
      <c r="G23" s="7">
        <f t="shared" si="0"/>
        <v>80</v>
      </c>
      <c r="H23" s="27">
        <v>47</v>
      </c>
      <c r="I23" s="8">
        <f t="shared" si="1"/>
        <v>47</v>
      </c>
      <c r="J23" s="26">
        <v>23</v>
      </c>
      <c r="K23" s="7">
        <f t="shared" si="2"/>
        <v>46</v>
      </c>
      <c r="L23" s="27">
        <v>9</v>
      </c>
      <c r="M23" s="8">
        <f t="shared" si="3"/>
        <v>90</v>
      </c>
      <c r="N23" s="26">
        <v>133</v>
      </c>
      <c r="O23" s="7">
        <f t="shared" si="4"/>
        <v>133</v>
      </c>
      <c r="P23" s="27">
        <v>8</v>
      </c>
      <c r="Q23" s="59">
        <f t="shared" si="5"/>
        <v>16</v>
      </c>
      <c r="R23" s="26">
        <v>3</v>
      </c>
      <c r="S23" s="7">
        <f t="shared" si="6"/>
        <v>30</v>
      </c>
      <c r="T23" s="27">
        <v>7</v>
      </c>
      <c r="U23" s="8">
        <f t="shared" si="7"/>
        <v>56</v>
      </c>
      <c r="V23" s="26">
        <v>37</v>
      </c>
      <c r="W23" s="8">
        <f t="shared" si="8"/>
        <v>111</v>
      </c>
      <c r="X23" s="26">
        <v>93</v>
      </c>
      <c r="Y23" s="16">
        <f t="shared" si="9"/>
        <v>93</v>
      </c>
      <c r="Z23" s="27">
        <v>3</v>
      </c>
      <c r="AA23" s="8">
        <f t="shared" si="10"/>
        <v>18</v>
      </c>
      <c r="AB23" s="19">
        <v>4</v>
      </c>
      <c r="AC23" s="33">
        <f t="shared" si="11"/>
        <v>48</v>
      </c>
      <c r="AD23" s="25">
        <v>39</v>
      </c>
      <c r="AE23" s="8">
        <f t="shared" si="12"/>
        <v>78</v>
      </c>
      <c r="AF23" s="89">
        <f t="shared" si="13"/>
        <v>846</v>
      </c>
    </row>
    <row r="24" spans="2:32" s="2" customFormat="1" ht="24" customHeight="1" x14ac:dyDescent="0.25">
      <c r="B24" s="6">
        <v>20</v>
      </c>
      <c r="C24" s="67" t="s">
        <v>136</v>
      </c>
      <c r="D24" s="24" t="s">
        <v>27</v>
      </c>
      <c r="E24" s="24" t="s">
        <v>20</v>
      </c>
      <c r="F24" s="26">
        <v>6</v>
      </c>
      <c r="G24" s="7">
        <f t="shared" si="0"/>
        <v>60</v>
      </c>
      <c r="H24" s="27">
        <v>26</v>
      </c>
      <c r="I24" s="8">
        <f t="shared" si="1"/>
        <v>26</v>
      </c>
      <c r="J24" s="26">
        <v>32</v>
      </c>
      <c r="K24" s="7">
        <f t="shared" si="2"/>
        <v>64</v>
      </c>
      <c r="L24" s="27">
        <v>5</v>
      </c>
      <c r="M24" s="8">
        <f t="shared" si="3"/>
        <v>50</v>
      </c>
      <c r="N24" s="26">
        <v>134</v>
      </c>
      <c r="O24" s="7">
        <f t="shared" si="4"/>
        <v>134</v>
      </c>
      <c r="P24" s="27">
        <v>15</v>
      </c>
      <c r="Q24" s="59">
        <f t="shared" si="5"/>
        <v>30</v>
      </c>
      <c r="R24" s="26">
        <v>1</v>
      </c>
      <c r="S24" s="7">
        <f t="shared" si="6"/>
        <v>10</v>
      </c>
      <c r="T24" s="27">
        <v>6</v>
      </c>
      <c r="U24" s="8">
        <f t="shared" si="7"/>
        <v>48</v>
      </c>
      <c r="V24" s="26">
        <v>0</v>
      </c>
      <c r="W24" s="8">
        <f t="shared" si="8"/>
        <v>0</v>
      </c>
      <c r="X24" s="26">
        <v>106</v>
      </c>
      <c r="Y24" s="16">
        <f t="shared" si="9"/>
        <v>106</v>
      </c>
      <c r="Z24" s="27">
        <v>0</v>
      </c>
      <c r="AA24" s="8">
        <f t="shared" si="10"/>
        <v>0</v>
      </c>
      <c r="AB24" s="19">
        <v>4</v>
      </c>
      <c r="AC24" s="33">
        <f t="shared" si="11"/>
        <v>48</v>
      </c>
      <c r="AD24" s="25">
        <v>40</v>
      </c>
      <c r="AE24" s="8">
        <f t="shared" si="12"/>
        <v>80</v>
      </c>
      <c r="AF24" s="89">
        <f t="shared" si="13"/>
        <v>656</v>
      </c>
    </row>
    <row r="25" spans="2:32" s="2" customFormat="1" ht="24" customHeight="1" x14ac:dyDescent="0.25">
      <c r="B25" s="6">
        <v>21</v>
      </c>
      <c r="C25" s="67" t="s">
        <v>174</v>
      </c>
      <c r="D25" s="24" t="s">
        <v>27</v>
      </c>
      <c r="E25" s="24" t="s">
        <v>21</v>
      </c>
      <c r="F25" s="26">
        <v>14</v>
      </c>
      <c r="G25" s="7">
        <f t="shared" si="0"/>
        <v>140</v>
      </c>
      <c r="H25" s="27">
        <v>77</v>
      </c>
      <c r="I25" s="8">
        <f t="shared" si="1"/>
        <v>77</v>
      </c>
      <c r="J25" s="26">
        <v>52</v>
      </c>
      <c r="K25" s="7">
        <f t="shared" si="2"/>
        <v>104</v>
      </c>
      <c r="L25" s="27">
        <v>12</v>
      </c>
      <c r="M25" s="8">
        <f t="shared" si="3"/>
        <v>120</v>
      </c>
      <c r="N25" s="26">
        <v>222</v>
      </c>
      <c r="O25" s="7">
        <f t="shared" si="4"/>
        <v>222</v>
      </c>
      <c r="P25" s="27">
        <v>59</v>
      </c>
      <c r="Q25" s="59">
        <f t="shared" si="5"/>
        <v>118</v>
      </c>
      <c r="R25" s="26">
        <v>10</v>
      </c>
      <c r="S25" s="7">
        <f t="shared" si="6"/>
        <v>100</v>
      </c>
      <c r="T25" s="27">
        <v>15</v>
      </c>
      <c r="U25" s="8">
        <f t="shared" si="7"/>
        <v>120</v>
      </c>
      <c r="V25" s="26">
        <v>35</v>
      </c>
      <c r="W25" s="8">
        <f t="shared" si="8"/>
        <v>105</v>
      </c>
      <c r="X25" s="26">
        <v>113</v>
      </c>
      <c r="Y25" s="16">
        <f t="shared" si="9"/>
        <v>113</v>
      </c>
      <c r="Z25" s="27">
        <v>17</v>
      </c>
      <c r="AA25" s="8">
        <f t="shared" si="10"/>
        <v>102</v>
      </c>
      <c r="AB25" s="19">
        <v>3</v>
      </c>
      <c r="AC25" s="33">
        <f t="shared" si="11"/>
        <v>36</v>
      </c>
      <c r="AD25" s="25">
        <v>60</v>
      </c>
      <c r="AE25" s="8">
        <f t="shared" si="12"/>
        <v>120</v>
      </c>
      <c r="AF25" s="89">
        <f t="shared" si="13"/>
        <v>1477</v>
      </c>
    </row>
    <row r="26" spans="2:32" s="2" customFormat="1" ht="24" customHeight="1" x14ac:dyDescent="0.25">
      <c r="B26" s="6">
        <v>22</v>
      </c>
      <c r="C26" s="67" t="s">
        <v>175</v>
      </c>
      <c r="D26" s="24" t="s">
        <v>27</v>
      </c>
      <c r="E26" s="24" t="s">
        <v>21</v>
      </c>
      <c r="F26" s="26">
        <v>13</v>
      </c>
      <c r="G26" s="7">
        <f t="shared" si="0"/>
        <v>130</v>
      </c>
      <c r="H26" s="27">
        <v>69</v>
      </c>
      <c r="I26" s="8">
        <f t="shared" si="1"/>
        <v>69</v>
      </c>
      <c r="J26" s="26">
        <v>25</v>
      </c>
      <c r="K26" s="7">
        <f t="shared" si="2"/>
        <v>50</v>
      </c>
      <c r="L26" s="27">
        <v>11</v>
      </c>
      <c r="M26" s="8">
        <f t="shared" si="3"/>
        <v>110</v>
      </c>
      <c r="N26" s="26">
        <v>182</v>
      </c>
      <c r="O26" s="7">
        <f t="shared" si="4"/>
        <v>182</v>
      </c>
      <c r="P26" s="27">
        <v>79</v>
      </c>
      <c r="Q26" s="59">
        <f t="shared" si="5"/>
        <v>158</v>
      </c>
      <c r="R26" s="26">
        <v>10</v>
      </c>
      <c r="S26" s="7">
        <f t="shared" si="6"/>
        <v>100</v>
      </c>
      <c r="T26" s="27">
        <v>19</v>
      </c>
      <c r="U26" s="8">
        <f t="shared" si="7"/>
        <v>152</v>
      </c>
      <c r="V26" s="26">
        <v>40</v>
      </c>
      <c r="W26" s="8">
        <f t="shared" si="8"/>
        <v>120</v>
      </c>
      <c r="X26" s="26">
        <v>103</v>
      </c>
      <c r="Y26" s="16">
        <f t="shared" si="9"/>
        <v>103</v>
      </c>
      <c r="Z26" s="27">
        <v>13</v>
      </c>
      <c r="AA26" s="8">
        <f t="shared" si="10"/>
        <v>78</v>
      </c>
      <c r="AB26" s="19">
        <v>3</v>
      </c>
      <c r="AC26" s="33">
        <f t="shared" si="11"/>
        <v>36</v>
      </c>
      <c r="AD26" s="25">
        <v>50</v>
      </c>
      <c r="AE26" s="8">
        <f t="shared" si="12"/>
        <v>100</v>
      </c>
      <c r="AF26" s="89">
        <f t="shared" si="13"/>
        <v>1388</v>
      </c>
    </row>
    <row r="27" spans="2:32" s="2" customFormat="1" ht="24" customHeight="1" x14ac:dyDescent="0.25">
      <c r="B27" s="6">
        <v>23</v>
      </c>
      <c r="C27" s="67" t="s">
        <v>157</v>
      </c>
      <c r="D27" s="24" t="s">
        <v>22</v>
      </c>
      <c r="E27" s="24" t="s">
        <v>21</v>
      </c>
      <c r="F27" s="26">
        <v>8</v>
      </c>
      <c r="G27" s="7">
        <f t="shared" si="0"/>
        <v>80</v>
      </c>
      <c r="H27" s="27">
        <v>44</v>
      </c>
      <c r="I27" s="8">
        <f t="shared" si="1"/>
        <v>44</v>
      </c>
      <c r="J27" s="26">
        <v>40</v>
      </c>
      <c r="K27" s="7">
        <f t="shared" si="2"/>
        <v>80</v>
      </c>
      <c r="L27" s="27">
        <v>9</v>
      </c>
      <c r="M27" s="8">
        <f t="shared" si="3"/>
        <v>90</v>
      </c>
      <c r="N27" s="26">
        <v>165</v>
      </c>
      <c r="O27" s="7">
        <f t="shared" si="4"/>
        <v>165</v>
      </c>
      <c r="P27" s="27">
        <v>49</v>
      </c>
      <c r="Q27" s="59">
        <f t="shared" si="5"/>
        <v>98</v>
      </c>
      <c r="R27" s="26">
        <v>0</v>
      </c>
      <c r="S27" s="7">
        <f t="shared" si="6"/>
        <v>0</v>
      </c>
      <c r="T27" s="27">
        <v>7</v>
      </c>
      <c r="U27" s="8">
        <f t="shared" si="7"/>
        <v>56</v>
      </c>
      <c r="V27" s="26">
        <v>41</v>
      </c>
      <c r="W27" s="8">
        <f t="shared" si="8"/>
        <v>123</v>
      </c>
      <c r="X27" s="26">
        <v>126</v>
      </c>
      <c r="Y27" s="16">
        <f t="shared" si="9"/>
        <v>126</v>
      </c>
      <c r="Z27" s="27">
        <v>20</v>
      </c>
      <c r="AA27" s="8">
        <f t="shared" si="10"/>
        <v>120</v>
      </c>
      <c r="AB27" s="19">
        <v>3</v>
      </c>
      <c r="AC27" s="33">
        <f t="shared" si="11"/>
        <v>36</v>
      </c>
      <c r="AD27" s="25">
        <v>42</v>
      </c>
      <c r="AE27" s="8">
        <f t="shared" si="12"/>
        <v>84</v>
      </c>
      <c r="AF27" s="89">
        <f t="shared" si="13"/>
        <v>1102</v>
      </c>
    </row>
    <row r="28" spans="2:32" s="2" customFormat="1" ht="24" customHeight="1" x14ac:dyDescent="0.25">
      <c r="B28" s="6">
        <v>24</v>
      </c>
      <c r="C28" s="67" t="s">
        <v>145</v>
      </c>
      <c r="D28" s="24" t="s">
        <v>23</v>
      </c>
      <c r="E28" s="24" t="s">
        <v>21</v>
      </c>
      <c r="F28" s="26">
        <v>12</v>
      </c>
      <c r="G28" s="7">
        <f t="shared" si="0"/>
        <v>120</v>
      </c>
      <c r="H28" s="27">
        <v>36</v>
      </c>
      <c r="I28" s="8">
        <f t="shared" si="1"/>
        <v>36</v>
      </c>
      <c r="J28" s="26">
        <v>26</v>
      </c>
      <c r="K28" s="7">
        <f t="shared" si="2"/>
        <v>52</v>
      </c>
      <c r="L28" s="27">
        <v>5</v>
      </c>
      <c r="M28" s="8">
        <f t="shared" si="3"/>
        <v>50</v>
      </c>
      <c r="N28" s="26">
        <v>166</v>
      </c>
      <c r="O28" s="7">
        <f t="shared" si="4"/>
        <v>166</v>
      </c>
      <c r="P28" s="27">
        <v>62</v>
      </c>
      <c r="Q28" s="59">
        <f t="shared" si="5"/>
        <v>124</v>
      </c>
      <c r="R28" s="26">
        <v>2</v>
      </c>
      <c r="S28" s="7">
        <f t="shared" si="6"/>
        <v>20</v>
      </c>
      <c r="T28" s="27">
        <v>14</v>
      </c>
      <c r="U28" s="8">
        <f t="shared" si="7"/>
        <v>112</v>
      </c>
      <c r="V28" s="26">
        <v>0</v>
      </c>
      <c r="W28" s="8">
        <f t="shared" si="8"/>
        <v>0</v>
      </c>
      <c r="X28" s="26">
        <v>113</v>
      </c>
      <c r="Y28" s="16">
        <f t="shared" si="9"/>
        <v>113</v>
      </c>
      <c r="Z28" s="27">
        <v>25</v>
      </c>
      <c r="AA28" s="8">
        <f t="shared" si="10"/>
        <v>150</v>
      </c>
      <c r="AB28" s="19">
        <v>3</v>
      </c>
      <c r="AC28" s="33">
        <f t="shared" si="11"/>
        <v>36</v>
      </c>
      <c r="AD28" s="25">
        <v>58</v>
      </c>
      <c r="AE28" s="8">
        <f t="shared" si="12"/>
        <v>116</v>
      </c>
      <c r="AF28" s="89">
        <f t="shared" si="13"/>
        <v>1095</v>
      </c>
    </row>
    <row r="29" spans="2:32" s="2" customFormat="1" ht="24" customHeight="1" x14ac:dyDescent="0.25">
      <c r="B29" s="6">
        <v>25</v>
      </c>
      <c r="C29" s="67" t="s">
        <v>102</v>
      </c>
      <c r="D29" s="24" t="s">
        <v>67</v>
      </c>
      <c r="E29" s="24" t="s">
        <v>28</v>
      </c>
      <c r="F29" s="26">
        <v>7</v>
      </c>
      <c r="G29" s="7">
        <f t="shared" si="0"/>
        <v>70</v>
      </c>
      <c r="H29" s="27">
        <v>70</v>
      </c>
      <c r="I29" s="8">
        <f t="shared" si="1"/>
        <v>70</v>
      </c>
      <c r="J29" s="26">
        <v>31</v>
      </c>
      <c r="K29" s="7">
        <f t="shared" si="2"/>
        <v>62</v>
      </c>
      <c r="L29" s="27">
        <v>10</v>
      </c>
      <c r="M29" s="8">
        <f t="shared" si="3"/>
        <v>100</v>
      </c>
      <c r="N29" s="26">
        <v>128</v>
      </c>
      <c r="O29" s="7">
        <f t="shared" si="4"/>
        <v>128</v>
      </c>
      <c r="P29" s="27">
        <v>77</v>
      </c>
      <c r="Q29" s="59">
        <f t="shared" si="5"/>
        <v>154</v>
      </c>
      <c r="R29" s="26">
        <v>3</v>
      </c>
      <c r="S29" s="7">
        <f t="shared" si="6"/>
        <v>30</v>
      </c>
      <c r="T29" s="27">
        <v>9</v>
      </c>
      <c r="U29" s="8">
        <f t="shared" si="7"/>
        <v>72</v>
      </c>
      <c r="V29" s="26">
        <v>18</v>
      </c>
      <c r="W29" s="8">
        <f t="shared" si="8"/>
        <v>54</v>
      </c>
      <c r="X29" s="26">
        <v>125</v>
      </c>
      <c r="Y29" s="16">
        <f t="shared" si="9"/>
        <v>125</v>
      </c>
      <c r="Z29" s="27">
        <v>20</v>
      </c>
      <c r="AA29" s="8">
        <f t="shared" si="10"/>
        <v>120</v>
      </c>
      <c r="AB29" s="19">
        <v>3</v>
      </c>
      <c r="AC29" s="33">
        <f t="shared" si="11"/>
        <v>36</v>
      </c>
      <c r="AD29" s="25">
        <v>24</v>
      </c>
      <c r="AE29" s="8">
        <f t="shared" si="12"/>
        <v>48</v>
      </c>
      <c r="AF29" s="89">
        <f t="shared" si="13"/>
        <v>1069</v>
      </c>
    </row>
    <row r="30" spans="2:32" s="2" customFormat="1" ht="24" customHeight="1" x14ac:dyDescent="0.25">
      <c r="B30" s="6">
        <v>26</v>
      </c>
      <c r="C30" s="67" t="s">
        <v>158</v>
      </c>
      <c r="D30" s="24" t="s">
        <v>22</v>
      </c>
      <c r="E30" s="24" t="s">
        <v>21</v>
      </c>
      <c r="F30" s="26">
        <v>10</v>
      </c>
      <c r="G30" s="7">
        <f t="shared" si="0"/>
        <v>100</v>
      </c>
      <c r="H30" s="27">
        <v>61</v>
      </c>
      <c r="I30" s="8">
        <f t="shared" si="1"/>
        <v>61</v>
      </c>
      <c r="J30" s="26">
        <v>27</v>
      </c>
      <c r="K30" s="7">
        <f t="shared" si="2"/>
        <v>54</v>
      </c>
      <c r="L30" s="27">
        <v>6</v>
      </c>
      <c r="M30" s="8">
        <f t="shared" si="3"/>
        <v>60</v>
      </c>
      <c r="N30" s="26">
        <v>147</v>
      </c>
      <c r="O30" s="7">
        <f t="shared" si="4"/>
        <v>147</v>
      </c>
      <c r="P30" s="27">
        <v>58</v>
      </c>
      <c r="Q30" s="59">
        <f t="shared" si="5"/>
        <v>116</v>
      </c>
      <c r="R30" s="26">
        <v>2</v>
      </c>
      <c r="S30" s="7">
        <f t="shared" si="6"/>
        <v>20</v>
      </c>
      <c r="T30" s="27">
        <v>9</v>
      </c>
      <c r="U30" s="8">
        <f t="shared" si="7"/>
        <v>72</v>
      </c>
      <c r="V30" s="26">
        <v>23</v>
      </c>
      <c r="W30" s="8">
        <f t="shared" si="8"/>
        <v>69</v>
      </c>
      <c r="X30" s="26">
        <v>130</v>
      </c>
      <c r="Y30" s="16">
        <f t="shared" si="9"/>
        <v>130</v>
      </c>
      <c r="Z30" s="27">
        <v>14</v>
      </c>
      <c r="AA30" s="8">
        <f t="shared" si="10"/>
        <v>84</v>
      </c>
      <c r="AB30" s="19">
        <v>3</v>
      </c>
      <c r="AC30" s="33">
        <f t="shared" si="11"/>
        <v>36</v>
      </c>
      <c r="AD30" s="25">
        <v>56</v>
      </c>
      <c r="AE30" s="8">
        <f t="shared" si="12"/>
        <v>112</v>
      </c>
      <c r="AF30" s="89">
        <f t="shared" si="13"/>
        <v>1061</v>
      </c>
    </row>
    <row r="31" spans="2:32" s="2" customFormat="1" ht="24" customHeight="1" x14ac:dyDescent="0.25">
      <c r="B31" s="6">
        <v>27</v>
      </c>
      <c r="C31" s="67" t="s">
        <v>163</v>
      </c>
      <c r="D31" s="24" t="s">
        <v>22</v>
      </c>
      <c r="E31" s="24" t="s">
        <v>21</v>
      </c>
      <c r="F31" s="26">
        <v>8</v>
      </c>
      <c r="G31" s="7">
        <f t="shared" si="0"/>
        <v>80</v>
      </c>
      <c r="H31" s="27">
        <v>49</v>
      </c>
      <c r="I31" s="8">
        <f t="shared" si="1"/>
        <v>49</v>
      </c>
      <c r="J31" s="26">
        <v>29</v>
      </c>
      <c r="K31" s="7">
        <f t="shared" si="2"/>
        <v>58</v>
      </c>
      <c r="L31" s="27">
        <v>8</v>
      </c>
      <c r="M31" s="8">
        <f t="shared" si="3"/>
        <v>80</v>
      </c>
      <c r="N31" s="26">
        <v>130</v>
      </c>
      <c r="O31" s="7">
        <f t="shared" si="4"/>
        <v>130</v>
      </c>
      <c r="P31" s="27">
        <v>28</v>
      </c>
      <c r="Q31" s="59">
        <f t="shared" si="5"/>
        <v>56</v>
      </c>
      <c r="R31" s="26">
        <v>5</v>
      </c>
      <c r="S31" s="7">
        <f t="shared" si="6"/>
        <v>50</v>
      </c>
      <c r="T31" s="27">
        <v>10</v>
      </c>
      <c r="U31" s="8">
        <f t="shared" si="7"/>
        <v>80</v>
      </c>
      <c r="V31" s="26">
        <v>15</v>
      </c>
      <c r="W31" s="8">
        <f t="shared" si="8"/>
        <v>45</v>
      </c>
      <c r="X31" s="26">
        <v>131</v>
      </c>
      <c r="Y31" s="16">
        <f t="shared" si="9"/>
        <v>131</v>
      </c>
      <c r="Z31" s="27">
        <v>12</v>
      </c>
      <c r="AA31" s="8">
        <f t="shared" si="10"/>
        <v>72</v>
      </c>
      <c r="AB31" s="19">
        <v>3</v>
      </c>
      <c r="AC31" s="33">
        <f t="shared" si="11"/>
        <v>36</v>
      </c>
      <c r="AD31" s="25">
        <v>44</v>
      </c>
      <c r="AE31" s="8">
        <f t="shared" si="12"/>
        <v>88</v>
      </c>
      <c r="AF31" s="89">
        <f t="shared" si="13"/>
        <v>955</v>
      </c>
    </row>
    <row r="32" spans="2:32" s="2" customFormat="1" ht="24" customHeight="1" x14ac:dyDescent="0.25">
      <c r="B32" s="6">
        <v>28</v>
      </c>
      <c r="C32" s="67" t="s">
        <v>127</v>
      </c>
      <c r="D32" s="24" t="s">
        <v>27</v>
      </c>
      <c r="E32" s="24" t="s">
        <v>20</v>
      </c>
      <c r="F32" s="26">
        <v>8</v>
      </c>
      <c r="G32" s="7">
        <f t="shared" si="0"/>
        <v>80</v>
      </c>
      <c r="H32" s="27">
        <v>49</v>
      </c>
      <c r="I32" s="8">
        <f t="shared" si="1"/>
        <v>49</v>
      </c>
      <c r="J32" s="26">
        <v>19</v>
      </c>
      <c r="K32" s="7">
        <f t="shared" si="2"/>
        <v>38</v>
      </c>
      <c r="L32" s="27">
        <v>5</v>
      </c>
      <c r="M32" s="8">
        <f t="shared" si="3"/>
        <v>50</v>
      </c>
      <c r="N32" s="26">
        <v>121</v>
      </c>
      <c r="O32" s="7">
        <f t="shared" si="4"/>
        <v>121</v>
      </c>
      <c r="P32" s="27">
        <v>48</v>
      </c>
      <c r="Q32" s="59">
        <f t="shared" si="5"/>
        <v>96</v>
      </c>
      <c r="R32" s="26">
        <v>2</v>
      </c>
      <c r="S32" s="7">
        <f t="shared" si="6"/>
        <v>20</v>
      </c>
      <c r="T32" s="27">
        <v>13</v>
      </c>
      <c r="U32" s="8">
        <f t="shared" si="7"/>
        <v>104</v>
      </c>
      <c r="V32" s="26">
        <v>25</v>
      </c>
      <c r="W32" s="8">
        <f t="shared" si="8"/>
        <v>75</v>
      </c>
      <c r="X32" s="26">
        <v>112</v>
      </c>
      <c r="Y32" s="16">
        <f t="shared" si="9"/>
        <v>112</v>
      </c>
      <c r="Z32" s="27">
        <v>12</v>
      </c>
      <c r="AA32" s="8">
        <f t="shared" si="10"/>
        <v>72</v>
      </c>
      <c r="AB32" s="19">
        <v>3</v>
      </c>
      <c r="AC32" s="33">
        <f t="shared" si="11"/>
        <v>36</v>
      </c>
      <c r="AD32" s="25">
        <v>48</v>
      </c>
      <c r="AE32" s="8">
        <f t="shared" si="12"/>
        <v>96</v>
      </c>
      <c r="AF32" s="89">
        <f t="shared" si="13"/>
        <v>949</v>
      </c>
    </row>
    <row r="33" spans="2:32" s="2" customFormat="1" ht="24" customHeight="1" x14ac:dyDescent="0.25">
      <c r="B33" s="6">
        <v>29</v>
      </c>
      <c r="C33" s="67" t="s">
        <v>146</v>
      </c>
      <c r="D33" s="24" t="s">
        <v>23</v>
      </c>
      <c r="E33" s="24" t="s">
        <v>21</v>
      </c>
      <c r="F33" s="26">
        <v>6</v>
      </c>
      <c r="G33" s="7">
        <f t="shared" si="0"/>
        <v>60</v>
      </c>
      <c r="H33" s="27">
        <v>53</v>
      </c>
      <c r="I33" s="8">
        <f t="shared" si="1"/>
        <v>53</v>
      </c>
      <c r="J33" s="26">
        <v>34</v>
      </c>
      <c r="K33" s="7">
        <f t="shared" si="2"/>
        <v>68</v>
      </c>
      <c r="L33" s="27">
        <v>11</v>
      </c>
      <c r="M33" s="8">
        <f t="shared" si="3"/>
        <v>110</v>
      </c>
      <c r="N33" s="26">
        <v>168</v>
      </c>
      <c r="O33" s="7">
        <f t="shared" si="4"/>
        <v>168</v>
      </c>
      <c r="P33" s="27">
        <v>23</v>
      </c>
      <c r="Q33" s="59">
        <f t="shared" si="5"/>
        <v>46</v>
      </c>
      <c r="R33" s="26">
        <v>3</v>
      </c>
      <c r="S33" s="7">
        <f t="shared" si="6"/>
        <v>30</v>
      </c>
      <c r="T33" s="27">
        <v>7</v>
      </c>
      <c r="U33" s="8">
        <f t="shared" si="7"/>
        <v>56</v>
      </c>
      <c r="V33" s="26">
        <v>16</v>
      </c>
      <c r="W33" s="8">
        <f t="shared" si="8"/>
        <v>48</v>
      </c>
      <c r="X33" s="26">
        <v>125</v>
      </c>
      <c r="Y33" s="16">
        <f t="shared" si="9"/>
        <v>125</v>
      </c>
      <c r="Z33" s="27">
        <v>15</v>
      </c>
      <c r="AA33" s="8">
        <f t="shared" si="10"/>
        <v>90</v>
      </c>
      <c r="AB33" s="19">
        <v>3</v>
      </c>
      <c r="AC33" s="33">
        <f t="shared" si="11"/>
        <v>36</v>
      </c>
      <c r="AD33" s="25">
        <v>29</v>
      </c>
      <c r="AE33" s="8">
        <f t="shared" si="12"/>
        <v>58</v>
      </c>
      <c r="AF33" s="89">
        <f t="shared" si="13"/>
        <v>948</v>
      </c>
    </row>
    <row r="34" spans="2:32" s="2" customFormat="1" ht="24" customHeight="1" x14ac:dyDescent="0.25">
      <c r="B34" s="6">
        <v>30</v>
      </c>
      <c r="C34" s="67" t="s">
        <v>109</v>
      </c>
      <c r="D34" s="24" t="s">
        <v>108</v>
      </c>
      <c r="E34" s="24" t="s">
        <v>20</v>
      </c>
      <c r="F34" s="26">
        <v>12</v>
      </c>
      <c r="G34" s="7">
        <f t="shared" si="0"/>
        <v>120</v>
      </c>
      <c r="H34" s="27">
        <v>52</v>
      </c>
      <c r="I34" s="8">
        <f t="shared" si="1"/>
        <v>52</v>
      </c>
      <c r="J34" s="26">
        <v>13</v>
      </c>
      <c r="K34" s="7">
        <f t="shared" si="2"/>
        <v>26</v>
      </c>
      <c r="L34" s="27">
        <v>8</v>
      </c>
      <c r="M34" s="8">
        <f t="shared" si="3"/>
        <v>80</v>
      </c>
      <c r="N34" s="26">
        <v>124</v>
      </c>
      <c r="O34" s="7">
        <f t="shared" si="4"/>
        <v>124</v>
      </c>
      <c r="P34" s="27">
        <v>52</v>
      </c>
      <c r="Q34" s="59">
        <f t="shared" si="5"/>
        <v>104</v>
      </c>
      <c r="R34" s="26">
        <v>0</v>
      </c>
      <c r="S34" s="7">
        <f t="shared" si="6"/>
        <v>0</v>
      </c>
      <c r="T34" s="27">
        <v>4</v>
      </c>
      <c r="U34" s="8">
        <f t="shared" si="7"/>
        <v>32</v>
      </c>
      <c r="V34" s="26">
        <v>18</v>
      </c>
      <c r="W34" s="8">
        <f t="shared" si="8"/>
        <v>54</v>
      </c>
      <c r="X34" s="26">
        <v>110</v>
      </c>
      <c r="Y34" s="16">
        <f t="shared" si="9"/>
        <v>110</v>
      </c>
      <c r="Z34" s="27">
        <v>15</v>
      </c>
      <c r="AA34" s="8">
        <f t="shared" si="10"/>
        <v>90</v>
      </c>
      <c r="AB34" s="19">
        <v>3</v>
      </c>
      <c r="AC34" s="33">
        <f t="shared" si="11"/>
        <v>36</v>
      </c>
      <c r="AD34" s="25">
        <v>50</v>
      </c>
      <c r="AE34" s="8">
        <f t="shared" si="12"/>
        <v>100</v>
      </c>
      <c r="AF34" s="89">
        <f t="shared" si="13"/>
        <v>928</v>
      </c>
    </row>
    <row r="35" spans="2:32" s="2" customFormat="1" ht="24" customHeight="1" x14ac:dyDescent="0.25">
      <c r="B35" s="6">
        <v>31</v>
      </c>
      <c r="C35" s="67" t="s">
        <v>195</v>
      </c>
      <c r="D35" s="24" t="s">
        <v>27</v>
      </c>
      <c r="E35" s="24" t="s">
        <v>21</v>
      </c>
      <c r="F35" s="26">
        <v>7</v>
      </c>
      <c r="G35" s="7">
        <f t="shared" si="0"/>
        <v>70</v>
      </c>
      <c r="H35" s="27">
        <v>70</v>
      </c>
      <c r="I35" s="8">
        <f t="shared" si="1"/>
        <v>70</v>
      </c>
      <c r="J35" s="26">
        <v>56</v>
      </c>
      <c r="K35" s="7">
        <f t="shared" si="2"/>
        <v>112</v>
      </c>
      <c r="L35" s="27">
        <v>12</v>
      </c>
      <c r="M35" s="8">
        <f t="shared" si="3"/>
        <v>120</v>
      </c>
      <c r="N35" s="26">
        <v>117</v>
      </c>
      <c r="O35" s="7">
        <f t="shared" si="4"/>
        <v>117</v>
      </c>
      <c r="P35" s="27">
        <v>41</v>
      </c>
      <c r="Q35" s="59">
        <f t="shared" si="5"/>
        <v>82</v>
      </c>
      <c r="R35" s="26">
        <v>0</v>
      </c>
      <c r="S35" s="7">
        <f t="shared" si="6"/>
        <v>0</v>
      </c>
      <c r="T35" s="27">
        <v>8</v>
      </c>
      <c r="U35" s="8">
        <f t="shared" si="7"/>
        <v>64</v>
      </c>
      <c r="V35" s="26">
        <v>5</v>
      </c>
      <c r="W35" s="8">
        <f t="shared" si="8"/>
        <v>15</v>
      </c>
      <c r="X35" s="26">
        <v>100</v>
      </c>
      <c r="Y35" s="16">
        <f t="shared" si="9"/>
        <v>100</v>
      </c>
      <c r="Z35" s="27">
        <v>6</v>
      </c>
      <c r="AA35" s="8">
        <f t="shared" si="10"/>
        <v>36</v>
      </c>
      <c r="AB35" s="19">
        <v>3</v>
      </c>
      <c r="AC35" s="33">
        <f t="shared" si="11"/>
        <v>36</v>
      </c>
      <c r="AD35" s="25">
        <v>40</v>
      </c>
      <c r="AE35" s="8">
        <f t="shared" si="12"/>
        <v>80</v>
      </c>
      <c r="AF35" s="89">
        <f t="shared" si="13"/>
        <v>902</v>
      </c>
    </row>
    <row r="36" spans="2:32" s="2" customFormat="1" ht="24" customHeight="1" x14ac:dyDescent="0.25">
      <c r="B36" s="6">
        <v>32</v>
      </c>
      <c r="C36" s="67" t="s">
        <v>199</v>
      </c>
      <c r="D36" s="24" t="s">
        <v>27</v>
      </c>
      <c r="E36" s="24" t="s">
        <v>21</v>
      </c>
      <c r="F36" s="26">
        <v>7</v>
      </c>
      <c r="G36" s="7">
        <f t="shared" si="0"/>
        <v>70</v>
      </c>
      <c r="H36" s="27">
        <v>58</v>
      </c>
      <c r="I36" s="8">
        <f t="shared" si="1"/>
        <v>58</v>
      </c>
      <c r="J36" s="26">
        <v>42</v>
      </c>
      <c r="K36" s="7">
        <f t="shared" si="2"/>
        <v>84</v>
      </c>
      <c r="L36" s="27">
        <v>7</v>
      </c>
      <c r="M36" s="8">
        <f t="shared" si="3"/>
        <v>70</v>
      </c>
      <c r="N36" s="26">
        <v>139</v>
      </c>
      <c r="O36" s="7">
        <f t="shared" si="4"/>
        <v>139</v>
      </c>
      <c r="P36" s="27">
        <v>24</v>
      </c>
      <c r="Q36" s="59">
        <f t="shared" si="5"/>
        <v>48</v>
      </c>
      <c r="R36" s="26">
        <v>6</v>
      </c>
      <c r="S36" s="7">
        <f t="shared" si="6"/>
        <v>60</v>
      </c>
      <c r="T36" s="27">
        <v>4</v>
      </c>
      <c r="U36" s="8">
        <f t="shared" si="7"/>
        <v>32</v>
      </c>
      <c r="V36" s="26">
        <v>16</v>
      </c>
      <c r="W36" s="8">
        <f t="shared" si="8"/>
        <v>48</v>
      </c>
      <c r="X36" s="26">
        <v>127</v>
      </c>
      <c r="Y36" s="16">
        <f t="shared" si="9"/>
        <v>127</v>
      </c>
      <c r="Z36" s="27">
        <v>12</v>
      </c>
      <c r="AA36" s="8">
        <f t="shared" si="10"/>
        <v>72</v>
      </c>
      <c r="AB36" s="19">
        <v>3</v>
      </c>
      <c r="AC36" s="33">
        <f t="shared" si="11"/>
        <v>36</v>
      </c>
      <c r="AD36" s="25">
        <v>0</v>
      </c>
      <c r="AE36" s="8">
        <f t="shared" si="12"/>
        <v>0</v>
      </c>
      <c r="AF36" s="89">
        <f t="shared" si="13"/>
        <v>844</v>
      </c>
    </row>
    <row r="37" spans="2:32" s="2" customFormat="1" ht="24" customHeight="1" x14ac:dyDescent="0.25">
      <c r="B37" s="6">
        <v>33</v>
      </c>
      <c r="C37" s="67" t="s">
        <v>204</v>
      </c>
      <c r="D37" s="24" t="s">
        <v>27</v>
      </c>
      <c r="E37" s="24" t="s">
        <v>21</v>
      </c>
      <c r="F37" s="26">
        <v>2</v>
      </c>
      <c r="G37" s="7">
        <f t="shared" ref="G37:G68" si="14">F37*10</f>
        <v>20</v>
      </c>
      <c r="H37" s="27">
        <v>36</v>
      </c>
      <c r="I37" s="8">
        <f t="shared" ref="I37:I68" si="15">H37*1</f>
        <v>36</v>
      </c>
      <c r="J37" s="26">
        <v>23</v>
      </c>
      <c r="K37" s="7">
        <f t="shared" ref="K37:K68" si="16">J37*2</f>
        <v>46</v>
      </c>
      <c r="L37" s="27">
        <v>0</v>
      </c>
      <c r="M37" s="8">
        <f t="shared" ref="M37:M68" si="17">L37*10</f>
        <v>0</v>
      </c>
      <c r="N37" s="26">
        <v>87</v>
      </c>
      <c r="O37" s="7">
        <f t="shared" ref="O37:O68" si="18">N37</f>
        <v>87</v>
      </c>
      <c r="P37" s="27">
        <v>33</v>
      </c>
      <c r="Q37" s="59">
        <f t="shared" ref="Q37:Q68" si="19">P37*2</f>
        <v>66</v>
      </c>
      <c r="R37" s="26">
        <v>1</v>
      </c>
      <c r="S37" s="7">
        <f t="shared" ref="S37:S68" si="20">R37*10</f>
        <v>10</v>
      </c>
      <c r="T37" s="27">
        <v>1</v>
      </c>
      <c r="U37" s="8">
        <f t="shared" ref="U37:U68" si="21">T37*8</f>
        <v>8</v>
      </c>
      <c r="V37" s="26">
        <v>8</v>
      </c>
      <c r="W37" s="8">
        <f t="shared" ref="W37:W68" si="22">V37*3</f>
        <v>24</v>
      </c>
      <c r="X37" s="26">
        <v>93</v>
      </c>
      <c r="Y37" s="16">
        <f t="shared" ref="Y37:Y68" si="23">X37</f>
        <v>93</v>
      </c>
      <c r="Z37" s="27">
        <v>6</v>
      </c>
      <c r="AA37" s="8">
        <f t="shared" ref="AA37:AA68" si="24">Z37*6</f>
        <v>36</v>
      </c>
      <c r="AB37" s="19">
        <v>3</v>
      </c>
      <c r="AC37" s="33">
        <f t="shared" ref="AC37:AC68" si="25">AB37*12</f>
        <v>36</v>
      </c>
      <c r="AD37" s="25">
        <v>36</v>
      </c>
      <c r="AE37" s="8">
        <f t="shared" ref="AE37:AE68" si="26">AD37*2</f>
        <v>72</v>
      </c>
      <c r="AF37" s="89">
        <f t="shared" ref="AF37:AF68" si="27">G37+I37+K37+M37+O37+Q37+S37+U37+W37+Y37+AA37+AC37+AE37</f>
        <v>534</v>
      </c>
    </row>
    <row r="38" spans="2:32" s="2" customFormat="1" ht="24" customHeight="1" x14ac:dyDescent="0.25">
      <c r="B38" s="6">
        <v>34</v>
      </c>
      <c r="C38" s="67" t="s">
        <v>208</v>
      </c>
      <c r="D38" s="24" t="s">
        <v>27</v>
      </c>
      <c r="E38" s="24" t="s">
        <v>21</v>
      </c>
      <c r="F38" s="26">
        <v>4</v>
      </c>
      <c r="G38" s="7">
        <f t="shared" si="14"/>
        <v>40</v>
      </c>
      <c r="H38" s="27">
        <v>17</v>
      </c>
      <c r="I38" s="8">
        <f t="shared" si="15"/>
        <v>17</v>
      </c>
      <c r="J38" s="26">
        <v>4</v>
      </c>
      <c r="K38" s="7">
        <f t="shared" si="16"/>
        <v>8</v>
      </c>
      <c r="L38" s="27">
        <v>6</v>
      </c>
      <c r="M38" s="8">
        <f t="shared" si="17"/>
        <v>60</v>
      </c>
      <c r="N38" s="26">
        <v>85</v>
      </c>
      <c r="O38" s="7">
        <f t="shared" si="18"/>
        <v>85</v>
      </c>
      <c r="P38" s="27">
        <v>15</v>
      </c>
      <c r="Q38" s="59">
        <f t="shared" si="19"/>
        <v>30</v>
      </c>
      <c r="R38" s="26">
        <v>3</v>
      </c>
      <c r="S38" s="7">
        <f t="shared" si="20"/>
        <v>30</v>
      </c>
      <c r="T38" s="27">
        <v>7</v>
      </c>
      <c r="U38" s="8">
        <f t="shared" si="21"/>
        <v>56</v>
      </c>
      <c r="V38" s="26">
        <v>8</v>
      </c>
      <c r="W38" s="8">
        <f t="shared" si="22"/>
        <v>24</v>
      </c>
      <c r="X38" s="26">
        <v>0</v>
      </c>
      <c r="Y38" s="16">
        <f t="shared" si="23"/>
        <v>0</v>
      </c>
      <c r="Z38" s="27">
        <v>0</v>
      </c>
      <c r="AA38" s="8">
        <f t="shared" si="24"/>
        <v>0</v>
      </c>
      <c r="AB38" s="19">
        <v>3</v>
      </c>
      <c r="AC38" s="33">
        <f t="shared" si="25"/>
        <v>36</v>
      </c>
      <c r="AD38" s="25">
        <v>26</v>
      </c>
      <c r="AE38" s="8">
        <f t="shared" si="26"/>
        <v>52</v>
      </c>
      <c r="AF38" s="89">
        <f t="shared" si="27"/>
        <v>438</v>
      </c>
    </row>
    <row r="39" spans="2:32" s="2" customFormat="1" ht="24" customHeight="1" x14ac:dyDescent="0.25">
      <c r="B39" s="6">
        <v>35</v>
      </c>
      <c r="C39" s="67" t="s">
        <v>121</v>
      </c>
      <c r="D39" s="24" t="s">
        <v>27</v>
      </c>
      <c r="E39" s="24" t="s">
        <v>20</v>
      </c>
      <c r="F39" s="26">
        <v>11</v>
      </c>
      <c r="G39" s="7">
        <f t="shared" si="14"/>
        <v>110</v>
      </c>
      <c r="H39" s="27">
        <v>59</v>
      </c>
      <c r="I39" s="8">
        <f t="shared" si="15"/>
        <v>59</v>
      </c>
      <c r="J39" s="26">
        <v>29</v>
      </c>
      <c r="K39" s="7">
        <f t="shared" si="16"/>
        <v>58</v>
      </c>
      <c r="L39" s="27">
        <v>6</v>
      </c>
      <c r="M39" s="8">
        <f t="shared" si="17"/>
        <v>60</v>
      </c>
      <c r="N39" s="26">
        <v>205</v>
      </c>
      <c r="O39" s="7">
        <f t="shared" si="18"/>
        <v>205</v>
      </c>
      <c r="P39" s="27">
        <v>58</v>
      </c>
      <c r="Q39" s="59">
        <f t="shared" si="19"/>
        <v>116</v>
      </c>
      <c r="R39" s="26">
        <v>6</v>
      </c>
      <c r="S39" s="7">
        <f t="shared" si="20"/>
        <v>60</v>
      </c>
      <c r="T39" s="27">
        <v>16</v>
      </c>
      <c r="U39" s="8">
        <f t="shared" si="21"/>
        <v>128</v>
      </c>
      <c r="V39" s="26">
        <v>8</v>
      </c>
      <c r="W39" s="8">
        <f t="shared" si="22"/>
        <v>24</v>
      </c>
      <c r="X39" s="26">
        <v>98</v>
      </c>
      <c r="Y39" s="16">
        <f t="shared" si="23"/>
        <v>98</v>
      </c>
      <c r="Z39" s="27">
        <v>16</v>
      </c>
      <c r="AA39" s="8">
        <f t="shared" si="24"/>
        <v>96</v>
      </c>
      <c r="AB39" s="19">
        <v>2</v>
      </c>
      <c r="AC39" s="33">
        <f t="shared" si="25"/>
        <v>24</v>
      </c>
      <c r="AD39" s="25">
        <v>42</v>
      </c>
      <c r="AE39" s="8">
        <f t="shared" si="26"/>
        <v>84</v>
      </c>
      <c r="AF39" s="89">
        <f t="shared" si="27"/>
        <v>1122</v>
      </c>
    </row>
    <row r="40" spans="2:32" s="2" customFormat="1" ht="24" customHeight="1" x14ac:dyDescent="0.25">
      <c r="B40" s="6">
        <v>36</v>
      </c>
      <c r="C40" s="67" t="s">
        <v>123</v>
      </c>
      <c r="D40" s="24" t="s">
        <v>27</v>
      </c>
      <c r="E40" s="24" t="s">
        <v>20</v>
      </c>
      <c r="F40" s="26">
        <v>3</v>
      </c>
      <c r="G40" s="7">
        <f t="shared" si="14"/>
        <v>30</v>
      </c>
      <c r="H40" s="27">
        <v>66</v>
      </c>
      <c r="I40" s="8">
        <f t="shared" si="15"/>
        <v>66</v>
      </c>
      <c r="J40" s="26">
        <v>62</v>
      </c>
      <c r="K40" s="7">
        <f t="shared" si="16"/>
        <v>124</v>
      </c>
      <c r="L40" s="27">
        <v>9</v>
      </c>
      <c r="M40" s="8">
        <f t="shared" si="17"/>
        <v>90</v>
      </c>
      <c r="N40" s="26">
        <v>187</v>
      </c>
      <c r="O40" s="7">
        <f t="shared" si="18"/>
        <v>187</v>
      </c>
      <c r="P40" s="27">
        <v>69</v>
      </c>
      <c r="Q40" s="59">
        <f t="shared" si="19"/>
        <v>138</v>
      </c>
      <c r="R40" s="26">
        <v>5</v>
      </c>
      <c r="S40" s="7">
        <f t="shared" si="20"/>
        <v>50</v>
      </c>
      <c r="T40" s="27">
        <v>5</v>
      </c>
      <c r="U40" s="8">
        <f t="shared" si="21"/>
        <v>40</v>
      </c>
      <c r="V40" s="26">
        <v>21</v>
      </c>
      <c r="W40" s="8">
        <f t="shared" si="22"/>
        <v>63</v>
      </c>
      <c r="X40" s="26">
        <v>123</v>
      </c>
      <c r="Y40" s="16">
        <f t="shared" si="23"/>
        <v>123</v>
      </c>
      <c r="Z40" s="27">
        <v>10</v>
      </c>
      <c r="AA40" s="8">
        <f t="shared" si="24"/>
        <v>60</v>
      </c>
      <c r="AB40" s="19">
        <v>2</v>
      </c>
      <c r="AC40" s="33">
        <f t="shared" si="25"/>
        <v>24</v>
      </c>
      <c r="AD40" s="25">
        <v>47</v>
      </c>
      <c r="AE40" s="8">
        <f t="shared" si="26"/>
        <v>94</v>
      </c>
      <c r="AF40" s="89">
        <f t="shared" si="27"/>
        <v>1089</v>
      </c>
    </row>
    <row r="41" spans="2:32" s="2" customFormat="1" ht="24" customHeight="1" x14ac:dyDescent="0.25">
      <c r="B41" s="6">
        <v>37</v>
      </c>
      <c r="C41" s="67" t="s">
        <v>185</v>
      </c>
      <c r="D41" s="24" t="s">
        <v>27</v>
      </c>
      <c r="E41" s="24" t="s">
        <v>21</v>
      </c>
      <c r="F41" s="26">
        <v>9</v>
      </c>
      <c r="G41" s="7">
        <f t="shared" si="14"/>
        <v>90</v>
      </c>
      <c r="H41" s="27">
        <v>63</v>
      </c>
      <c r="I41" s="8">
        <f t="shared" si="15"/>
        <v>63</v>
      </c>
      <c r="J41" s="26">
        <v>40</v>
      </c>
      <c r="K41" s="7">
        <f t="shared" si="16"/>
        <v>80</v>
      </c>
      <c r="L41" s="27">
        <v>7</v>
      </c>
      <c r="M41" s="8">
        <f t="shared" si="17"/>
        <v>70</v>
      </c>
      <c r="N41" s="26">
        <v>168</v>
      </c>
      <c r="O41" s="7">
        <f t="shared" si="18"/>
        <v>168</v>
      </c>
      <c r="P41" s="27">
        <v>59</v>
      </c>
      <c r="Q41" s="59">
        <f t="shared" si="19"/>
        <v>118</v>
      </c>
      <c r="R41" s="26">
        <v>3</v>
      </c>
      <c r="S41" s="7">
        <f t="shared" si="20"/>
        <v>30</v>
      </c>
      <c r="T41" s="27">
        <v>7</v>
      </c>
      <c r="U41" s="8">
        <f t="shared" si="21"/>
        <v>56</v>
      </c>
      <c r="V41" s="26">
        <v>25</v>
      </c>
      <c r="W41" s="8">
        <f t="shared" si="22"/>
        <v>75</v>
      </c>
      <c r="X41" s="26">
        <v>116</v>
      </c>
      <c r="Y41" s="16">
        <f t="shared" si="23"/>
        <v>116</v>
      </c>
      <c r="Z41" s="27">
        <v>17</v>
      </c>
      <c r="AA41" s="8">
        <f t="shared" si="24"/>
        <v>102</v>
      </c>
      <c r="AB41" s="19">
        <v>2</v>
      </c>
      <c r="AC41" s="33">
        <f t="shared" si="25"/>
        <v>24</v>
      </c>
      <c r="AD41" s="25">
        <v>48</v>
      </c>
      <c r="AE41" s="8">
        <f t="shared" si="26"/>
        <v>96</v>
      </c>
      <c r="AF41" s="89">
        <f t="shared" si="27"/>
        <v>1088</v>
      </c>
    </row>
    <row r="42" spans="2:32" s="2" customFormat="1" ht="24" customHeight="1" x14ac:dyDescent="0.25">
      <c r="B42" s="6">
        <v>38</v>
      </c>
      <c r="C42" s="67" t="s">
        <v>124</v>
      </c>
      <c r="D42" s="24" t="s">
        <v>27</v>
      </c>
      <c r="E42" s="24" t="s">
        <v>20</v>
      </c>
      <c r="F42" s="26">
        <v>9</v>
      </c>
      <c r="G42" s="7">
        <f t="shared" si="14"/>
        <v>90</v>
      </c>
      <c r="H42" s="27">
        <v>47</v>
      </c>
      <c r="I42" s="8">
        <f t="shared" si="15"/>
        <v>47</v>
      </c>
      <c r="J42" s="26">
        <v>25</v>
      </c>
      <c r="K42" s="7">
        <f t="shared" si="16"/>
        <v>50</v>
      </c>
      <c r="L42" s="27">
        <v>9</v>
      </c>
      <c r="M42" s="8">
        <f t="shared" si="17"/>
        <v>90</v>
      </c>
      <c r="N42" s="26">
        <v>173</v>
      </c>
      <c r="O42" s="7">
        <f t="shared" si="18"/>
        <v>173</v>
      </c>
      <c r="P42" s="27">
        <v>52</v>
      </c>
      <c r="Q42" s="59">
        <f t="shared" si="19"/>
        <v>104</v>
      </c>
      <c r="R42" s="26">
        <v>5</v>
      </c>
      <c r="S42" s="7">
        <f t="shared" si="20"/>
        <v>50</v>
      </c>
      <c r="T42" s="27">
        <v>10</v>
      </c>
      <c r="U42" s="8">
        <f t="shared" si="21"/>
        <v>80</v>
      </c>
      <c r="V42" s="26">
        <v>23</v>
      </c>
      <c r="W42" s="8">
        <f t="shared" si="22"/>
        <v>69</v>
      </c>
      <c r="X42" s="26">
        <v>101</v>
      </c>
      <c r="Y42" s="16">
        <f t="shared" si="23"/>
        <v>101</v>
      </c>
      <c r="Z42" s="27">
        <v>15</v>
      </c>
      <c r="AA42" s="8">
        <f t="shared" si="24"/>
        <v>90</v>
      </c>
      <c r="AB42" s="19">
        <v>2</v>
      </c>
      <c r="AC42" s="33">
        <f t="shared" si="25"/>
        <v>24</v>
      </c>
      <c r="AD42" s="25">
        <v>50</v>
      </c>
      <c r="AE42" s="8">
        <f t="shared" si="26"/>
        <v>100</v>
      </c>
      <c r="AF42" s="89">
        <f t="shared" si="27"/>
        <v>1068</v>
      </c>
    </row>
    <row r="43" spans="2:32" s="2" customFormat="1" ht="24" customHeight="1" x14ac:dyDescent="0.25">
      <c r="B43" s="6">
        <v>39</v>
      </c>
      <c r="C43" s="67" t="s">
        <v>161</v>
      </c>
      <c r="D43" s="24" t="s">
        <v>22</v>
      </c>
      <c r="E43" s="24" t="s">
        <v>21</v>
      </c>
      <c r="F43" s="26">
        <v>12</v>
      </c>
      <c r="G43" s="7">
        <f t="shared" si="14"/>
        <v>120</v>
      </c>
      <c r="H43" s="27">
        <v>62</v>
      </c>
      <c r="I43" s="8">
        <f t="shared" si="15"/>
        <v>62</v>
      </c>
      <c r="J43" s="26">
        <v>36</v>
      </c>
      <c r="K43" s="7">
        <f t="shared" si="16"/>
        <v>72</v>
      </c>
      <c r="L43" s="27">
        <v>8</v>
      </c>
      <c r="M43" s="8">
        <f t="shared" si="17"/>
        <v>80</v>
      </c>
      <c r="N43" s="26">
        <v>186</v>
      </c>
      <c r="O43" s="7">
        <f t="shared" si="18"/>
        <v>186</v>
      </c>
      <c r="P43" s="27">
        <v>57</v>
      </c>
      <c r="Q43" s="59">
        <f t="shared" si="19"/>
        <v>114</v>
      </c>
      <c r="R43" s="26">
        <v>1</v>
      </c>
      <c r="S43" s="7">
        <f t="shared" si="20"/>
        <v>10</v>
      </c>
      <c r="T43" s="27">
        <v>14</v>
      </c>
      <c r="U43" s="8">
        <f t="shared" si="21"/>
        <v>112</v>
      </c>
      <c r="V43" s="26">
        <v>15</v>
      </c>
      <c r="W43" s="8">
        <f t="shared" si="22"/>
        <v>45</v>
      </c>
      <c r="X43" s="26">
        <v>0</v>
      </c>
      <c r="Y43" s="16">
        <f t="shared" si="23"/>
        <v>0</v>
      </c>
      <c r="Z43" s="27">
        <v>19</v>
      </c>
      <c r="AA43" s="8">
        <f t="shared" si="24"/>
        <v>114</v>
      </c>
      <c r="AB43" s="19">
        <v>2</v>
      </c>
      <c r="AC43" s="33">
        <f t="shared" si="25"/>
        <v>24</v>
      </c>
      <c r="AD43" s="25">
        <v>50</v>
      </c>
      <c r="AE43" s="8">
        <f t="shared" si="26"/>
        <v>100</v>
      </c>
      <c r="AF43" s="89">
        <f t="shared" si="27"/>
        <v>1039</v>
      </c>
    </row>
    <row r="44" spans="2:32" s="2" customFormat="1" ht="24" customHeight="1" x14ac:dyDescent="0.25">
      <c r="B44" s="6">
        <v>40</v>
      </c>
      <c r="C44" s="67" t="s">
        <v>193</v>
      </c>
      <c r="D44" s="24" t="s">
        <v>27</v>
      </c>
      <c r="E44" s="24" t="s">
        <v>21</v>
      </c>
      <c r="F44" s="26">
        <v>11</v>
      </c>
      <c r="G44" s="7">
        <f t="shared" si="14"/>
        <v>110</v>
      </c>
      <c r="H44" s="27">
        <v>42</v>
      </c>
      <c r="I44" s="8">
        <f t="shared" si="15"/>
        <v>42</v>
      </c>
      <c r="J44" s="26">
        <v>28</v>
      </c>
      <c r="K44" s="7">
        <f t="shared" si="16"/>
        <v>56</v>
      </c>
      <c r="L44" s="27">
        <v>7</v>
      </c>
      <c r="M44" s="8">
        <f t="shared" si="17"/>
        <v>70</v>
      </c>
      <c r="N44" s="26">
        <v>165</v>
      </c>
      <c r="O44" s="7">
        <f t="shared" si="18"/>
        <v>165</v>
      </c>
      <c r="P44" s="27">
        <v>8</v>
      </c>
      <c r="Q44" s="59">
        <f t="shared" si="19"/>
        <v>16</v>
      </c>
      <c r="R44" s="26">
        <v>2</v>
      </c>
      <c r="S44" s="7">
        <f t="shared" si="20"/>
        <v>20</v>
      </c>
      <c r="T44" s="27">
        <v>13</v>
      </c>
      <c r="U44" s="8">
        <f t="shared" si="21"/>
        <v>104</v>
      </c>
      <c r="V44" s="26">
        <v>18</v>
      </c>
      <c r="W44" s="8">
        <f t="shared" si="22"/>
        <v>54</v>
      </c>
      <c r="X44" s="26">
        <v>102</v>
      </c>
      <c r="Y44" s="16">
        <f t="shared" si="23"/>
        <v>102</v>
      </c>
      <c r="Z44" s="27">
        <v>18</v>
      </c>
      <c r="AA44" s="8">
        <f t="shared" si="24"/>
        <v>108</v>
      </c>
      <c r="AB44" s="19">
        <v>2</v>
      </c>
      <c r="AC44" s="33">
        <f t="shared" si="25"/>
        <v>24</v>
      </c>
      <c r="AD44" s="25">
        <v>21</v>
      </c>
      <c r="AE44" s="8">
        <f t="shared" si="26"/>
        <v>42</v>
      </c>
      <c r="AF44" s="89">
        <f t="shared" si="27"/>
        <v>913</v>
      </c>
    </row>
    <row r="45" spans="2:32" s="2" customFormat="1" ht="24" customHeight="1" x14ac:dyDescent="0.25">
      <c r="B45" s="6">
        <v>41</v>
      </c>
      <c r="C45" s="67" t="s">
        <v>194</v>
      </c>
      <c r="D45" s="24" t="s">
        <v>27</v>
      </c>
      <c r="E45" s="24" t="s">
        <v>21</v>
      </c>
      <c r="F45" s="26">
        <v>8</v>
      </c>
      <c r="G45" s="7">
        <f t="shared" si="14"/>
        <v>80</v>
      </c>
      <c r="H45" s="27">
        <v>47</v>
      </c>
      <c r="I45" s="8">
        <f t="shared" si="15"/>
        <v>47</v>
      </c>
      <c r="J45" s="26">
        <v>33</v>
      </c>
      <c r="K45" s="7">
        <f t="shared" si="16"/>
        <v>66</v>
      </c>
      <c r="L45" s="27">
        <v>7</v>
      </c>
      <c r="M45" s="8">
        <f t="shared" si="17"/>
        <v>70</v>
      </c>
      <c r="N45" s="26">
        <v>156</v>
      </c>
      <c r="O45" s="7">
        <f t="shared" si="18"/>
        <v>156</v>
      </c>
      <c r="P45" s="27">
        <v>18</v>
      </c>
      <c r="Q45" s="59">
        <f t="shared" si="19"/>
        <v>36</v>
      </c>
      <c r="R45" s="26">
        <v>3</v>
      </c>
      <c r="S45" s="7">
        <f t="shared" si="20"/>
        <v>30</v>
      </c>
      <c r="T45" s="27">
        <v>7</v>
      </c>
      <c r="U45" s="8">
        <f t="shared" si="21"/>
        <v>56</v>
      </c>
      <c r="V45" s="26">
        <v>20</v>
      </c>
      <c r="W45" s="8">
        <f t="shared" si="22"/>
        <v>60</v>
      </c>
      <c r="X45" s="26">
        <v>70</v>
      </c>
      <c r="Y45" s="16">
        <f t="shared" si="23"/>
        <v>70</v>
      </c>
      <c r="Z45" s="27">
        <v>20</v>
      </c>
      <c r="AA45" s="8">
        <f t="shared" si="24"/>
        <v>120</v>
      </c>
      <c r="AB45" s="19">
        <v>2</v>
      </c>
      <c r="AC45" s="33">
        <f t="shared" si="25"/>
        <v>24</v>
      </c>
      <c r="AD45" s="25">
        <v>39</v>
      </c>
      <c r="AE45" s="8">
        <f t="shared" si="26"/>
        <v>78</v>
      </c>
      <c r="AF45" s="89">
        <f t="shared" si="27"/>
        <v>893</v>
      </c>
    </row>
    <row r="46" spans="2:32" s="2" customFormat="1" ht="24" customHeight="1" x14ac:dyDescent="0.25">
      <c r="B46" s="6">
        <v>42</v>
      </c>
      <c r="C46" s="67" t="s">
        <v>110</v>
      </c>
      <c r="D46" s="24" t="s">
        <v>108</v>
      </c>
      <c r="E46" s="24" t="s">
        <v>20</v>
      </c>
      <c r="F46" s="26">
        <v>10</v>
      </c>
      <c r="G46" s="7">
        <f t="shared" si="14"/>
        <v>100</v>
      </c>
      <c r="H46" s="27">
        <v>43</v>
      </c>
      <c r="I46" s="8">
        <f t="shared" si="15"/>
        <v>43</v>
      </c>
      <c r="J46" s="26">
        <v>37</v>
      </c>
      <c r="K46" s="7">
        <f t="shared" si="16"/>
        <v>74</v>
      </c>
      <c r="L46" s="27">
        <v>8</v>
      </c>
      <c r="M46" s="8">
        <f t="shared" si="17"/>
        <v>80</v>
      </c>
      <c r="N46" s="26">
        <v>119</v>
      </c>
      <c r="O46" s="7">
        <f t="shared" si="18"/>
        <v>119</v>
      </c>
      <c r="P46" s="27">
        <v>47</v>
      </c>
      <c r="Q46" s="59">
        <f t="shared" si="19"/>
        <v>94</v>
      </c>
      <c r="R46" s="26">
        <v>6</v>
      </c>
      <c r="S46" s="7">
        <f t="shared" si="20"/>
        <v>60</v>
      </c>
      <c r="T46" s="27">
        <v>8</v>
      </c>
      <c r="U46" s="8">
        <f t="shared" si="21"/>
        <v>64</v>
      </c>
      <c r="V46" s="26">
        <v>0</v>
      </c>
      <c r="W46" s="8">
        <f t="shared" si="22"/>
        <v>0</v>
      </c>
      <c r="X46" s="26">
        <v>105</v>
      </c>
      <c r="Y46" s="16">
        <f t="shared" si="23"/>
        <v>105</v>
      </c>
      <c r="Z46" s="27">
        <v>2</v>
      </c>
      <c r="AA46" s="8">
        <f t="shared" si="24"/>
        <v>12</v>
      </c>
      <c r="AB46" s="19">
        <v>2</v>
      </c>
      <c r="AC46" s="33">
        <f t="shared" si="25"/>
        <v>24</v>
      </c>
      <c r="AD46" s="25">
        <v>50</v>
      </c>
      <c r="AE46" s="8">
        <f t="shared" si="26"/>
        <v>100</v>
      </c>
      <c r="AF46" s="89">
        <f t="shared" si="27"/>
        <v>875</v>
      </c>
    </row>
    <row r="47" spans="2:32" s="2" customFormat="1" ht="24" customHeight="1" x14ac:dyDescent="0.25">
      <c r="B47" s="6">
        <v>43</v>
      </c>
      <c r="C47" s="67" t="s">
        <v>147</v>
      </c>
      <c r="D47" s="24" t="s">
        <v>23</v>
      </c>
      <c r="E47" s="24" t="s">
        <v>21</v>
      </c>
      <c r="F47" s="26">
        <v>4</v>
      </c>
      <c r="G47" s="7">
        <f t="shared" si="14"/>
        <v>40</v>
      </c>
      <c r="H47" s="27">
        <v>52</v>
      </c>
      <c r="I47" s="8">
        <f t="shared" si="15"/>
        <v>52</v>
      </c>
      <c r="J47" s="26">
        <v>30</v>
      </c>
      <c r="K47" s="7">
        <f t="shared" si="16"/>
        <v>60</v>
      </c>
      <c r="L47" s="27">
        <v>6</v>
      </c>
      <c r="M47" s="8">
        <f t="shared" si="17"/>
        <v>60</v>
      </c>
      <c r="N47" s="26">
        <v>144</v>
      </c>
      <c r="O47" s="7">
        <f t="shared" si="18"/>
        <v>144</v>
      </c>
      <c r="P47" s="27">
        <v>31</v>
      </c>
      <c r="Q47" s="59">
        <f t="shared" si="19"/>
        <v>62</v>
      </c>
      <c r="R47" s="26">
        <v>2</v>
      </c>
      <c r="S47" s="7">
        <f t="shared" si="20"/>
        <v>20</v>
      </c>
      <c r="T47" s="27">
        <v>10</v>
      </c>
      <c r="U47" s="8">
        <f t="shared" si="21"/>
        <v>80</v>
      </c>
      <c r="V47" s="26">
        <v>24</v>
      </c>
      <c r="W47" s="8">
        <f t="shared" si="22"/>
        <v>72</v>
      </c>
      <c r="X47" s="26">
        <v>103</v>
      </c>
      <c r="Y47" s="16">
        <f t="shared" si="23"/>
        <v>103</v>
      </c>
      <c r="Z47" s="27">
        <v>12</v>
      </c>
      <c r="AA47" s="8">
        <f t="shared" si="24"/>
        <v>72</v>
      </c>
      <c r="AB47" s="19">
        <v>2</v>
      </c>
      <c r="AC47" s="33">
        <f t="shared" si="25"/>
        <v>24</v>
      </c>
      <c r="AD47" s="25">
        <v>41</v>
      </c>
      <c r="AE47" s="8">
        <f t="shared" si="26"/>
        <v>82</v>
      </c>
      <c r="AF47" s="89">
        <f t="shared" si="27"/>
        <v>871</v>
      </c>
    </row>
    <row r="48" spans="2:32" s="2" customFormat="1" ht="24" customHeight="1" x14ac:dyDescent="0.25">
      <c r="B48" s="6">
        <v>44</v>
      </c>
      <c r="C48" s="67" t="s">
        <v>149</v>
      </c>
      <c r="D48" s="24" t="s">
        <v>23</v>
      </c>
      <c r="E48" s="24" t="s">
        <v>21</v>
      </c>
      <c r="F48" s="26">
        <v>4</v>
      </c>
      <c r="G48" s="7">
        <f t="shared" si="14"/>
        <v>40</v>
      </c>
      <c r="H48" s="27">
        <v>37</v>
      </c>
      <c r="I48" s="8">
        <f t="shared" si="15"/>
        <v>37</v>
      </c>
      <c r="J48" s="26">
        <v>29</v>
      </c>
      <c r="K48" s="7">
        <f t="shared" si="16"/>
        <v>58</v>
      </c>
      <c r="L48" s="27">
        <v>7</v>
      </c>
      <c r="M48" s="8">
        <f t="shared" si="17"/>
        <v>70</v>
      </c>
      <c r="N48" s="26">
        <v>124</v>
      </c>
      <c r="O48" s="7">
        <f t="shared" si="18"/>
        <v>124</v>
      </c>
      <c r="P48" s="27">
        <v>53</v>
      </c>
      <c r="Q48" s="59">
        <f t="shared" si="19"/>
        <v>106</v>
      </c>
      <c r="R48" s="26">
        <v>6</v>
      </c>
      <c r="S48" s="7">
        <f t="shared" si="20"/>
        <v>60</v>
      </c>
      <c r="T48" s="27">
        <v>9</v>
      </c>
      <c r="U48" s="8">
        <f t="shared" si="21"/>
        <v>72</v>
      </c>
      <c r="V48" s="26">
        <v>8</v>
      </c>
      <c r="W48" s="8">
        <f t="shared" si="22"/>
        <v>24</v>
      </c>
      <c r="X48" s="26">
        <v>68</v>
      </c>
      <c r="Y48" s="16">
        <f t="shared" si="23"/>
        <v>68</v>
      </c>
      <c r="Z48" s="27">
        <v>11</v>
      </c>
      <c r="AA48" s="8">
        <f t="shared" si="24"/>
        <v>66</v>
      </c>
      <c r="AB48" s="19">
        <v>2</v>
      </c>
      <c r="AC48" s="33">
        <f t="shared" si="25"/>
        <v>24</v>
      </c>
      <c r="AD48" s="25">
        <v>42</v>
      </c>
      <c r="AE48" s="8">
        <f t="shared" si="26"/>
        <v>84</v>
      </c>
      <c r="AF48" s="89">
        <f t="shared" si="27"/>
        <v>833</v>
      </c>
    </row>
    <row r="49" spans="2:32" s="2" customFormat="1" ht="24" customHeight="1" x14ac:dyDescent="0.25">
      <c r="B49" s="6">
        <v>45</v>
      </c>
      <c r="C49" s="67" t="s">
        <v>98</v>
      </c>
      <c r="D49" s="24" t="s">
        <v>67</v>
      </c>
      <c r="E49" s="24" t="s">
        <v>29</v>
      </c>
      <c r="F49" s="26">
        <v>6</v>
      </c>
      <c r="G49" s="7">
        <f t="shared" si="14"/>
        <v>60</v>
      </c>
      <c r="H49" s="27">
        <v>73</v>
      </c>
      <c r="I49" s="8">
        <f t="shared" si="15"/>
        <v>73</v>
      </c>
      <c r="J49" s="26">
        <v>25</v>
      </c>
      <c r="K49" s="7">
        <f t="shared" si="16"/>
        <v>50</v>
      </c>
      <c r="L49" s="27">
        <v>9</v>
      </c>
      <c r="M49" s="8">
        <f t="shared" si="17"/>
        <v>90</v>
      </c>
      <c r="N49" s="26">
        <v>126</v>
      </c>
      <c r="O49" s="7">
        <f t="shared" si="18"/>
        <v>126</v>
      </c>
      <c r="P49" s="27">
        <v>53</v>
      </c>
      <c r="Q49" s="59">
        <f t="shared" si="19"/>
        <v>106</v>
      </c>
      <c r="R49" s="26">
        <v>0</v>
      </c>
      <c r="S49" s="7">
        <f t="shared" si="20"/>
        <v>0</v>
      </c>
      <c r="T49" s="27">
        <v>5</v>
      </c>
      <c r="U49" s="8">
        <f t="shared" si="21"/>
        <v>40</v>
      </c>
      <c r="V49" s="26">
        <v>21</v>
      </c>
      <c r="W49" s="8">
        <f t="shared" si="22"/>
        <v>63</v>
      </c>
      <c r="X49" s="26">
        <v>95</v>
      </c>
      <c r="Y49" s="16">
        <f t="shared" si="23"/>
        <v>95</v>
      </c>
      <c r="Z49" s="27">
        <v>0</v>
      </c>
      <c r="AA49" s="8">
        <f t="shared" si="24"/>
        <v>0</v>
      </c>
      <c r="AB49" s="19">
        <v>2</v>
      </c>
      <c r="AC49" s="33">
        <f t="shared" si="25"/>
        <v>24</v>
      </c>
      <c r="AD49" s="25">
        <v>43</v>
      </c>
      <c r="AE49" s="8">
        <f t="shared" si="26"/>
        <v>86</v>
      </c>
      <c r="AF49" s="89">
        <f t="shared" si="27"/>
        <v>813</v>
      </c>
    </row>
    <row r="50" spans="2:32" s="2" customFormat="1" ht="24" customHeight="1" x14ac:dyDescent="0.25">
      <c r="B50" s="6">
        <v>46</v>
      </c>
      <c r="C50" s="67" t="s">
        <v>131</v>
      </c>
      <c r="D50" s="24" t="s">
        <v>27</v>
      </c>
      <c r="E50" s="24" t="s">
        <v>20</v>
      </c>
      <c r="F50" s="26">
        <v>7</v>
      </c>
      <c r="G50" s="7">
        <f t="shared" si="14"/>
        <v>70</v>
      </c>
      <c r="H50" s="27">
        <v>60</v>
      </c>
      <c r="I50" s="8">
        <f t="shared" si="15"/>
        <v>60</v>
      </c>
      <c r="J50" s="26">
        <v>30</v>
      </c>
      <c r="K50" s="7">
        <f t="shared" si="16"/>
        <v>60</v>
      </c>
      <c r="L50" s="27">
        <v>6</v>
      </c>
      <c r="M50" s="8">
        <f t="shared" si="17"/>
        <v>60</v>
      </c>
      <c r="N50" s="26">
        <v>161</v>
      </c>
      <c r="O50" s="7">
        <f t="shared" si="18"/>
        <v>161</v>
      </c>
      <c r="P50" s="27">
        <v>66</v>
      </c>
      <c r="Q50" s="59">
        <f t="shared" si="19"/>
        <v>132</v>
      </c>
      <c r="R50" s="26">
        <v>1</v>
      </c>
      <c r="S50" s="7">
        <f t="shared" si="20"/>
        <v>10</v>
      </c>
      <c r="T50" s="27">
        <v>7</v>
      </c>
      <c r="U50" s="8">
        <f t="shared" si="21"/>
        <v>56</v>
      </c>
      <c r="V50" s="26">
        <v>5</v>
      </c>
      <c r="W50" s="8">
        <f t="shared" si="22"/>
        <v>15</v>
      </c>
      <c r="X50" s="26">
        <v>0</v>
      </c>
      <c r="Y50" s="16">
        <f t="shared" si="23"/>
        <v>0</v>
      </c>
      <c r="Z50" s="27">
        <v>16</v>
      </c>
      <c r="AA50" s="8">
        <f t="shared" si="24"/>
        <v>96</v>
      </c>
      <c r="AB50" s="19">
        <v>2</v>
      </c>
      <c r="AC50" s="33">
        <f t="shared" si="25"/>
        <v>24</v>
      </c>
      <c r="AD50" s="25">
        <v>34</v>
      </c>
      <c r="AE50" s="8">
        <f t="shared" si="26"/>
        <v>68</v>
      </c>
      <c r="AF50" s="89">
        <f t="shared" si="27"/>
        <v>812</v>
      </c>
    </row>
    <row r="51" spans="2:32" s="2" customFormat="1" ht="24" customHeight="1" x14ac:dyDescent="0.25">
      <c r="B51" s="6">
        <v>47</v>
      </c>
      <c r="C51" s="67" t="s">
        <v>132</v>
      </c>
      <c r="D51" s="24" t="s">
        <v>27</v>
      </c>
      <c r="E51" s="24" t="s">
        <v>20</v>
      </c>
      <c r="F51" s="26">
        <v>9</v>
      </c>
      <c r="G51" s="7">
        <f t="shared" si="14"/>
        <v>90</v>
      </c>
      <c r="H51" s="27">
        <v>57</v>
      </c>
      <c r="I51" s="8">
        <f t="shared" si="15"/>
        <v>57</v>
      </c>
      <c r="J51" s="26">
        <v>20</v>
      </c>
      <c r="K51" s="7">
        <f t="shared" si="16"/>
        <v>40</v>
      </c>
      <c r="L51" s="27">
        <v>10</v>
      </c>
      <c r="M51" s="8">
        <f t="shared" si="17"/>
        <v>100</v>
      </c>
      <c r="N51" s="26">
        <v>123</v>
      </c>
      <c r="O51" s="7">
        <f t="shared" si="18"/>
        <v>123</v>
      </c>
      <c r="P51" s="27">
        <v>40</v>
      </c>
      <c r="Q51" s="59">
        <f t="shared" si="19"/>
        <v>80</v>
      </c>
      <c r="R51" s="26">
        <v>0</v>
      </c>
      <c r="S51" s="7">
        <f t="shared" si="20"/>
        <v>0</v>
      </c>
      <c r="T51" s="27">
        <v>9</v>
      </c>
      <c r="U51" s="8">
        <f t="shared" si="21"/>
        <v>72</v>
      </c>
      <c r="V51" s="26">
        <v>10</v>
      </c>
      <c r="W51" s="8">
        <f t="shared" si="22"/>
        <v>30</v>
      </c>
      <c r="X51" s="26">
        <v>87</v>
      </c>
      <c r="Y51" s="16">
        <f t="shared" si="23"/>
        <v>87</v>
      </c>
      <c r="Z51" s="27">
        <v>4</v>
      </c>
      <c r="AA51" s="8">
        <f t="shared" si="24"/>
        <v>24</v>
      </c>
      <c r="AB51" s="19">
        <v>2</v>
      </c>
      <c r="AC51" s="33">
        <f t="shared" si="25"/>
        <v>24</v>
      </c>
      <c r="AD51" s="25">
        <v>42</v>
      </c>
      <c r="AE51" s="8">
        <f t="shared" si="26"/>
        <v>84</v>
      </c>
      <c r="AF51" s="89">
        <f t="shared" si="27"/>
        <v>811</v>
      </c>
    </row>
    <row r="52" spans="2:32" s="2" customFormat="1" ht="24" customHeight="1" x14ac:dyDescent="0.25">
      <c r="B52" s="6">
        <v>48</v>
      </c>
      <c r="C52" s="67" t="s">
        <v>113</v>
      </c>
      <c r="D52" s="24" t="s">
        <v>108</v>
      </c>
      <c r="E52" s="24" t="s">
        <v>20</v>
      </c>
      <c r="F52" s="26">
        <v>4</v>
      </c>
      <c r="G52" s="7">
        <f t="shared" si="14"/>
        <v>40</v>
      </c>
      <c r="H52" s="27">
        <v>52</v>
      </c>
      <c r="I52" s="8">
        <f t="shared" si="15"/>
        <v>52</v>
      </c>
      <c r="J52" s="26">
        <v>39</v>
      </c>
      <c r="K52" s="7">
        <f t="shared" si="16"/>
        <v>78</v>
      </c>
      <c r="L52" s="27">
        <v>5</v>
      </c>
      <c r="M52" s="8">
        <f t="shared" si="17"/>
        <v>50</v>
      </c>
      <c r="N52" s="26">
        <v>102</v>
      </c>
      <c r="O52" s="7">
        <f t="shared" si="18"/>
        <v>102</v>
      </c>
      <c r="P52" s="27">
        <v>39</v>
      </c>
      <c r="Q52" s="59">
        <f t="shared" si="19"/>
        <v>78</v>
      </c>
      <c r="R52" s="26">
        <v>2</v>
      </c>
      <c r="S52" s="7">
        <f t="shared" si="20"/>
        <v>20</v>
      </c>
      <c r="T52" s="27">
        <v>6</v>
      </c>
      <c r="U52" s="8">
        <f t="shared" si="21"/>
        <v>48</v>
      </c>
      <c r="V52" s="26">
        <v>22</v>
      </c>
      <c r="W52" s="8">
        <f t="shared" si="22"/>
        <v>66</v>
      </c>
      <c r="X52" s="26">
        <v>106</v>
      </c>
      <c r="Y52" s="16">
        <f t="shared" si="23"/>
        <v>106</v>
      </c>
      <c r="Z52" s="27">
        <v>7</v>
      </c>
      <c r="AA52" s="8">
        <f t="shared" si="24"/>
        <v>42</v>
      </c>
      <c r="AB52" s="19">
        <v>2</v>
      </c>
      <c r="AC52" s="33">
        <f t="shared" si="25"/>
        <v>24</v>
      </c>
      <c r="AD52" s="25">
        <v>45</v>
      </c>
      <c r="AE52" s="8">
        <f t="shared" si="26"/>
        <v>90</v>
      </c>
      <c r="AF52" s="89">
        <f t="shared" si="27"/>
        <v>796</v>
      </c>
    </row>
    <row r="53" spans="2:32" s="2" customFormat="1" ht="24" customHeight="1" x14ac:dyDescent="0.25">
      <c r="B53" s="6">
        <v>49</v>
      </c>
      <c r="C53" s="67" t="s">
        <v>168</v>
      </c>
      <c r="D53" s="24" t="s">
        <v>22</v>
      </c>
      <c r="E53" s="24" t="s">
        <v>21</v>
      </c>
      <c r="F53" s="26">
        <v>4</v>
      </c>
      <c r="G53" s="7">
        <f t="shared" si="14"/>
        <v>40</v>
      </c>
      <c r="H53" s="27">
        <v>47</v>
      </c>
      <c r="I53" s="8">
        <f t="shared" si="15"/>
        <v>47</v>
      </c>
      <c r="J53" s="26">
        <v>10</v>
      </c>
      <c r="K53" s="7">
        <f t="shared" si="16"/>
        <v>20</v>
      </c>
      <c r="L53" s="27">
        <v>9</v>
      </c>
      <c r="M53" s="8">
        <f t="shared" si="17"/>
        <v>90</v>
      </c>
      <c r="N53" s="26">
        <v>153</v>
      </c>
      <c r="O53" s="7">
        <f t="shared" si="18"/>
        <v>153</v>
      </c>
      <c r="P53" s="27">
        <v>44</v>
      </c>
      <c r="Q53" s="59">
        <f t="shared" si="19"/>
        <v>88</v>
      </c>
      <c r="R53" s="26">
        <v>4</v>
      </c>
      <c r="S53" s="7">
        <f t="shared" si="20"/>
        <v>40</v>
      </c>
      <c r="T53" s="27">
        <v>9</v>
      </c>
      <c r="U53" s="8">
        <f t="shared" si="21"/>
        <v>72</v>
      </c>
      <c r="V53" s="26">
        <v>23</v>
      </c>
      <c r="W53" s="8">
        <f t="shared" si="22"/>
        <v>69</v>
      </c>
      <c r="X53" s="26">
        <v>0</v>
      </c>
      <c r="Y53" s="16">
        <f t="shared" si="23"/>
        <v>0</v>
      </c>
      <c r="Z53" s="27">
        <v>16</v>
      </c>
      <c r="AA53" s="8">
        <f t="shared" si="24"/>
        <v>96</v>
      </c>
      <c r="AB53" s="19">
        <v>2</v>
      </c>
      <c r="AC53" s="33">
        <f t="shared" si="25"/>
        <v>24</v>
      </c>
      <c r="AD53" s="25">
        <v>0</v>
      </c>
      <c r="AE53" s="8">
        <f t="shared" si="26"/>
        <v>0</v>
      </c>
      <c r="AF53" s="89">
        <f t="shared" si="27"/>
        <v>739</v>
      </c>
    </row>
    <row r="54" spans="2:32" s="2" customFormat="1" ht="24" customHeight="1" x14ac:dyDescent="0.25">
      <c r="B54" s="6">
        <v>50</v>
      </c>
      <c r="C54" s="67" t="s">
        <v>104</v>
      </c>
      <c r="D54" s="24" t="s">
        <v>67</v>
      </c>
      <c r="E54" s="24" t="s">
        <v>28</v>
      </c>
      <c r="F54" s="26">
        <v>7</v>
      </c>
      <c r="G54" s="7">
        <f t="shared" si="14"/>
        <v>70</v>
      </c>
      <c r="H54" s="27">
        <v>34</v>
      </c>
      <c r="I54" s="8">
        <f t="shared" si="15"/>
        <v>34</v>
      </c>
      <c r="J54" s="26">
        <v>25</v>
      </c>
      <c r="K54" s="7">
        <f t="shared" si="16"/>
        <v>50</v>
      </c>
      <c r="L54" s="27">
        <v>5</v>
      </c>
      <c r="M54" s="8">
        <f t="shared" si="17"/>
        <v>50</v>
      </c>
      <c r="N54" s="26">
        <v>110</v>
      </c>
      <c r="O54" s="7">
        <f t="shared" si="18"/>
        <v>110</v>
      </c>
      <c r="P54" s="27">
        <v>30</v>
      </c>
      <c r="Q54" s="59">
        <f t="shared" si="19"/>
        <v>60</v>
      </c>
      <c r="R54" s="26">
        <v>3</v>
      </c>
      <c r="S54" s="7">
        <f t="shared" si="20"/>
        <v>30</v>
      </c>
      <c r="T54" s="27">
        <v>4</v>
      </c>
      <c r="U54" s="8">
        <f t="shared" si="21"/>
        <v>32</v>
      </c>
      <c r="V54" s="26">
        <v>20</v>
      </c>
      <c r="W54" s="8">
        <f t="shared" si="22"/>
        <v>60</v>
      </c>
      <c r="X54" s="26">
        <v>0</v>
      </c>
      <c r="Y54" s="16">
        <f t="shared" si="23"/>
        <v>0</v>
      </c>
      <c r="Z54" s="27">
        <v>8</v>
      </c>
      <c r="AA54" s="8">
        <f t="shared" si="24"/>
        <v>48</v>
      </c>
      <c r="AB54" s="19">
        <v>2</v>
      </c>
      <c r="AC54" s="33">
        <f t="shared" si="25"/>
        <v>24</v>
      </c>
      <c r="AD54" s="25">
        <v>54</v>
      </c>
      <c r="AE54" s="8">
        <f t="shared" si="26"/>
        <v>108</v>
      </c>
      <c r="AF54" s="89">
        <f t="shared" si="27"/>
        <v>676</v>
      </c>
    </row>
    <row r="55" spans="2:32" s="2" customFormat="1" ht="24" customHeight="1" x14ac:dyDescent="0.25">
      <c r="B55" s="6">
        <v>51</v>
      </c>
      <c r="C55" s="67" t="s">
        <v>137</v>
      </c>
      <c r="D55" s="24" t="s">
        <v>27</v>
      </c>
      <c r="E55" s="24" t="s">
        <v>20</v>
      </c>
      <c r="F55" s="26">
        <v>7</v>
      </c>
      <c r="G55" s="7">
        <f t="shared" si="14"/>
        <v>70</v>
      </c>
      <c r="H55" s="27">
        <v>25</v>
      </c>
      <c r="I55" s="8">
        <f t="shared" si="15"/>
        <v>25</v>
      </c>
      <c r="J55" s="26">
        <v>29</v>
      </c>
      <c r="K55" s="7">
        <f t="shared" si="16"/>
        <v>58</v>
      </c>
      <c r="L55" s="27">
        <v>5</v>
      </c>
      <c r="M55" s="8">
        <f t="shared" si="17"/>
        <v>50</v>
      </c>
      <c r="N55" s="26">
        <v>84</v>
      </c>
      <c r="O55" s="7">
        <f t="shared" si="18"/>
        <v>84</v>
      </c>
      <c r="P55" s="27">
        <v>32</v>
      </c>
      <c r="Q55" s="59">
        <f t="shared" si="19"/>
        <v>64</v>
      </c>
      <c r="R55" s="26">
        <v>3</v>
      </c>
      <c r="S55" s="7">
        <f t="shared" si="20"/>
        <v>30</v>
      </c>
      <c r="T55" s="27">
        <v>3</v>
      </c>
      <c r="U55" s="8">
        <f t="shared" si="21"/>
        <v>24</v>
      </c>
      <c r="V55" s="26">
        <v>10</v>
      </c>
      <c r="W55" s="8">
        <f t="shared" si="22"/>
        <v>30</v>
      </c>
      <c r="X55" s="26">
        <v>89</v>
      </c>
      <c r="Y55" s="16">
        <f t="shared" si="23"/>
        <v>89</v>
      </c>
      <c r="Z55" s="27">
        <v>0</v>
      </c>
      <c r="AA55" s="8">
        <f t="shared" si="24"/>
        <v>0</v>
      </c>
      <c r="AB55" s="19">
        <v>2</v>
      </c>
      <c r="AC55" s="33">
        <f t="shared" si="25"/>
        <v>24</v>
      </c>
      <c r="AD55" s="25">
        <v>52</v>
      </c>
      <c r="AE55" s="8">
        <f t="shared" si="26"/>
        <v>104</v>
      </c>
      <c r="AF55" s="89">
        <f t="shared" si="27"/>
        <v>652</v>
      </c>
    </row>
    <row r="56" spans="2:32" s="2" customFormat="1" ht="24" customHeight="1" x14ac:dyDescent="0.25">
      <c r="B56" s="6">
        <v>52</v>
      </c>
      <c r="C56" s="67" t="s">
        <v>114</v>
      </c>
      <c r="D56" s="24" t="s">
        <v>108</v>
      </c>
      <c r="E56" s="24" t="s">
        <v>20</v>
      </c>
      <c r="F56" s="26">
        <v>4</v>
      </c>
      <c r="G56" s="7">
        <f t="shared" si="14"/>
        <v>40</v>
      </c>
      <c r="H56" s="27">
        <v>22</v>
      </c>
      <c r="I56" s="8">
        <f t="shared" si="15"/>
        <v>22</v>
      </c>
      <c r="J56" s="26">
        <v>1</v>
      </c>
      <c r="K56" s="7">
        <f t="shared" si="16"/>
        <v>2</v>
      </c>
      <c r="L56" s="27">
        <v>4</v>
      </c>
      <c r="M56" s="8">
        <f t="shared" si="17"/>
        <v>40</v>
      </c>
      <c r="N56" s="26">
        <v>86</v>
      </c>
      <c r="O56" s="7">
        <f t="shared" si="18"/>
        <v>86</v>
      </c>
      <c r="P56" s="27">
        <v>40</v>
      </c>
      <c r="Q56" s="59">
        <f t="shared" si="19"/>
        <v>80</v>
      </c>
      <c r="R56" s="26">
        <v>1</v>
      </c>
      <c r="S56" s="7">
        <f t="shared" si="20"/>
        <v>10</v>
      </c>
      <c r="T56" s="27">
        <v>8</v>
      </c>
      <c r="U56" s="8">
        <f t="shared" si="21"/>
        <v>64</v>
      </c>
      <c r="V56" s="26">
        <v>0</v>
      </c>
      <c r="W56" s="8">
        <f t="shared" si="22"/>
        <v>0</v>
      </c>
      <c r="X56" s="26">
        <v>98</v>
      </c>
      <c r="Y56" s="16">
        <f t="shared" si="23"/>
        <v>98</v>
      </c>
      <c r="Z56" s="27">
        <v>15</v>
      </c>
      <c r="AA56" s="8">
        <f t="shared" si="24"/>
        <v>90</v>
      </c>
      <c r="AB56" s="19">
        <v>2</v>
      </c>
      <c r="AC56" s="33">
        <f t="shared" si="25"/>
        <v>24</v>
      </c>
      <c r="AD56" s="25">
        <v>45</v>
      </c>
      <c r="AE56" s="8">
        <f t="shared" si="26"/>
        <v>90</v>
      </c>
      <c r="AF56" s="89">
        <f t="shared" si="27"/>
        <v>646</v>
      </c>
    </row>
    <row r="57" spans="2:32" s="2" customFormat="1" ht="24" customHeight="1" x14ac:dyDescent="0.25">
      <c r="B57" s="6">
        <v>53</v>
      </c>
      <c r="C57" s="67" t="s">
        <v>154</v>
      </c>
      <c r="D57" s="24" t="s">
        <v>23</v>
      </c>
      <c r="E57" s="24" t="s">
        <v>21</v>
      </c>
      <c r="F57" s="26">
        <v>5</v>
      </c>
      <c r="G57" s="7">
        <f t="shared" si="14"/>
        <v>50</v>
      </c>
      <c r="H57" s="27">
        <v>12</v>
      </c>
      <c r="I57" s="8">
        <f t="shared" si="15"/>
        <v>12</v>
      </c>
      <c r="J57" s="26">
        <v>0</v>
      </c>
      <c r="K57" s="7">
        <f t="shared" si="16"/>
        <v>0</v>
      </c>
      <c r="L57" s="27">
        <v>8</v>
      </c>
      <c r="M57" s="8">
        <f t="shared" si="17"/>
        <v>80</v>
      </c>
      <c r="N57" s="26">
        <v>105</v>
      </c>
      <c r="O57" s="7">
        <f t="shared" si="18"/>
        <v>105</v>
      </c>
      <c r="P57" s="27">
        <v>49</v>
      </c>
      <c r="Q57" s="59">
        <f t="shared" si="19"/>
        <v>98</v>
      </c>
      <c r="R57" s="26">
        <v>1</v>
      </c>
      <c r="S57" s="7">
        <f t="shared" si="20"/>
        <v>10</v>
      </c>
      <c r="T57" s="27">
        <v>9</v>
      </c>
      <c r="U57" s="8">
        <f t="shared" si="21"/>
        <v>72</v>
      </c>
      <c r="V57" s="26">
        <v>18</v>
      </c>
      <c r="W57" s="8">
        <f t="shared" si="22"/>
        <v>54</v>
      </c>
      <c r="X57" s="26">
        <v>0</v>
      </c>
      <c r="Y57" s="16">
        <f t="shared" si="23"/>
        <v>0</v>
      </c>
      <c r="Z57" s="27">
        <v>0</v>
      </c>
      <c r="AA57" s="8">
        <f t="shared" si="24"/>
        <v>0</v>
      </c>
      <c r="AB57" s="19">
        <v>2</v>
      </c>
      <c r="AC57" s="33">
        <f t="shared" si="25"/>
        <v>24</v>
      </c>
      <c r="AD57" s="25">
        <v>46</v>
      </c>
      <c r="AE57" s="8">
        <f t="shared" si="26"/>
        <v>92</v>
      </c>
      <c r="AF57" s="89">
        <f t="shared" si="27"/>
        <v>597</v>
      </c>
    </row>
    <row r="58" spans="2:32" s="2" customFormat="1" ht="24" customHeight="1" x14ac:dyDescent="0.25">
      <c r="B58" s="6">
        <v>54</v>
      </c>
      <c r="C58" s="67" t="s">
        <v>206</v>
      </c>
      <c r="D58" s="24" t="s">
        <v>27</v>
      </c>
      <c r="E58" s="24" t="s">
        <v>21</v>
      </c>
      <c r="F58" s="26">
        <v>3</v>
      </c>
      <c r="G58" s="7">
        <f t="shared" si="14"/>
        <v>30</v>
      </c>
      <c r="H58" s="27">
        <v>43</v>
      </c>
      <c r="I58" s="8">
        <f t="shared" si="15"/>
        <v>43</v>
      </c>
      <c r="J58" s="26">
        <v>24</v>
      </c>
      <c r="K58" s="7">
        <f t="shared" si="16"/>
        <v>48</v>
      </c>
      <c r="L58" s="27">
        <v>9</v>
      </c>
      <c r="M58" s="8">
        <f t="shared" si="17"/>
        <v>90</v>
      </c>
      <c r="N58" s="26">
        <v>86</v>
      </c>
      <c r="O58" s="7">
        <f t="shared" si="18"/>
        <v>86</v>
      </c>
      <c r="P58" s="27">
        <v>25</v>
      </c>
      <c r="Q58" s="59">
        <f t="shared" si="19"/>
        <v>50</v>
      </c>
      <c r="R58" s="26">
        <v>1</v>
      </c>
      <c r="S58" s="7">
        <f t="shared" si="20"/>
        <v>10</v>
      </c>
      <c r="T58" s="27">
        <v>6</v>
      </c>
      <c r="U58" s="8">
        <f t="shared" si="21"/>
        <v>48</v>
      </c>
      <c r="V58" s="26">
        <v>16</v>
      </c>
      <c r="W58" s="8">
        <f t="shared" si="22"/>
        <v>48</v>
      </c>
      <c r="X58" s="26">
        <v>0</v>
      </c>
      <c r="Y58" s="16">
        <f t="shared" si="23"/>
        <v>0</v>
      </c>
      <c r="Z58" s="27">
        <v>0</v>
      </c>
      <c r="AA58" s="8">
        <f t="shared" si="24"/>
        <v>0</v>
      </c>
      <c r="AB58" s="19">
        <v>2</v>
      </c>
      <c r="AC58" s="33">
        <f t="shared" si="25"/>
        <v>24</v>
      </c>
      <c r="AD58" s="25">
        <v>5</v>
      </c>
      <c r="AE58" s="8">
        <f t="shared" si="26"/>
        <v>10</v>
      </c>
      <c r="AF58" s="89">
        <f t="shared" si="27"/>
        <v>487</v>
      </c>
    </row>
    <row r="59" spans="2:32" s="2" customFormat="1" ht="24" customHeight="1" x14ac:dyDescent="0.25">
      <c r="B59" s="6">
        <v>55</v>
      </c>
      <c r="C59" s="67" t="s">
        <v>141</v>
      </c>
      <c r="D59" s="24" t="s">
        <v>27</v>
      </c>
      <c r="E59" s="24" t="s">
        <v>20</v>
      </c>
      <c r="F59" s="26">
        <v>5</v>
      </c>
      <c r="G59" s="7">
        <f t="shared" si="14"/>
        <v>50</v>
      </c>
      <c r="H59" s="27">
        <v>16</v>
      </c>
      <c r="I59" s="8">
        <f t="shared" si="15"/>
        <v>16</v>
      </c>
      <c r="J59" s="26">
        <v>14</v>
      </c>
      <c r="K59" s="7">
        <f t="shared" si="16"/>
        <v>28</v>
      </c>
      <c r="L59" s="27">
        <v>8</v>
      </c>
      <c r="M59" s="8">
        <f t="shared" si="17"/>
        <v>80</v>
      </c>
      <c r="N59" s="26">
        <v>43</v>
      </c>
      <c r="O59" s="7">
        <f t="shared" si="18"/>
        <v>43</v>
      </c>
      <c r="P59" s="27">
        <v>38</v>
      </c>
      <c r="Q59" s="59">
        <f t="shared" si="19"/>
        <v>76</v>
      </c>
      <c r="R59" s="26">
        <v>1</v>
      </c>
      <c r="S59" s="7">
        <f t="shared" si="20"/>
        <v>10</v>
      </c>
      <c r="T59" s="27">
        <v>7</v>
      </c>
      <c r="U59" s="8">
        <f t="shared" si="21"/>
        <v>56</v>
      </c>
      <c r="V59" s="26">
        <v>8</v>
      </c>
      <c r="W59" s="8">
        <f t="shared" si="22"/>
        <v>24</v>
      </c>
      <c r="X59" s="26">
        <v>0</v>
      </c>
      <c r="Y59" s="16">
        <f t="shared" si="23"/>
        <v>0</v>
      </c>
      <c r="Z59" s="27">
        <v>0</v>
      </c>
      <c r="AA59" s="8">
        <f t="shared" si="24"/>
        <v>0</v>
      </c>
      <c r="AB59" s="19">
        <v>2</v>
      </c>
      <c r="AC59" s="33">
        <f t="shared" si="25"/>
        <v>24</v>
      </c>
      <c r="AD59" s="25">
        <v>34</v>
      </c>
      <c r="AE59" s="8">
        <f t="shared" si="26"/>
        <v>68</v>
      </c>
      <c r="AF59" s="89">
        <f t="shared" si="27"/>
        <v>475</v>
      </c>
    </row>
    <row r="60" spans="2:32" s="2" customFormat="1" ht="24" customHeight="1" x14ac:dyDescent="0.25">
      <c r="B60" s="6">
        <v>56</v>
      </c>
      <c r="C60" s="67" t="s">
        <v>177</v>
      </c>
      <c r="D60" s="24" t="s">
        <v>27</v>
      </c>
      <c r="E60" s="24" t="s">
        <v>21</v>
      </c>
      <c r="F60" s="26">
        <v>7</v>
      </c>
      <c r="G60" s="7">
        <f t="shared" si="14"/>
        <v>70</v>
      </c>
      <c r="H60" s="27">
        <v>69</v>
      </c>
      <c r="I60" s="8">
        <f t="shared" si="15"/>
        <v>69</v>
      </c>
      <c r="J60" s="26">
        <v>36</v>
      </c>
      <c r="K60" s="7">
        <f t="shared" si="16"/>
        <v>72</v>
      </c>
      <c r="L60" s="27">
        <v>11</v>
      </c>
      <c r="M60" s="8">
        <f t="shared" si="17"/>
        <v>110</v>
      </c>
      <c r="N60" s="26">
        <v>212</v>
      </c>
      <c r="O60" s="7">
        <f t="shared" si="18"/>
        <v>212</v>
      </c>
      <c r="P60" s="27">
        <v>46</v>
      </c>
      <c r="Q60" s="59">
        <f t="shared" si="19"/>
        <v>92</v>
      </c>
      <c r="R60" s="26">
        <v>6</v>
      </c>
      <c r="S60" s="7">
        <f t="shared" si="20"/>
        <v>60</v>
      </c>
      <c r="T60" s="27">
        <v>9</v>
      </c>
      <c r="U60" s="8">
        <f t="shared" si="21"/>
        <v>72</v>
      </c>
      <c r="V60" s="26">
        <v>34</v>
      </c>
      <c r="W60" s="8">
        <f t="shared" si="22"/>
        <v>102</v>
      </c>
      <c r="X60" s="26">
        <v>131</v>
      </c>
      <c r="Y60" s="16">
        <f t="shared" si="23"/>
        <v>131</v>
      </c>
      <c r="Z60" s="27">
        <v>14</v>
      </c>
      <c r="AA60" s="8">
        <f t="shared" si="24"/>
        <v>84</v>
      </c>
      <c r="AB60" s="19">
        <v>1</v>
      </c>
      <c r="AC60" s="33">
        <f t="shared" si="25"/>
        <v>12</v>
      </c>
      <c r="AD60" s="25">
        <v>50</v>
      </c>
      <c r="AE60" s="8">
        <f t="shared" si="26"/>
        <v>100</v>
      </c>
      <c r="AF60" s="89">
        <f t="shared" si="27"/>
        <v>1186</v>
      </c>
    </row>
    <row r="61" spans="2:32" s="2" customFormat="1" ht="24" customHeight="1" x14ac:dyDescent="0.25">
      <c r="B61" s="6">
        <v>57</v>
      </c>
      <c r="C61" s="67" t="s">
        <v>180</v>
      </c>
      <c r="D61" s="24" t="s">
        <v>27</v>
      </c>
      <c r="E61" s="24" t="s">
        <v>21</v>
      </c>
      <c r="F61" s="26">
        <v>13</v>
      </c>
      <c r="G61" s="7">
        <f t="shared" si="14"/>
        <v>130</v>
      </c>
      <c r="H61" s="27">
        <v>58</v>
      </c>
      <c r="I61" s="8">
        <f t="shared" si="15"/>
        <v>58</v>
      </c>
      <c r="J61" s="26">
        <v>39</v>
      </c>
      <c r="K61" s="7">
        <f t="shared" si="16"/>
        <v>78</v>
      </c>
      <c r="L61" s="27">
        <v>10</v>
      </c>
      <c r="M61" s="8">
        <f t="shared" si="17"/>
        <v>100</v>
      </c>
      <c r="N61" s="26">
        <v>178</v>
      </c>
      <c r="O61" s="7">
        <f t="shared" si="18"/>
        <v>178</v>
      </c>
      <c r="P61" s="27">
        <v>49</v>
      </c>
      <c r="Q61" s="59">
        <f t="shared" si="19"/>
        <v>98</v>
      </c>
      <c r="R61" s="26">
        <v>3</v>
      </c>
      <c r="S61" s="7">
        <f t="shared" si="20"/>
        <v>30</v>
      </c>
      <c r="T61" s="27">
        <v>12</v>
      </c>
      <c r="U61" s="8">
        <f t="shared" si="21"/>
        <v>96</v>
      </c>
      <c r="V61" s="26">
        <v>21</v>
      </c>
      <c r="W61" s="8">
        <f t="shared" si="22"/>
        <v>63</v>
      </c>
      <c r="X61" s="26">
        <v>116</v>
      </c>
      <c r="Y61" s="16">
        <f t="shared" si="23"/>
        <v>116</v>
      </c>
      <c r="Z61" s="27">
        <v>20</v>
      </c>
      <c r="AA61" s="8">
        <f t="shared" si="24"/>
        <v>120</v>
      </c>
      <c r="AB61" s="19">
        <v>1</v>
      </c>
      <c r="AC61" s="33">
        <f t="shared" si="25"/>
        <v>12</v>
      </c>
      <c r="AD61" s="25">
        <v>46</v>
      </c>
      <c r="AE61" s="8">
        <f t="shared" si="26"/>
        <v>92</v>
      </c>
      <c r="AF61" s="89">
        <f t="shared" si="27"/>
        <v>1171</v>
      </c>
    </row>
    <row r="62" spans="2:32" s="2" customFormat="1" ht="24" customHeight="1" x14ac:dyDescent="0.25">
      <c r="B62" s="6">
        <v>58</v>
      </c>
      <c r="C62" s="67" t="s">
        <v>156</v>
      </c>
      <c r="D62" s="24" t="s">
        <v>22</v>
      </c>
      <c r="E62" s="24" t="s">
        <v>21</v>
      </c>
      <c r="F62" s="26">
        <v>11</v>
      </c>
      <c r="G62" s="7">
        <f t="shared" si="14"/>
        <v>110</v>
      </c>
      <c r="H62" s="27">
        <v>59</v>
      </c>
      <c r="I62" s="8">
        <f t="shared" si="15"/>
        <v>59</v>
      </c>
      <c r="J62" s="26">
        <v>41</v>
      </c>
      <c r="K62" s="7">
        <f t="shared" si="16"/>
        <v>82</v>
      </c>
      <c r="L62" s="27">
        <v>3</v>
      </c>
      <c r="M62" s="8">
        <f t="shared" si="17"/>
        <v>30</v>
      </c>
      <c r="N62" s="26">
        <v>185</v>
      </c>
      <c r="O62" s="7">
        <f t="shared" si="18"/>
        <v>185</v>
      </c>
      <c r="P62" s="27">
        <v>64</v>
      </c>
      <c r="Q62" s="59">
        <f t="shared" si="19"/>
        <v>128</v>
      </c>
      <c r="R62" s="26">
        <v>3</v>
      </c>
      <c r="S62" s="7">
        <f t="shared" si="20"/>
        <v>30</v>
      </c>
      <c r="T62" s="27">
        <v>11</v>
      </c>
      <c r="U62" s="8">
        <f t="shared" si="21"/>
        <v>88</v>
      </c>
      <c r="V62" s="26">
        <v>31</v>
      </c>
      <c r="W62" s="8">
        <f t="shared" si="22"/>
        <v>93</v>
      </c>
      <c r="X62" s="26">
        <v>88</v>
      </c>
      <c r="Y62" s="16">
        <f t="shared" si="23"/>
        <v>88</v>
      </c>
      <c r="Z62" s="27">
        <v>19</v>
      </c>
      <c r="AA62" s="8">
        <f t="shared" si="24"/>
        <v>114</v>
      </c>
      <c r="AB62" s="19">
        <v>1</v>
      </c>
      <c r="AC62" s="33">
        <f t="shared" si="25"/>
        <v>12</v>
      </c>
      <c r="AD62" s="25">
        <v>56</v>
      </c>
      <c r="AE62" s="8">
        <f t="shared" si="26"/>
        <v>112</v>
      </c>
      <c r="AF62" s="89">
        <f t="shared" si="27"/>
        <v>1131</v>
      </c>
    </row>
    <row r="63" spans="2:32" s="2" customFormat="1" ht="24" customHeight="1" x14ac:dyDescent="0.25">
      <c r="B63" s="6">
        <v>59</v>
      </c>
      <c r="C63" s="67" t="s">
        <v>182</v>
      </c>
      <c r="D63" s="24" t="s">
        <v>27</v>
      </c>
      <c r="E63" s="24" t="s">
        <v>21</v>
      </c>
      <c r="F63" s="26">
        <v>8</v>
      </c>
      <c r="G63" s="7">
        <f t="shared" si="14"/>
        <v>80</v>
      </c>
      <c r="H63" s="27">
        <v>50</v>
      </c>
      <c r="I63" s="8">
        <f t="shared" si="15"/>
        <v>50</v>
      </c>
      <c r="J63" s="26">
        <v>55</v>
      </c>
      <c r="K63" s="7">
        <f t="shared" si="16"/>
        <v>110</v>
      </c>
      <c r="L63" s="27">
        <v>6</v>
      </c>
      <c r="M63" s="8">
        <f t="shared" si="17"/>
        <v>60</v>
      </c>
      <c r="N63" s="26">
        <v>148</v>
      </c>
      <c r="O63" s="7">
        <f t="shared" si="18"/>
        <v>148</v>
      </c>
      <c r="P63" s="27">
        <v>51</v>
      </c>
      <c r="Q63" s="59">
        <f t="shared" si="19"/>
        <v>102</v>
      </c>
      <c r="R63" s="26">
        <v>6</v>
      </c>
      <c r="S63" s="7">
        <f t="shared" si="20"/>
        <v>60</v>
      </c>
      <c r="T63" s="27">
        <v>10</v>
      </c>
      <c r="U63" s="8">
        <f t="shared" si="21"/>
        <v>80</v>
      </c>
      <c r="V63" s="26">
        <v>32</v>
      </c>
      <c r="W63" s="8">
        <f t="shared" si="22"/>
        <v>96</v>
      </c>
      <c r="X63" s="26">
        <v>117</v>
      </c>
      <c r="Y63" s="16">
        <f t="shared" si="23"/>
        <v>117</v>
      </c>
      <c r="Z63" s="27">
        <v>13</v>
      </c>
      <c r="AA63" s="8">
        <f t="shared" si="24"/>
        <v>78</v>
      </c>
      <c r="AB63" s="19">
        <v>1</v>
      </c>
      <c r="AC63" s="33">
        <f t="shared" si="25"/>
        <v>12</v>
      </c>
      <c r="AD63" s="25">
        <v>44</v>
      </c>
      <c r="AE63" s="8">
        <f t="shared" si="26"/>
        <v>88</v>
      </c>
      <c r="AF63" s="89">
        <f t="shared" si="27"/>
        <v>1081</v>
      </c>
    </row>
    <row r="64" spans="2:32" s="2" customFormat="1" ht="24" customHeight="1" x14ac:dyDescent="0.25">
      <c r="B64" s="6">
        <v>60</v>
      </c>
      <c r="C64" s="67" t="s">
        <v>184</v>
      </c>
      <c r="D64" s="24" t="s">
        <v>27</v>
      </c>
      <c r="E64" s="24" t="s">
        <v>21</v>
      </c>
      <c r="F64" s="26">
        <v>9</v>
      </c>
      <c r="G64" s="7">
        <f t="shared" si="14"/>
        <v>90</v>
      </c>
      <c r="H64" s="27">
        <v>68</v>
      </c>
      <c r="I64" s="8">
        <f t="shared" si="15"/>
        <v>68</v>
      </c>
      <c r="J64" s="26">
        <v>56</v>
      </c>
      <c r="K64" s="7">
        <f t="shared" si="16"/>
        <v>112</v>
      </c>
      <c r="L64" s="27">
        <v>10</v>
      </c>
      <c r="M64" s="8">
        <f t="shared" si="17"/>
        <v>100</v>
      </c>
      <c r="N64" s="26">
        <v>198</v>
      </c>
      <c r="O64" s="7">
        <f t="shared" si="18"/>
        <v>198</v>
      </c>
      <c r="P64" s="27">
        <v>51</v>
      </c>
      <c r="Q64" s="59">
        <f t="shared" si="19"/>
        <v>102</v>
      </c>
      <c r="R64" s="26">
        <v>2</v>
      </c>
      <c r="S64" s="7">
        <f t="shared" si="20"/>
        <v>20</v>
      </c>
      <c r="T64" s="27">
        <v>7</v>
      </c>
      <c r="U64" s="8">
        <f t="shared" si="21"/>
        <v>56</v>
      </c>
      <c r="V64" s="26">
        <v>26</v>
      </c>
      <c r="W64" s="8">
        <f t="shared" si="22"/>
        <v>78</v>
      </c>
      <c r="X64" s="26">
        <v>86</v>
      </c>
      <c r="Y64" s="16">
        <f t="shared" si="23"/>
        <v>86</v>
      </c>
      <c r="Z64" s="27">
        <v>10</v>
      </c>
      <c r="AA64" s="8">
        <f t="shared" si="24"/>
        <v>60</v>
      </c>
      <c r="AB64" s="19">
        <v>1</v>
      </c>
      <c r="AC64" s="33">
        <f t="shared" si="25"/>
        <v>12</v>
      </c>
      <c r="AD64" s="25">
        <v>47</v>
      </c>
      <c r="AE64" s="8">
        <f t="shared" si="26"/>
        <v>94</v>
      </c>
      <c r="AF64" s="89">
        <f t="shared" si="27"/>
        <v>1076</v>
      </c>
    </row>
    <row r="65" spans="2:32" s="2" customFormat="1" ht="24" customHeight="1" x14ac:dyDescent="0.25">
      <c r="B65" s="6">
        <v>61</v>
      </c>
      <c r="C65" s="67" t="s">
        <v>159</v>
      </c>
      <c r="D65" s="24" t="s">
        <v>22</v>
      </c>
      <c r="E65" s="24" t="s">
        <v>21</v>
      </c>
      <c r="F65" s="26">
        <v>10</v>
      </c>
      <c r="G65" s="7">
        <f t="shared" si="14"/>
        <v>100</v>
      </c>
      <c r="H65" s="27">
        <v>64</v>
      </c>
      <c r="I65" s="8">
        <f t="shared" si="15"/>
        <v>64</v>
      </c>
      <c r="J65" s="26">
        <v>47</v>
      </c>
      <c r="K65" s="7">
        <f t="shared" si="16"/>
        <v>94</v>
      </c>
      <c r="L65" s="27">
        <v>8</v>
      </c>
      <c r="M65" s="8">
        <f t="shared" si="17"/>
        <v>80</v>
      </c>
      <c r="N65" s="26">
        <v>120</v>
      </c>
      <c r="O65" s="7">
        <f t="shared" si="18"/>
        <v>120</v>
      </c>
      <c r="P65" s="27">
        <v>67</v>
      </c>
      <c r="Q65" s="59">
        <f t="shared" si="19"/>
        <v>134</v>
      </c>
      <c r="R65" s="26">
        <v>2</v>
      </c>
      <c r="S65" s="7">
        <f t="shared" si="20"/>
        <v>20</v>
      </c>
      <c r="T65" s="27">
        <v>8</v>
      </c>
      <c r="U65" s="8">
        <f t="shared" si="21"/>
        <v>64</v>
      </c>
      <c r="V65" s="26">
        <v>29</v>
      </c>
      <c r="W65" s="8">
        <f t="shared" si="22"/>
        <v>87</v>
      </c>
      <c r="X65" s="26">
        <v>128</v>
      </c>
      <c r="Y65" s="16">
        <f t="shared" si="23"/>
        <v>128</v>
      </c>
      <c r="Z65" s="27">
        <v>13</v>
      </c>
      <c r="AA65" s="8">
        <f t="shared" si="24"/>
        <v>78</v>
      </c>
      <c r="AB65" s="19">
        <v>1</v>
      </c>
      <c r="AC65" s="33">
        <f t="shared" si="25"/>
        <v>12</v>
      </c>
      <c r="AD65" s="25">
        <v>36</v>
      </c>
      <c r="AE65" s="8">
        <f t="shared" si="26"/>
        <v>72</v>
      </c>
      <c r="AF65" s="89">
        <f t="shared" si="27"/>
        <v>1053</v>
      </c>
    </row>
    <row r="66" spans="2:32" s="2" customFormat="1" ht="24" customHeight="1" x14ac:dyDescent="0.25">
      <c r="B66" s="6">
        <v>62</v>
      </c>
      <c r="C66" s="67" t="s">
        <v>160</v>
      </c>
      <c r="D66" s="24" t="s">
        <v>22</v>
      </c>
      <c r="E66" s="24" t="s">
        <v>21</v>
      </c>
      <c r="F66" s="26">
        <v>7</v>
      </c>
      <c r="G66" s="7">
        <f t="shared" si="14"/>
        <v>70</v>
      </c>
      <c r="H66" s="27">
        <v>57</v>
      </c>
      <c r="I66" s="8">
        <f t="shared" si="15"/>
        <v>57</v>
      </c>
      <c r="J66" s="26">
        <v>23</v>
      </c>
      <c r="K66" s="7">
        <f t="shared" si="16"/>
        <v>46</v>
      </c>
      <c r="L66" s="87">
        <v>7</v>
      </c>
      <c r="M66" s="8">
        <f t="shared" si="17"/>
        <v>70</v>
      </c>
      <c r="N66" s="26">
        <v>152</v>
      </c>
      <c r="O66" s="7">
        <f t="shared" si="18"/>
        <v>152</v>
      </c>
      <c r="P66" s="27">
        <v>70</v>
      </c>
      <c r="Q66" s="59">
        <f t="shared" si="19"/>
        <v>140</v>
      </c>
      <c r="R66" s="26">
        <v>2</v>
      </c>
      <c r="S66" s="7">
        <f t="shared" si="20"/>
        <v>20</v>
      </c>
      <c r="T66" s="27">
        <v>11</v>
      </c>
      <c r="U66" s="8">
        <f t="shared" si="21"/>
        <v>88</v>
      </c>
      <c r="V66" s="26">
        <v>28</v>
      </c>
      <c r="W66" s="8">
        <f t="shared" si="22"/>
        <v>84</v>
      </c>
      <c r="X66" s="26">
        <v>109</v>
      </c>
      <c r="Y66" s="16">
        <f t="shared" si="23"/>
        <v>109</v>
      </c>
      <c r="Z66" s="27">
        <v>20</v>
      </c>
      <c r="AA66" s="8">
        <f t="shared" si="24"/>
        <v>120</v>
      </c>
      <c r="AB66" s="19">
        <v>1</v>
      </c>
      <c r="AC66" s="33">
        <f t="shared" si="25"/>
        <v>12</v>
      </c>
      <c r="AD66" s="25">
        <v>36</v>
      </c>
      <c r="AE66" s="8">
        <f t="shared" si="26"/>
        <v>72</v>
      </c>
      <c r="AF66" s="89">
        <f t="shared" si="27"/>
        <v>1040</v>
      </c>
    </row>
    <row r="67" spans="2:32" s="2" customFormat="1" ht="24" customHeight="1" x14ac:dyDescent="0.25">
      <c r="B67" s="6">
        <v>63</v>
      </c>
      <c r="C67" s="67" t="s">
        <v>162</v>
      </c>
      <c r="D67" s="24" t="s">
        <v>22</v>
      </c>
      <c r="E67" s="24" t="s">
        <v>21</v>
      </c>
      <c r="F67" s="26">
        <v>7</v>
      </c>
      <c r="G67" s="7">
        <f t="shared" si="14"/>
        <v>70</v>
      </c>
      <c r="H67" s="27">
        <v>53</v>
      </c>
      <c r="I67" s="8">
        <f t="shared" si="15"/>
        <v>53</v>
      </c>
      <c r="J67" s="26">
        <v>48</v>
      </c>
      <c r="K67" s="7">
        <f t="shared" si="16"/>
        <v>96</v>
      </c>
      <c r="L67" s="27">
        <v>9</v>
      </c>
      <c r="M67" s="8">
        <f t="shared" si="17"/>
        <v>90</v>
      </c>
      <c r="N67" s="26">
        <v>140</v>
      </c>
      <c r="O67" s="7">
        <f t="shared" si="18"/>
        <v>140</v>
      </c>
      <c r="P67" s="27">
        <v>43</v>
      </c>
      <c r="Q67" s="59">
        <f t="shared" si="19"/>
        <v>86</v>
      </c>
      <c r="R67" s="26">
        <v>4</v>
      </c>
      <c r="S67" s="7">
        <f t="shared" si="20"/>
        <v>40</v>
      </c>
      <c r="T67" s="27">
        <v>10</v>
      </c>
      <c r="U67" s="8">
        <f t="shared" si="21"/>
        <v>80</v>
      </c>
      <c r="V67" s="26">
        <v>29</v>
      </c>
      <c r="W67" s="8">
        <f t="shared" si="22"/>
        <v>87</v>
      </c>
      <c r="X67" s="26">
        <v>96</v>
      </c>
      <c r="Y67" s="16">
        <f t="shared" si="23"/>
        <v>96</v>
      </c>
      <c r="Z67" s="27">
        <v>14</v>
      </c>
      <c r="AA67" s="8">
        <f t="shared" si="24"/>
        <v>84</v>
      </c>
      <c r="AB67" s="19">
        <v>1</v>
      </c>
      <c r="AC67" s="33">
        <f t="shared" si="25"/>
        <v>12</v>
      </c>
      <c r="AD67" s="25">
        <v>40</v>
      </c>
      <c r="AE67" s="8">
        <f t="shared" si="26"/>
        <v>80</v>
      </c>
      <c r="AF67" s="89">
        <f t="shared" si="27"/>
        <v>1014</v>
      </c>
    </row>
    <row r="68" spans="2:32" s="2" customFormat="1" ht="24" customHeight="1" x14ac:dyDescent="0.25">
      <c r="B68" s="6">
        <v>64</v>
      </c>
      <c r="C68" s="67" t="s">
        <v>126</v>
      </c>
      <c r="D68" s="24" t="s">
        <v>27</v>
      </c>
      <c r="E68" s="24" t="s">
        <v>20</v>
      </c>
      <c r="F68" s="26">
        <v>7</v>
      </c>
      <c r="G68" s="7">
        <f t="shared" si="14"/>
        <v>70</v>
      </c>
      <c r="H68" s="27">
        <v>51</v>
      </c>
      <c r="I68" s="8">
        <f t="shared" si="15"/>
        <v>51</v>
      </c>
      <c r="J68" s="26">
        <v>25</v>
      </c>
      <c r="K68" s="7">
        <f t="shared" si="16"/>
        <v>50</v>
      </c>
      <c r="L68" s="27">
        <v>8</v>
      </c>
      <c r="M68" s="8">
        <f t="shared" si="17"/>
        <v>80</v>
      </c>
      <c r="N68" s="26">
        <v>156</v>
      </c>
      <c r="O68" s="7">
        <f t="shared" si="18"/>
        <v>156</v>
      </c>
      <c r="P68" s="27">
        <v>46</v>
      </c>
      <c r="Q68" s="59">
        <f t="shared" si="19"/>
        <v>92</v>
      </c>
      <c r="R68" s="26">
        <v>2</v>
      </c>
      <c r="S68" s="7">
        <f t="shared" si="20"/>
        <v>20</v>
      </c>
      <c r="T68" s="27">
        <v>6</v>
      </c>
      <c r="U68" s="8">
        <f t="shared" si="21"/>
        <v>48</v>
      </c>
      <c r="V68" s="26">
        <v>29</v>
      </c>
      <c r="W68" s="8">
        <f t="shared" si="22"/>
        <v>87</v>
      </c>
      <c r="X68" s="26">
        <v>112</v>
      </c>
      <c r="Y68" s="16">
        <f t="shared" si="23"/>
        <v>112</v>
      </c>
      <c r="Z68" s="27">
        <v>13</v>
      </c>
      <c r="AA68" s="8">
        <f t="shared" si="24"/>
        <v>78</v>
      </c>
      <c r="AB68" s="19">
        <v>1</v>
      </c>
      <c r="AC68" s="33">
        <f t="shared" si="25"/>
        <v>12</v>
      </c>
      <c r="AD68" s="25">
        <v>50</v>
      </c>
      <c r="AE68" s="8">
        <f t="shared" si="26"/>
        <v>100</v>
      </c>
      <c r="AF68" s="89">
        <f t="shared" si="27"/>
        <v>956</v>
      </c>
    </row>
    <row r="69" spans="2:32" s="2" customFormat="1" ht="24" customHeight="1" x14ac:dyDescent="0.25">
      <c r="B69" s="6">
        <v>65</v>
      </c>
      <c r="C69" s="67" t="s">
        <v>164</v>
      </c>
      <c r="D69" s="24" t="s">
        <v>22</v>
      </c>
      <c r="E69" s="24" t="s">
        <v>21</v>
      </c>
      <c r="F69" s="26">
        <v>6</v>
      </c>
      <c r="G69" s="7">
        <f t="shared" ref="G69:G100" si="28">F69*10</f>
        <v>60</v>
      </c>
      <c r="H69" s="27">
        <v>47</v>
      </c>
      <c r="I69" s="8">
        <f t="shared" ref="I69:I100" si="29">H69*1</f>
        <v>47</v>
      </c>
      <c r="J69" s="26">
        <v>27</v>
      </c>
      <c r="K69" s="7">
        <f t="shared" ref="K69:K100" si="30">J69*2</f>
        <v>54</v>
      </c>
      <c r="L69" s="27">
        <v>7</v>
      </c>
      <c r="M69" s="8">
        <f t="shared" ref="M69:M100" si="31">L69*10</f>
        <v>70</v>
      </c>
      <c r="N69" s="26">
        <v>125</v>
      </c>
      <c r="O69" s="7">
        <f t="shared" ref="O69:O100" si="32">N69</f>
        <v>125</v>
      </c>
      <c r="P69" s="27">
        <v>59</v>
      </c>
      <c r="Q69" s="59">
        <f t="shared" ref="Q69:Q100" si="33">P69*2</f>
        <v>118</v>
      </c>
      <c r="R69" s="26">
        <v>1</v>
      </c>
      <c r="S69" s="7">
        <f t="shared" ref="S69:S100" si="34">R69*10</f>
        <v>10</v>
      </c>
      <c r="T69" s="27">
        <v>9</v>
      </c>
      <c r="U69" s="8">
        <f t="shared" ref="U69:U100" si="35">T69*8</f>
        <v>72</v>
      </c>
      <c r="V69" s="26">
        <v>18</v>
      </c>
      <c r="W69" s="8">
        <f t="shared" ref="W69:W100" si="36">V69*3</f>
        <v>54</v>
      </c>
      <c r="X69" s="26">
        <v>107</v>
      </c>
      <c r="Y69" s="16">
        <f t="shared" ref="Y69:Y100" si="37">X69</f>
        <v>107</v>
      </c>
      <c r="Z69" s="27">
        <v>19</v>
      </c>
      <c r="AA69" s="8">
        <f t="shared" ref="AA69:AA100" si="38">Z69*6</f>
        <v>114</v>
      </c>
      <c r="AB69" s="19">
        <v>1</v>
      </c>
      <c r="AC69" s="33">
        <f t="shared" ref="AC69:AC100" si="39">AB69*12</f>
        <v>12</v>
      </c>
      <c r="AD69" s="25">
        <v>52</v>
      </c>
      <c r="AE69" s="8">
        <f t="shared" ref="AE69:AE100" si="40">AD69*2</f>
        <v>104</v>
      </c>
      <c r="AF69" s="89">
        <f t="shared" ref="AF69:AF100" si="41">G69+I69+K69+M69+O69+Q69+S69+U69+W69+Y69+AA69+AC69+AE69</f>
        <v>947</v>
      </c>
    </row>
    <row r="70" spans="2:32" s="2" customFormat="1" ht="24" customHeight="1" x14ac:dyDescent="0.25">
      <c r="B70" s="6">
        <v>66</v>
      </c>
      <c r="C70" s="68" t="s">
        <v>192</v>
      </c>
      <c r="D70" s="24" t="s">
        <v>27</v>
      </c>
      <c r="E70" s="24" t="s">
        <v>21</v>
      </c>
      <c r="F70" s="26">
        <v>10</v>
      </c>
      <c r="G70" s="7">
        <f t="shared" si="28"/>
        <v>100</v>
      </c>
      <c r="H70" s="27">
        <v>53</v>
      </c>
      <c r="I70" s="8">
        <f t="shared" si="29"/>
        <v>53</v>
      </c>
      <c r="J70" s="26">
        <v>28</v>
      </c>
      <c r="K70" s="7">
        <f t="shared" si="30"/>
        <v>56</v>
      </c>
      <c r="L70" s="27">
        <v>10</v>
      </c>
      <c r="M70" s="8">
        <f t="shared" si="31"/>
        <v>100</v>
      </c>
      <c r="N70" s="26">
        <v>143</v>
      </c>
      <c r="O70" s="7">
        <f t="shared" si="32"/>
        <v>143</v>
      </c>
      <c r="P70" s="27">
        <v>57</v>
      </c>
      <c r="Q70" s="59">
        <f t="shared" si="33"/>
        <v>114</v>
      </c>
      <c r="R70" s="26">
        <v>3</v>
      </c>
      <c r="S70" s="7">
        <f t="shared" si="34"/>
        <v>30</v>
      </c>
      <c r="T70" s="27">
        <v>5</v>
      </c>
      <c r="U70" s="8">
        <f t="shared" si="35"/>
        <v>40</v>
      </c>
      <c r="V70" s="26">
        <v>18</v>
      </c>
      <c r="W70" s="8">
        <f t="shared" si="36"/>
        <v>54</v>
      </c>
      <c r="X70" s="26">
        <v>102</v>
      </c>
      <c r="Y70" s="16">
        <f t="shared" si="37"/>
        <v>102</v>
      </c>
      <c r="Z70" s="27">
        <v>11</v>
      </c>
      <c r="AA70" s="8">
        <f t="shared" si="38"/>
        <v>66</v>
      </c>
      <c r="AB70" s="19">
        <v>1</v>
      </c>
      <c r="AC70" s="33">
        <f t="shared" si="39"/>
        <v>12</v>
      </c>
      <c r="AD70" s="25">
        <v>34</v>
      </c>
      <c r="AE70" s="8">
        <f t="shared" si="40"/>
        <v>68</v>
      </c>
      <c r="AF70" s="89">
        <f t="shared" si="41"/>
        <v>938</v>
      </c>
    </row>
    <row r="71" spans="2:32" s="2" customFormat="1" ht="24" customHeight="1" x14ac:dyDescent="0.25">
      <c r="B71" s="6">
        <v>67</v>
      </c>
      <c r="C71" s="67" t="s">
        <v>129</v>
      </c>
      <c r="D71" s="24" t="s">
        <v>27</v>
      </c>
      <c r="E71" s="24" t="s">
        <v>20</v>
      </c>
      <c r="F71" s="26">
        <v>6</v>
      </c>
      <c r="G71" s="7">
        <f t="shared" si="28"/>
        <v>60</v>
      </c>
      <c r="H71" s="27">
        <v>55</v>
      </c>
      <c r="I71" s="8">
        <f t="shared" si="29"/>
        <v>55</v>
      </c>
      <c r="J71" s="26">
        <v>22</v>
      </c>
      <c r="K71" s="7">
        <f t="shared" si="30"/>
        <v>44</v>
      </c>
      <c r="L71" s="27">
        <v>8</v>
      </c>
      <c r="M71" s="8">
        <f t="shared" si="31"/>
        <v>80</v>
      </c>
      <c r="N71" s="26">
        <v>135</v>
      </c>
      <c r="O71" s="7">
        <f t="shared" si="32"/>
        <v>135</v>
      </c>
      <c r="P71" s="27">
        <v>43</v>
      </c>
      <c r="Q71" s="59">
        <f t="shared" si="33"/>
        <v>86</v>
      </c>
      <c r="R71" s="26">
        <v>2</v>
      </c>
      <c r="S71" s="7">
        <f t="shared" si="34"/>
        <v>20</v>
      </c>
      <c r="T71" s="27">
        <v>7</v>
      </c>
      <c r="U71" s="8">
        <f t="shared" si="35"/>
        <v>56</v>
      </c>
      <c r="V71" s="26">
        <v>28</v>
      </c>
      <c r="W71" s="8">
        <f t="shared" si="36"/>
        <v>84</v>
      </c>
      <c r="X71" s="26">
        <v>113</v>
      </c>
      <c r="Y71" s="16">
        <f t="shared" si="37"/>
        <v>113</v>
      </c>
      <c r="Z71" s="27">
        <v>10</v>
      </c>
      <c r="AA71" s="8">
        <f t="shared" si="38"/>
        <v>60</v>
      </c>
      <c r="AB71" s="19">
        <v>1</v>
      </c>
      <c r="AC71" s="33">
        <f t="shared" si="39"/>
        <v>12</v>
      </c>
      <c r="AD71" s="25">
        <v>62</v>
      </c>
      <c r="AE71" s="8">
        <f t="shared" si="40"/>
        <v>124</v>
      </c>
      <c r="AF71" s="89">
        <f t="shared" si="41"/>
        <v>929</v>
      </c>
    </row>
    <row r="72" spans="2:32" s="2" customFormat="1" ht="24" customHeight="1" x14ac:dyDescent="0.25">
      <c r="B72" s="6">
        <v>68</v>
      </c>
      <c r="C72" s="67" t="s">
        <v>165</v>
      </c>
      <c r="D72" s="24" t="s">
        <v>22</v>
      </c>
      <c r="E72" s="24" t="s">
        <v>21</v>
      </c>
      <c r="F72" s="26">
        <v>7</v>
      </c>
      <c r="G72" s="7">
        <f t="shared" si="28"/>
        <v>70</v>
      </c>
      <c r="H72" s="27">
        <v>68</v>
      </c>
      <c r="I72" s="8">
        <f t="shared" si="29"/>
        <v>68</v>
      </c>
      <c r="J72" s="26">
        <v>14</v>
      </c>
      <c r="K72" s="7">
        <f t="shared" si="30"/>
        <v>28</v>
      </c>
      <c r="L72" s="27">
        <v>8</v>
      </c>
      <c r="M72" s="8">
        <f t="shared" si="31"/>
        <v>80</v>
      </c>
      <c r="N72" s="26">
        <v>166</v>
      </c>
      <c r="O72" s="7">
        <f t="shared" si="32"/>
        <v>166</v>
      </c>
      <c r="P72" s="27">
        <v>32</v>
      </c>
      <c r="Q72" s="59">
        <f t="shared" si="33"/>
        <v>64</v>
      </c>
      <c r="R72" s="26">
        <v>5</v>
      </c>
      <c r="S72" s="7">
        <f t="shared" si="34"/>
        <v>50</v>
      </c>
      <c r="T72" s="27">
        <v>7</v>
      </c>
      <c r="U72" s="8">
        <f t="shared" si="35"/>
        <v>56</v>
      </c>
      <c r="V72" s="26">
        <v>16</v>
      </c>
      <c r="W72" s="8">
        <f t="shared" si="36"/>
        <v>48</v>
      </c>
      <c r="X72" s="26">
        <v>91</v>
      </c>
      <c r="Y72" s="16">
        <f t="shared" si="37"/>
        <v>91</v>
      </c>
      <c r="Z72" s="27">
        <v>15</v>
      </c>
      <c r="AA72" s="8">
        <f t="shared" si="38"/>
        <v>90</v>
      </c>
      <c r="AB72" s="19">
        <v>1</v>
      </c>
      <c r="AC72" s="33">
        <f t="shared" si="39"/>
        <v>12</v>
      </c>
      <c r="AD72" s="25">
        <v>45</v>
      </c>
      <c r="AE72" s="8">
        <f t="shared" si="40"/>
        <v>90</v>
      </c>
      <c r="AF72" s="89">
        <f t="shared" si="41"/>
        <v>913</v>
      </c>
    </row>
    <row r="73" spans="2:32" s="2" customFormat="1" ht="24" customHeight="1" x14ac:dyDescent="0.25">
      <c r="B73" s="6">
        <v>69</v>
      </c>
      <c r="C73" s="67" t="s">
        <v>103</v>
      </c>
      <c r="D73" s="24" t="s">
        <v>67</v>
      </c>
      <c r="E73" s="24" t="s">
        <v>28</v>
      </c>
      <c r="F73" s="26">
        <v>9</v>
      </c>
      <c r="G73" s="7">
        <f t="shared" si="28"/>
        <v>90</v>
      </c>
      <c r="H73" s="27">
        <v>59</v>
      </c>
      <c r="I73" s="8">
        <f t="shared" si="29"/>
        <v>59</v>
      </c>
      <c r="J73" s="26">
        <v>22</v>
      </c>
      <c r="K73" s="7">
        <f t="shared" si="30"/>
        <v>44</v>
      </c>
      <c r="L73" s="27">
        <v>9</v>
      </c>
      <c r="M73" s="8">
        <f t="shared" si="31"/>
        <v>90</v>
      </c>
      <c r="N73" s="26">
        <v>163</v>
      </c>
      <c r="O73" s="7">
        <f t="shared" si="32"/>
        <v>163</v>
      </c>
      <c r="P73" s="27">
        <v>39</v>
      </c>
      <c r="Q73" s="59">
        <f t="shared" si="33"/>
        <v>78</v>
      </c>
      <c r="R73" s="26">
        <v>2</v>
      </c>
      <c r="S73" s="7">
        <f t="shared" si="34"/>
        <v>20</v>
      </c>
      <c r="T73" s="27">
        <v>8</v>
      </c>
      <c r="U73" s="8">
        <f t="shared" si="35"/>
        <v>64</v>
      </c>
      <c r="V73" s="26">
        <v>18</v>
      </c>
      <c r="W73" s="8">
        <f t="shared" si="36"/>
        <v>54</v>
      </c>
      <c r="X73" s="26">
        <v>88</v>
      </c>
      <c r="Y73" s="16">
        <f t="shared" si="37"/>
        <v>88</v>
      </c>
      <c r="Z73" s="27">
        <v>6</v>
      </c>
      <c r="AA73" s="8">
        <f t="shared" si="38"/>
        <v>36</v>
      </c>
      <c r="AB73" s="19">
        <v>1</v>
      </c>
      <c r="AC73" s="33">
        <f t="shared" si="39"/>
        <v>12</v>
      </c>
      <c r="AD73" s="25">
        <v>56</v>
      </c>
      <c r="AE73" s="8">
        <f t="shared" si="40"/>
        <v>112</v>
      </c>
      <c r="AF73" s="89">
        <f t="shared" si="41"/>
        <v>910</v>
      </c>
    </row>
    <row r="74" spans="2:32" s="2" customFormat="1" ht="24" customHeight="1" x14ac:dyDescent="0.25">
      <c r="B74" s="14">
        <v>70</v>
      </c>
      <c r="C74" s="69" t="s">
        <v>166</v>
      </c>
      <c r="D74" s="24" t="s">
        <v>22</v>
      </c>
      <c r="E74" s="24" t="s">
        <v>21</v>
      </c>
      <c r="F74" s="26">
        <v>8</v>
      </c>
      <c r="G74" s="7">
        <f t="shared" si="28"/>
        <v>80</v>
      </c>
      <c r="H74" s="27">
        <v>37</v>
      </c>
      <c r="I74" s="8">
        <f t="shared" si="29"/>
        <v>37</v>
      </c>
      <c r="J74" s="26">
        <v>23</v>
      </c>
      <c r="K74" s="7">
        <f t="shared" si="30"/>
        <v>46</v>
      </c>
      <c r="L74" s="27">
        <v>6</v>
      </c>
      <c r="M74" s="8">
        <f t="shared" si="31"/>
        <v>60</v>
      </c>
      <c r="N74" s="26">
        <v>116</v>
      </c>
      <c r="O74" s="7">
        <f t="shared" si="32"/>
        <v>116</v>
      </c>
      <c r="P74" s="27">
        <v>46</v>
      </c>
      <c r="Q74" s="59">
        <f t="shared" si="33"/>
        <v>92</v>
      </c>
      <c r="R74" s="26">
        <v>1</v>
      </c>
      <c r="S74" s="7">
        <f t="shared" si="34"/>
        <v>10</v>
      </c>
      <c r="T74" s="27">
        <v>6</v>
      </c>
      <c r="U74" s="8">
        <f t="shared" si="35"/>
        <v>48</v>
      </c>
      <c r="V74" s="26">
        <v>33</v>
      </c>
      <c r="W74" s="8">
        <f t="shared" si="36"/>
        <v>99</v>
      </c>
      <c r="X74" s="26">
        <v>56</v>
      </c>
      <c r="Y74" s="16">
        <f t="shared" si="37"/>
        <v>56</v>
      </c>
      <c r="Z74" s="27">
        <v>17</v>
      </c>
      <c r="AA74" s="8">
        <f t="shared" si="38"/>
        <v>102</v>
      </c>
      <c r="AB74" s="19">
        <v>1</v>
      </c>
      <c r="AC74" s="33">
        <f t="shared" si="39"/>
        <v>12</v>
      </c>
      <c r="AD74" s="25">
        <v>60</v>
      </c>
      <c r="AE74" s="8">
        <f t="shared" si="40"/>
        <v>120</v>
      </c>
      <c r="AF74" s="89">
        <f t="shared" si="41"/>
        <v>878</v>
      </c>
    </row>
    <row r="75" spans="2:32" ht="24" customHeight="1" x14ac:dyDescent="0.25">
      <c r="B75" s="6">
        <v>71</v>
      </c>
      <c r="C75" s="67" t="s">
        <v>198</v>
      </c>
      <c r="D75" s="24" t="s">
        <v>27</v>
      </c>
      <c r="E75" s="24" t="s">
        <v>21</v>
      </c>
      <c r="F75" s="26">
        <v>5</v>
      </c>
      <c r="G75" s="7">
        <f t="shared" si="28"/>
        <v>50</v>
      </c>
      <c r="H75" s="27">
        <v>70</v>
      </c>
      <c r="I75" s="8">
        <f t="shared" si="29"/>
        <v>70</v>
      </c>
      <c r="J75" s="26">
        <v>40</v>
      </c>
      <c r="K75" s="7">
        <f t="shared" si="30"/>
        <v>80</v>
      </c>
      <c r="L75" s="27">
        <v>9</v>
      </c>
      <c r="M75" s="8">
        <f t="shared" si="31"/>
        <v>90</v>
      </c>
      <c r="N75" s="26">
        <v>153</v>
      </c>
      <c r="O75" s="7">
        <f t="shared" si="32"/>
        <v>153</v>
      </c>
      <c r="P75" s="27">
        <v>41</v>
      </c>
      <c r="Q75" s="59">
        <f t="shared" si="33"/>
        <v>82</v>
      </c>
      <c r="R75" s="26">
        <v>1</v>
      </c>
      <c r="S75" s="7">
        <f t="shared" si="34"/>
        <v>10</v>
      </c>
      <c r="T75" s="27">
        <v>4</v>
      </c>
      <c r="U75" s="8">
        <f t="shared" si="35"/>
        <v>32</v>
      </c>
      <c r="V75" s="26">
        <v>23</v>
      </c>
      <c r="W75" s="8">
        <f t="shared" si="36"/>
        <v>69</v>
      </c>
      <c r="X75" s="26">
        <v>85</v>
      </c>
      <c r="Y75" s="16">
        <f t="shared" si="37"/>
        <v>85</v>
      </c>
      <c r="Z75" s="27">
        <v>9</v>
      </c>
      <c r="AA75" s="8">
        <f t="shared" si="38"/>
        <v>54</v>
      </c>
      <c r="AB75" s="19">
        <v>1</v>
      </c>
      <c r="AC75" s="33">
        <f t="shared" si="39"/>
        <v>12</v>
      </c>
      <c r="AD75" s="25">
        <v>34</v>
      </c>
      <c r="AE75" s="8">
        <f t="shared" si="40"/>
        <v>68</v>
      </c>
      <c r="AF75" s="89">
        <f t="shared" si="41"/>
        <v>855</v>
      </c>
    </row>
    <row r="76" spans="2:32" ht="24" customHeight="1" x14ac:dyDescent="0.25">
      <c r="B76" s="6">
        <v>72</v>
      </c>
      <c r="C76" s="67" t="s">
        <v>111</v>
      </c>
      <c r="D76" s="24" t="s">
        <v>108</v>
      </c>
      <c r="E76" s="24" t="s">
        <v>20</v>
      </c>
      <c r="F76" s="26">
        <v>7</v>
      </c>
      <c r="G76" s="7">
        <f t="shared" si="28"/>
        <v>70</v>
      </c>
      <c r="H76" s="27">
        <v>52</v>
      </c>
      <c r="I76" s="8">
        <f t="shared" si="29"/>
        <v>52</v>
      </c>
      <c r="J76" s="26">
        <v>13</v>
      </c>
      <c r="K76" s="7">
        <f t="shared" si="30"/>
        <v>26</v>
      </c>
      <c r="L76" s="27">
        <v>6</v>
      </c>
      <c r="M76" s="8">
        <f t="shared" si="31"/>
        <v>60</v>
      </c>
      <c r="N76" s="26">
        <v>130</v>
      </c>
      <c r="O76" s="7">
        <f t="shared" si="32"/>
        <v>130</v>
      </c>
      <c r="P76" s="27">
        <v>61</v>
      </c>
      <c r="Q76" s="59">
        <f t="shared" si="33"/>
        <v>122</v>
      </c>
      <c r="R76" s="26">
        <v>2</v>
      </c>
      <c r="S76" s="7">
        <f t="shared" si="34"/>
        <v>20</v>
      </c>
      <c r="T76" s="27">
        <v>7</v>
      </c>
      <c r="U76" s="8">
        <f t="shared" si="35"/>
        <v>56</v>
      </c>
      <c r="V76" s="26">
        <v>21</v>
      </c>
      <c r="W76" s="8">
        <f t="shared" si="36"/>
        <v>63</v>
      </c>
      <c r="X76" s="26">
        <v>107</v>
      </c>
      <c r="Y76" s="16">
        <f t="shared" si="37"/>
        <v>107</v>
      </c>
      <c r="Z76" s="27">
        <v>12</v>
      </c>
      <c r="AA76" s="8">
        <f t="shared" si="38"/>
        <v>72</v>
      </c>
      <c r="AB76" s="19">
        <v>1</v>
      </c>
      <c r="AC76" s="33">
        <f t="shared" si="39"/>
        <v>12</v>
      </c>
      <c r="AD76" s="25">
        <v>28</v>
      </c>
      <c r="AE76" s="8">
        <f t="shared" si="40"/>
        <v>56</v>
      </c>
      <c r="AF76" s="89">
        <f t="shared" si="41"/>
        <v>846</v>
      </c>
    </row>
    <row r="77" spans="2:32" ht="24" customHeight="1" x14ac:dyDescent="0.25">
      <c r="B77" s="6">
        <v>73</v>
      </c>
      <c r="C77" s="67" t="s">
        <v>200</v>
      </c>
      <c r="D77" s="24" t="s">
        <v>27</v>
      </c>
      <c r="E77" s="24" t="s">
        <v>21</v>
      </c>
      <c r="F77" s="26">
        <v>5</v>
      </c>
      <c r="G77" s="7">
        <f t="shared" si="28"/>
        <v>50</v>
      </c>
      <c r="H77" s="27">
        <v>50</v>
      </c>
      <c r="I77" s="8">
        <f t="shared" si="29"/>
        <v>50</v>
      </c>
      <c r="J77" s="26">
        <v>18</v>
      </c>
      <c r="K77" s="7">
        <f t="shared" si="30"/>
        <v>36</v>
      </c>
      <c r="L77" s="27">
        <v>6</v>
      </c>
      <c r="M77" s="8">
        <f t="shared" si="31"/>
        <v>60</v>
      </c>
      <c r="N77" s="26">
        <v>142</v>
      </c>
      <c r="O77" s="7">
        <f t="shared" si="32"/>
        <v>142</v>
      </c>
      <c r="P77" s="27">
        <v>51</v>
      </c>
      <c r="Q77" s="59">
        <f t="shared" si="33"/>
        <v>102</v>
      </c>
      <c r="R77" s="26">
        <v>3</v>
      </c>
      <c r="S77" s="7">
        <f t="shared" si="34"/>
        <v>30</v>
      </c>
      <c r="T77" s="27">
        <v>7</v>
      </c>
      <c r="U77" s="8">
        <f t="shared" si="35"/>
        <v>56</v>
      </c>
      <c r="V77" s="26">
        <v>15</v>
      </c>
      <c r="W77" s="8">
        <f t="shared" si="36"/>
        <v>45</v>
      </c>
      <c r="X77" s="26">
        <v>95</v>
      </c>
      <c r="Y77" s="16">
        <f t="shared" si="37"/>
        <v>95</v>
      </c>
      <c r="Z77" s="27">
        <v>12</v>
      </c>
      <c r="AA77" s="8">
        <f t="shared" si="38"/>
        <v>72</v>
      </c>
      <c r="AB77" s="19">
        <v>1</v>
      </c>
      <c r="AC77" s="33">
        <f t="shared" si="39"/>
        <v>12</v>
      </c>
      <c r="AD77" s="25">
        <v>44</v>
      </c>
      <c r="AE77" s="8">
        <f t="shared" si="40"/>
        <v>88</v>
      </c>
      <c r="AF77" s="89">
        <f t="shared" si="41"/>
        <v>838</v>
      </c>
    </row>
    <row r="78" spans="2:32" ht="24" customHeight="1" x14ac:dyDescent="0.25">
      <c r="B78" s="6">
        <v>74</v>
      </c>
      <c r="C78" s="67" t="s">
        <v>150</v>
      </c>
      <c r="D78" s="24" t="s">
        <v>23</v>
      </c>
      <c r="E78" s="24" t="s">
        <v>21</v>
      </c>
      <c r="F78" s="26">
        <v>9</v>
      </c>
      <c r="G78" s="7">
        <f t="shared" si="28"/>
        <v>90</v>
      </c>
      <c r="H78" s="27">
        <v>29</v>
      </c>
      <c r="I78" s="8">
        <f t="shared" si="29"/>
        <v>29</v>
      </c>
      <c r="J78" s="26">
        <v>18</v>
      </c>
      <c r="K78" s="7">
        <f t="shared" si="30"/>
        <v>36</v>
      </c>
      <c r="L78" s="27">
        <v>6</v>
      </c>
      <c r="M78" s="8">
        <f t="shared" si="31"/>
        <v>60</v>
      </c>
      <c r="N78" s="26">
        <v>91</v>
      </c>
      <c r="O78" s="7">
        <f t="shared" si="32"/>
        <v>91</v>
      </c>
      <c r="P78" s="27">
        <v>50</v>
      </c>
      <c r="Q78" s="59">
        <f t="shared" si="33"/>
        <v>100</v>
      </c>
      <c r="R78" s="26">
        <v>1</v>
      </c>
      <c r="S78" s="7">
        <f t="shared" si="34"/>
        <v>10</v>
      </c>
      <c r="T78" s="27">
        <v>11</v>
      </c>
      <c r="U78" s="8">
        <f t="shared" si="35"/>
        <v>88</v>
      </c>
      <c r="V78" s="26">
        <v>18</v>
      </c>
      <c r="W78" s="8">
        <f t="shared" si="36"/>
        <v>54</v>
      </c>
      <c r="X78" s="26">
        <v>32</v>
      </c>
      <c r="Y78" s="16">
        <f t="shared" si="37"/>
        <v>32</v>
      </c>
      <c r="Z78" s="27">
        <v>20</v>
      </c>
      <c r="AA78" s="8">
        <f t="shared" si="38"/>
        <v>120</v>
      </c>
      <c r="AB78" s="19">
        <v>1</v>
      </c>
      <c r="AC78" s="33">
        <f t="shared" si="39"/>
        <v>12</v>
      </c>
      <c r="AD78" s="25">
        <v>51</v>
      </c>
      <c r="AE78" s="8">
        <f t="shared" si="40"/>
        <v>102</v>
      </c>
      <c r="AF78" s="89">
        <f t="shared" si="41"/>
        <v>824</v>
      </c>
    </row>
    <row r="79" spans="2:32" ht="24" customHeight="1" x14ac:dyDescent="0.25">
      <c r="B79" s="6">
        <v>75</v>
      </c>
      <c r="C79" s="67" t="s">
        <v>151</v>
      </c>
      <c r="D79" s="24" t="s">
        <v>23</v>
      </c>
      <c r="E79" s="24" t="s">
        <v>21</v>
      </c>
      <c r="F79" s="26">
        <v>10</v>
      </c>
      <c r="G79" s="7">
        <f t="shared" si="28"/>
        <v>100</v>
      </c>
      <c r="H79" s="27">
        <v>49</v>
      </c>
      <c r="I79" s="8">
        <f t="shared" si="29"/>
        <v>49</v>
      </c>
      <c r="J79" s="26">
        <v>24</v>
      </c>
      <c r="K79" s="7">
        <f t="shared" si="30"/>
        <v>48</v>
      </c>
      <c r="L79" s="27">
        <v>7</v>
      </c>
      <c r="M79" s="8">
        <f t="shared" si="31"/>
        <v>70</v>
      </c>
      <c r="N79" s="26">
        <v>124</v>
      </c>
      <c r="O79" s="7">
        <f t="shared" si="32"/>
        <v>124</v>
      </c>
      <c r="P79" s="27">
        <v>46</v>
      </c>
      <c r="Q79" s="59">
        <f t="shared" si="33"/>
        <v>92</v>
      </c>
      <c r="R79" s="26">
        <v>1</v>
      </c>
      <c r="S79" s="7">
        <f t="shared" si="34"/>
        <v>10</v>
      </c>
      <c r="T79" s="27">
        <v>5</v>
      </c>
      <c r="U79" s="8">
        <f t="shared" si="35"/>
        <v>40</v>
      </c>
      <c r="V79" s="26">
        <v>0</v>
      </c>
      <c r="W79" s="8">
        <f t="shared" si="36"/>
        <v>0</v>
      </c>
      <c r="X79" s="26">
        <v>100</v>
      </c>
      <c r="Y79" s="16">
        <f t="shared" si="37"/>
        <v>100</v>
      </c>
      <c r="Z79" s="27">
        <v>9</v>
      </c>
      <c r="AA79" s="8">
        <f t="shared" si="38"/>
        <v>54</v>
      </c>
      <c r="AB79" s="19">
        <v>1</v>
      </c>
      <c r="AC79" s="33">
        <f t="shared" si="39"/>
        <v>12</v>
      </c>
      <c r="AD79" s="25">
        <v>52</v>
      </c>
      <c r="AE79" s="8">
        <f t="shared" si="40"/>
        <v>104</v>
      </c>
      <c r="AF79" s="89">
        <f t="shared" si="41"/>
        <v>803</v>
      </c>
    </row>
    <row r="80" spans="2:32" ht="24" customHeight="1" x14ac:dyDescent="0.25">
      <c r="B80" s="6">
        <v>76</v>
      </c>
      <c r="C80" s="67" t="s">
        <v>201</v>
      </c>
      <c r="D80" s="24" t="s">
        <v>27</v>
      </c>
      <c r="E80" s="24" t="s">
        <v>21</v>
      </c>
      <c r="F80" s="26">
        <v>5</v>
      </c>
      <c r="G80" s="7">
        <f t="shared" si="28"/>
        <v>50</v>
      </c>
      <c r="H80" s="27">
        <v>59</v>
      </c>
      <c r="I80" s="8">
        <f t="shared" si="29"/>
        <v>59</v>
      </c>
      <c r="J80" s="26">
        <v>9</v>
      </c>
      <c r="K80" s="7">
        <f t="shared" si="30"/>
        <v>18</v>
      </c>
      <c r="L80" s="27">
        <v>7</v>
      </c>
      <c r="M80" s="8">
        <f t="shared" si="31"/>
        <v>70</v>
      </c>
      <c r="N80" s="26">
        <v>213</v>
      </c>
      <c r="O80" s="7">
        <f t="shared" si="32"/>
        <v>213</v>
      </c>
      <c r="P80" s="27">
        <v>50</v>
      </c>
      <c r="Q80" s="59">
        <f t="shared" si="33"/>
        <v>100</v>
      </c>
      <c r="R80" s="26">
        <v>0</v>
      </c>
      <c r="S80" s="7">
        <f t="shared" si="34"/>
        <v>0</v>
      </c>
      <c r="T80" s="27">
        <v>12</v>
      </c>
      <c r="U80" s="8">
        <f t="shared" si="35"/>
        <v>96</v>
      </c>
      <c r="V80" s="26">
        <v>8</v>
      </c>
      <c r="W80" s="8">
        <f t="shared" si="36"/>
        <v>24</v>
      </c>
      <c r="X80" s="26">
        <v>84</v>
      </c>
      <c r="Y80" s="16">
        <f t="shared" si="37"/>
        <v>84</v>
      </c>
      <c r="Z80" s="27">
        <v>12</v>
      </c>
      <c r="AA80" s="8">
        <f t="shared" si="38"/>
        <v>72</v>
      </c>
      <c r="AB80" s="19">
        <v>1</v>
      </c>
      <c r="AC80" s="33">
        <f t="shared" si="39"/>
        <v>12</v>
      </c>
      <c r="AD80" s="25">
        <v>0</v>
      </c>
      <c r="AE80" s="8">
        <f t="shared" si="40"/>
        <v>0</v>
      </c>
      <c r="AF80" s="89">
        <f t="shared" si="41"/>
        <v>798</v>
      </c>
    </row>
    <row r="81" spans="2:32" ht="24" customHeight="1" x14ac:dyDescent="0.25">
      <c r="B81" s="6">
        <v>77</v>
      </c>
      <c r="C81" s="67" t="s">
        <v>134</v>
      </c>
      <c r="D81" s="24" t="s">
        <v>27</v>
      </c>
      <c r="E81" s="24" t="s">
        <v>20</v>
      </c>
      <c r="F81" s="26">
        <v>5</v>
      </c>
      <c r="G81" s="7">
        <f t="shared" si="28"/>
        <v>50</v>
      </c>
      <c r="H81" s="27">
        <v>34</v>
      </c>
      <c r="I81" s="8">
        <f t="shared" si="29"/>
        <v>34</v>
      </c>
      <c r="J81" s="26">
        <v>15</v>
      </c>
      <c r="K81" s="7">
        <f t="shared" si="30"/>
        <v>30</v>
      </c>
      <c r="L81" s="27">
        <v>5</v>
      </c>
      <c r="M81" s="8">
        <f t="shared" si="31"/>
        <v>50</v>
      </c>
      <c r="N81" s="26">
        <v>153</v>
      </c>
      <c r="O81" s="7">
        <f t="shared" si="32"/>
        <v>153</v>
      </c>
      <c r="P81" s="27">
        <v>40</v>
      </c>
      <c r="Q81" s="59">
        <f t="shared" si="33"/>
        <v>80</v>
      </c>
      <c r="R81" s="26">
        <v>0</v>
      </c>
      <c r="S81" s="7">
        <f t="shared" si="34"/>
        <v>0</v>
      </c>
      <c r="T81" s="27">
        <v>11</v>
      </c>
      <c r="U81" s="8">
        <f t="shared" si="35"/>
        <v>88</v>
      </c>
      <c r="V81" s="26">
        <v>21</v>
      </c>
      <c r="W81" s="8">
        <f t="shared" si="36"/>
        <v>63</v>
      </c>
      <c r="X81" s="26">
        <v>102</v>
      </c>
      <c r="Y81" s="16">
        <f t="shared" si="37"/>
        <v>102</v>
      </c>
      <c r="Z81" s="27">
        <v>0</v>
      </c>
      <c r="AA81" s="8">
        <f t="shared" si="38"/>
        <v>0</v>
      </c>
      <c r="AB81" s="19">
        <v>1</v>
      </c>
      <c r="AC81" s="33">
        <f t="shared" si="39"/>
        <v>12</v>
      </c>
      <c r="AD81" s="25">
        <v>42</v>
      </c>
      <c r="AE81" s="8">
        <f t="shared" si="40"/>
        <v>84</v>
      </c>
      <c r="AF81" s="89">
        <f t="shared" si="41"/>
        <v>746</v>
      </c>
    </row>
    <row r="82" spans="2:32" ht="24" customHeight="1" x14ac:dyDescent="0.25">
      <c r="B82" s="6">
        <v>78</v>
      </c>
      <c r="C82" s="67" t="s">
        <v>169</v>
      </c>
      <c r="D82" s="24" t="s">
        <v>22</v>
      </c>
      <c r="E82" s="24" t="s">
        <v>21</v>
      </c>
      <c r="F82" s="26">
        <v>4</v>
      </c>
      <c r="G82" s="7">
        <f t="shared" si="28"/>
        <v>40</v>
      </c>
      <c r="H82" s="27">
        <v>34</v>
      </c>
      <c r="I82" s="8">
        <f t="shared" si="29"/>
        <v>34</v>
      </c>
      <c r="J82" s="26">
        <v>19</v>
      </c>
      <c r="K82" s="7">
        <f t="shared" si="30"/>
        <v>38</v>
      </c>
      <c r="L82" s="27">
        <v>8</v>
      </c>
      <c r="M82" s="8">
        <f t="shared" si="31"/>
        <v>80</v>
      </c>
      <c r="N82" s="26">
        <v>133</v>
      </c>
      <c r="O82" s="7">
        <f t="shared" si="32"/>
        <v>133</v>
      </c>
      <c r="P82" s="27">
        <v>41</v>
      </c>
      <c r="Q82" s="59">
        <f t="shared" si="33"/>
        <v>82</v>
      </c>
      <c r="R82" s="26">
        <v>6</v>
      </c>
      <c r="S82" s="7">
        <f t="shared" si="34"/>
        <v>60</v>
      </c>
      <c r="T82" s="27">
        <v>6</v>
      </c>
      <c r="U82" s="8">
        <f t="shared" si="35"/>
        <v>48</v>
      </c>
      <c r="V82" s="26">
        <v>5</v>
      </c>
      <c r="W82" s="8">
        <f t="shared" si="36"/>
        <v>15</v>
      </c>
      <c r="X82" s="26">
        <v>83</v>
      </c>
      <c r="Y82" s="16">
        <f t="shared" si="37"/>
        <v>83</v>
      </c>
      <c r="Z82" s="27">
        <v>1</v>
      </c>
      <c r="AA82" s="8">
        <f t="shared" si="38"/>
        <v>6</v>
      </c>
      <c r="AB82" s="19">
        <v>1</v>
      </c>
      <c r="AC82" s="33">
        <f t="shared" si="39"/>
        <v>12</v>
      </c>
      <c r="AD82" s="25">
        <v>45</v>
      </c>
      <c r="AE82" s="8">
        <f t="shared" si="40"/>
        <v>90</v>
      </c>
      <c r="AF82" s="89">
        <f t="shared" si="41"/>
        <v>721</v>
      </c>
    </row>
    <row r="83" spans="2:32" ht="24" customHeight="1" x14ac:dyDescent="0.25">
      <c r="B83" s="6">
        <v>79</v>
      </c>
      <c r="C83" s="67" t="s">
        <v>98</v>
      </c>
      <c r="D83" s="24" t="s">
        <v>27</v>
      </c>
      <c r="E83" s="24" t="s">
        <v>20</v>
      </c>
      <c r="F83" s="26">
        <v>4</v>
      </c>
      <c r="G83" s="7">
        <f t="shared" si="28"/>
        <v>40</v>
      </c>
      <c r="H83" s="27">
        <v>40</v>
      </c>
      <c r="I83" s="8">
        <f t="shared" si="29"/>
        <v>40</v>
      </c>
      <c r="J83" s="26">
        <v>28</v>
      </c>
      <c r="K83" s="7">
        <f t="shared" si="30"/>
        <v>56</v>
      </c>
      <c r="L83" s="27">
        <v>4</v>
      </c>
      <c r="M83" s="8">
        <f t="shared" si="31"/>
        <v>40</v>
      </c>
      <c r="N83" s="26">
        <v>97</v>
      </c>
      <c r="O83" s="7">
        <f t="shared" si="32"/>
        <v>97</v>
      </c>
      <c r="P83" s="27">
        <v>26</v>
      </c>
      <c r="Q83" s="59">
        <f t="shared" si="33"/>
        <v>52</v>
      </c>
      <c r="R83" s="26">
        <v>1</v>
      </c>
      <c r="S83" s="7">
        <f t="shared" si="34"/>
        <v>10</v>
      </c>
      <c r="T83" s="27">
        <v>8</v>
      </c>
      <c r="U83" s="8">
        <f t="shared" si="35"/>
        <v>64</v>
      </c>
      <c r="V83" s="26">
        <v>18</v>
      </c>
      <c r="W83" s="8">
        <f t="shared" si="36"/>
        <v>54</v>
      </c>
      <c r="X83" s="26">
        <v>103</v>
      </c>
      <c r="Y83" s="16">
        <f t="shared" si="37"/>
        <v>103</v>
      </c>
      <c r="Z83" s="27">
        <v>2</v>
      </c>
      <c r="AA83" s="8">
        <f t="shared" si="38"/>
        <v>12</v>
      </c>
      <c r="AB83" s="19">
        <v>1</v>
      </c>
      <c r="AC83" s="33">
        <f t="shared" si="39"/>
        <v>12</v>
      </c>
      <c r="AD83" s="25">
        <v>32</v>
      </c>
      <c r="AE83" s="8">
        <f t="shared" si="40"/>
        <v>64</v>
      </c>
      <c r="AF83" s="89">
        <f t="shared" si="41"/>
        <v>644</v>
      </c>
    </row>
    <row r="84" spans="2:32" ht="24" customHeight="1" x14ac:dyDescent="0.25">
      <c r="B84" s="6">
        <v>80</v>
      </c>
      <c r="C84" s="67" t="s">
        <v>100</v>
      </c>
      <c r="D84" s="24" t="s">
        <v>67</v>
      </c>
      <c r="E84" s="24" t="s">
        <v>29</v>
      </c>
      <c r="F84" s="26">
        <v>10</v>
      </c>
      <c r="G84" s="7">
        <f t="shared" si="28"/>
        <v>100</v>
      </c>
      <c r="H84" s="27">
        <v>23</v>
      </c>
      <c r="I84" s="8">
        <f t="shared" si="29"/>
        <v>23</v>
      </c>
      <c r="J84" s="26">
        <v>11</v>
      </c>
      <c r="K84" s="7">
        <f t="shared" si="30"/>
        <v>22</v>
      </c>
      <c r="L84" s="27">
        <v>5</v>
      </c>
      <c r="M84" s="8">
        <f t="shared" si="31"/>
        <v>50</v>
      </c>
      <c r="N84" s="26">
        <v>88</v>
      </c>
      <c r="O84" s="7">
        <f t="shared" si="32"/>
        <v>88</v>
      </c>
      <c r="P84" s="27">
        <v>50</v>
      </c>
      <c r="Q84" s="59">
        <f t="shared" si="33"/>
        <v>100</v>
      </c>
      <c r="R84" s="26">
        <v>1</v>
      </c>
      <c r="S84" s="7">
        <f t="shared" si="34"/>
        <v>10</v>
      </c>
      <c r="T84" s="27">
        <v>7</v>
      </c>
      <c r="U84" s="8">
        <f t="shared" si="35"/>
        <v>56</v>
      </c>
      <c r="V84" s="26">
        <v>18</v>
      </c>
      <c r="W84" s="8">
        <f t="shared" si="36"/>
        <v>54</v>
      </c>
      <c r="X84" s="26">
        <v>57</v>
      </c>
      <c r="Y84" s="16">
        <f t="shared" si="37"/>
        <v>57</v>
      </c>
      <c r="Z84" s="27">
        <v>2</v>
      </c>
      <c r="AA84" s="8">
        <f t="shared" si="38"/>
        <v>12</v>
      </c>
      <c r="AB84" s="19">
        <v>1</v>
      </c>
      <c r="AC84" s="33">
        <f t="shared" si="39"/>
        <v>12</v>
      </c>
      <c r="AD84" s="25">
        <v>28</v>
      </c>
      <c r="AE84" s="8">
        <f t="shared" si="40"/>
        <v>56</v>
      </c>
      <c r="AF84" s="89">
        <f t="shared" si="41"/>
        <v>640</v>
      </c>
    </row>
    <row r="85" spans="2:32" ht="24" customHeight="1" x14ac:dyDescent="0.25">
      <c r="B85" s="6">
        <v>81</v>
      </c>
      <c r="C85" s="67" t="s">
        <v>172</v>
      </c>
      <c r="D85" s="24" t="s">
        <v>22</v>
      </c>
      <c r="E85" s="24" t="s">
        <v>21</v>
      </c>
      <c r="F85" s="26">
        <v>6</v>
      </c>
      <c r="G85" s="7">
        <f t="shared" si="28"/>
        <v>60</v>
      </c>
      <c r="H85" s="27">
        <v>43</v>
      </c>
      <c r="I85" s="8">
        <f t="shared" si="29"/>
        <v>43</v>
      </c>
      <c r="J85" s="26">
        <v>14</v>
      </c>
      <c r="K85" s="7">
        <f t="shared" si="30"/>
        <v>28</v>
      </c>
      <c r="L85" s="27">
        <v>4</v>
      </c>
      <c r="M85" s="8">
        <f t="shared" si="31"/>
        <v>40</v>
      </c>
      <c r="N85" s="26">
        <v>121</v>
      </c>
      <c r="O85" s="7">
        <f t="shared" si="32"/>
        <v>121</v>
      </c>
      <c r="P85" s="27">
        <v>43</v>
      </c>
      <c r="Q85" s="59">
        <f t="shared" si="33"/>
        <v>86</v>
      </c>
      <c r="R85" s="26">
        <v>1</v>
      </c>
      <c r="S85" s="7">
        <f t="shared" si="34"/>
        <v>10</v>
      </c>
      <c r="T85" s="27">
        <v>3</v>
      </c>
      <c r="U85" s="8">
        <f t="shared" si="35"/>
        <v>24</v>
      </c>
      <c r="V85" s="26">
        <v>20</v>
      </c>
      <c r="W85" s="8">
        <f t="shared" si="36"/>
        <v>60</v>
      </c>
      <c r="X85" s="26">
        <v>76</v>
      </c>
      <c r="Y85" s="16">
        <f t="shared" si="37"/>
        <v>76</v>
      </c>
      <c r="Z85" s="27">
        <v>4</v>
      </c>
      <c r="AA85" s="8">
        <f t="shared" si="38"/>
        <v>24</v>
      </c>
      <c r="AB85" s="19">
        <v>1</v>
      </c>
      <c r="AC85" s="33">
        <f t="shared" si="39"/>
        <v>12</v>
      </c>
      <c r="AD85" s="25">
        <v>24</v>
      </c>
      <c r="AE85" s="8">
        <f t="shared" si="40"/>
        <v>48</v>
      </c>
      <c r="AF85" s="89">
        <f t="shared" si="41"/>
        <v>632</v>
      </c>
    </row>
    <row r="86" spans="2:32" ht="24" customHeight="1" x14ac:dyDescent="0.25">
      <c r="B86" s="6">
        <v>82</v>
      </c>
      <c r="C86" s="67" t="s">
        <v>205</v>
      </c>
      <c r="D86" s="24" t="s">
        <v>27</v>
      </c>
      <c r="E86" s="24" t="s">
        <v>21</v>
      </c>
      <c r="F86" s="26">
        <v>4</v>
      </c>
      <c r="G86" s="7">
        <f t="shared" si="28"/>
        <v>40</v>
      </c>
      <c r="H86" s="27">
        <v>41</v>
      </c>
      <c r="I86" s="8">
        <f t="shared" si="29"/>
        <v>41</v>
      </c>
      <c r="J86" s="26">
        <v>26</v>
      </c>
      <c r="K86" s="7">
        <f t="shared" si="30"/>
        <v>52</v>
      </c>
      <c r="L86" s="27">
        <v>10</v>
      </c>
      <c r="M86" s="8">
        <f t="shared" si="31"/>
        <v>100</v>
      </c>
      <c r="N86" s="26">
        <v>75</v>
      </c>
      <c r="O86" s="7">
        <f t="shared" si="32"/>
        <v>75</v>
      </c>
      <c r="P86" s="27">
        <v>36</v>
      </c>
      <c r="Q86" s="59">
        <f t="shared" si="33"/>
        <v>72</v>
      </c>
      <c r="R86" s="26">
        <v>3</v>
      </c>
      <c r="S86" s="7">
        <f t="shared" si="34"/>
        <v>30</v>
      </c>
      <c r="T86" s="27">
        <v>7</v>
      </c>
      <c r="U86" s="8">
        <f t="shared" si="35"/>
        <v>56</v>
      </c>
      <c r="V86" s="26">
        <v>13</v>
      </c>
      <c r="W86" s="8">
        <f t="shared" si="36"/>
        <v>39</v>
      </c>
      <c r="X86" s="26">
        <v>0</v>
      </c>
      <c r="Y86" s="16">
        <f t="shared" si="37"/>
        <v>0</v>
      </c>
      <c r="Z86" s="27">
        <v>4</v>
      </c>
      <c r="AA86" s="8">
        <f t="shared" si="38"/>
        <v>24</v>
      </c>
      <c r="AB86" s="19">
        <v>1</v>
      </c>
      <c r="AC86" s="33">
        <f t="shared" si="39"/>
        <v>12</v>
      </c>
      <c r="AD86" s="25">
        <v>41</v>
      </c>
      <c r="AE86" s="8">
        <f t="shared" si="40"/>
        <v>82</v>
      </c>
      <c r="AF86" s="89">
        <f t="shared" si="41"/>
        <v>623</v>
      </c>
    </row>
    <row r="87" spans="2:32" ht="24" customHeight="1" x14ac:dyDescent="0.25">
      <c r="B87" s="6">
        <v>83</v>
      </c>
      <c r="C87" s="67" t="s">
        <v>152</v>
      </c>
      <c r="D87" s="24" t="s">
        <v>23</v>
      </c>
      <c r="E87" s="24" t="s">
        <v>21</v>
      </c>
      <c r="F87" s="26">
        <v>4</v>
      </c>
      <c r="G87" s="7">
        <f t="shared" si="28"/>
        <v>40</v>
      </c>
      <c r="H87" s="27">
        <v>25</v>
      </c>
      <c r="I87" s="8">
        <f t="shared" si="29"/>
        <v>25</v>
      </c>
      <c r="J87" s="26">
        <v>21</v>
      </c>
      <c r="K87" s="7">
        <f t="shared" si="30"/>
        <v>42</v>
      </c>
      <c r="L87" s="27">
        <v>8</v>
      </c>
      <c r="M87" s="8">
        <f t="shared" si="31"/>
        <v>80</v>
      </c>
      <c r="N87" s="26">
        <v>94</v>
      </c>
      <c r="O87" s="7">
        <f t="shared" si="32"/>
        <v>94</v>
      </c>
      <c r="P87" s="27">
        <v>24</v>
      </c>
      <c r="Q87" s="59">
        <f t="shared" si="33"/>
        <v>48</v>
      </c>
      <c r="R87" s="26">
        <v>0</v>
      </c>
      <c r="S87" s="7">
        <f t="shared" si="34"/>
        <v>0</v>
      </c>
      <c r="T87" s="27">
        <v>5</v>
      </c>
      <c r="U87" s="8">
        <f t="shared" si="35"/>
        <v>40</v>
      </c>
      <c r="V87" s="26">
        <v>10</v>
      </c>
      <c r="W87" s="8">
        <f t="shared" si="36"/>
        <v>30</v>
      </c>
      <c r="X87" s="26">
        <v>74</v>
      </c>
      <c r="Y87" s="16">
        <f t="shared" si="37"/>
        <v>74</v>
      </c>
      <c r="Z87" s="27">
        <v>10</v>
      </c>
      <c r="AA87" s="8">
        <f t="shared" si="38"/>
        <v>60</v>
      </c>
      <c r="AB87" s="19">
        <v>1</v>
      </c>
      <c r="AC87" s="33">
        <f t="shared" si="39"/>
        <v>12</v>
      </c>
      <c r="AD87" s="25">
        <v>38</v>
      </c>
      <c r="AE87" s="8">
        <f t="shared" si="40"/>
        <v>76</v>
      </c>
      <c r="AF87" s="89">
        <f t="shared" si="41"/>
        <v>621</v>
      </c>
    </row>
    <row r="88" spans="2:32" ht="24" customHeight="1" x14ac:dyDescent="0.25">
      <c r="B88" s="6">
        <v>84</v>
      </c>
      <c r="C88" s="67" t="s">
        <v>153</v>
      </c>
      <c r="D88" s="24" t="s">
        <v>23</v>
      </c>
      <c r="E88" s="24" t="s">
        <v>21</v>
      </c>
      <c r="F88" s="26">
        <v>4</v>
      </c>
      <c r="G88" s="7">
        <f t="shared" si="28"/>
        <v>40</v>
      </c>
      <c r="H88" s="27">
        <v>31</v>
      </c>
      <c r="I88" s="8">
        <f t="shared" si="29"/>
        <v>31</v>
      </c>
      <c r="J88" s="26">
        <v>14</v>
      </c>
      <c r="K88" s="7">
        <f t="shared" si="30"/>
        <v>28</v>
      </c>
      <c r="L88" s="27">
        <v>5</v>
      </c>
      <c r="M88" s="8">
        <f t="shared" si="31"/>
        <v>50</v>
      </c>
      <c r="N88" s="26">
        <v>69</v>
      </c>
      <c r="O88" s="7">
        <f t="shared" si="32"/>
        <v>69</v>
      </c>
      <c r="P88" s="27">
        <v>49</v>
      </c>
      <c r="Q88" s="59">
        <f t="shared" si="33"/>
        <v>98</v>
      </c>
      <c r="R88" s="26">
        <v>0</v>
      </c>
      <c r="S88" s="7">
        <f t="shared" si="34"/>
        <v>0</v>
      </c>
      <c r="T88" s="27">
        <v>6</v>
      </c>
      <c r="U88" s="8">
        <f t="shared" si="35"/>
        <v>48</v>
      </c>
      <c r="V88" s="26">
        <v>0</v>
      </c>
      <c r="W88" s="8">
        <f t="shared" si="36"/>
        <v>0</v>
      </c>
      <c r="X88" s="26">
        <v>0</v>
      </c>
      <c r="Y88" s="16">
        <f t="shared" si="37"/>
        <v>0</v>
      </c>
      <c r="Z88" s="27">
        <v>20</v>
      </c>
      <c r="AA88" s="8">
        <f t="shared" si="38"/>
        <v>120</v>
      </c>
      <c r="AB88" s="19">
        <v>1</v>
      </c>
      <c r="AC88" s="33">
        <f t="shared" si="39"/>
        <v>12</v>
      </c>
      <c r="AD88" s="25">
        <v>51</v>
      </c>
      <c r="AE88" s="8">
        <f t="shared" si="40"/>
        <v>102</v>
      </c>
      <c r="AF88" s="89">
        <f t="shared" si="41"/>
        <v>598</v>
      </c>
    </row>
    <row r="89" spans="2:32" ht="24" customHeight="1" x14ac:dyDescent="0.25">
      <c r="B89" s="6">
        <v>85</v>
      </c>
      <c r="C89" s="67" t="s">
        <v>138</v>
      </c>
      <c r="D89" s="24" t="s">
        <v>27</v>
      </c>
      <c r="E89" s="24" t="s">
        <v>20</v>
      </c>
      <c r="F89" s="26">
        <v>2</v>
      </c>
      <c r="G89" s="7">
        <f t="shared" si="28"/>
        <v>20</v>
      </c>
      <c r="H89" s="27">
        <v>26</v>
      </c>
      <c r="I89" s="8">
        <f t="shared" si="29"/>
        <v>26</v>
      </c>
      <c r="J89" s="26">
        <v>0</v>
      </c>
      <c r="K89" s="7">
        <f t="shared" si="30"/>
        <v>0</v>
      </c>
      <c r="L89" s="27">
        <v>9</v>
      </c>
      <c r="M89" s="8">
        <f t="shared" si="31"/>
        <v>90</v>
      </c>
      <c r="N89" s="26">
        <v>119</v>
      </c>
      <c r="O89" s="7">
        <f t="shared" si="32"/>
        <v>119</v>
      </c>
      <c r="P89" s="27">
        <v>49</v>
      </c>
      <c r="Q89" s="59">
        <f t="shared" si="33"/>
        <v>98</v>
      </c>
      <c r="R89" s="26">
        <v>1</v>
      </c>
      <c r="S89" s="7">
        <f t="shared" si="34"/>
        <v>10</v>
      </c>
      <c r="T89" s="27">
        <v>4</v>
      </c>
      <c r="U89" s="8">
        <f t="shared" si="35"/>
        <v>32</v>
      </c>
      <c r="V89" s="26">
        <v>18</v>
      </c>
      <c r="W89" s="8">
        <f t="shared" si="36"/>
        <v>54</v>
      </c>
      <c r="X89" s="26">
        <v>10</v>
      </c>
      <c r="Y89" s="16">
        <f t="shared" si="37"/>
        <v>10</v>
      </c>
      <c r="Z89" s="27">
        <v>1</v>
      </c>
      <c r="AA89" s="8">
        <f t="shared" si="38"/>
        <v>6</v>
      </c>
      <c r="AB89" s="19">
        <v>1</v>
      </c>
      <c r="AC89" s="33">
        <f t="shared" si="39"/>
        <v>12</v>
      </c>
      <c r="AD89" s="25">
        <v>34</v>
      </c>
      <c r="AE89" s="8">
        <f t="shared" si="40"/>
        <v>68</v>
      </c>
      <c r="AF89" s="89">
        <f t="shared" si="41"/>
        <v>545</v>
      </c>
    </row>
    <row r="90" spans="2:32" ht="24" customHeight="1" x14ac:dyDescent="0.25">
      <c r="B90" s="6">
        <v>86</v>
      </c>
      <c r="C90" s="67" t="s">
        <v>116</v>
      </c>
      <c r="D90" s="24" t="s">
        <v>108</v>
      </c>
      <c r="E90" s="24" t="s">
        <v>20</v>
      </c>
      <c r="F90" s="26">
        <v>2</v>
      </c>
      <c r="G90" s="7">
        <f t="shared" si="28"/>
        <v>20</v>
      </c>
      <c r="H90" s="27">
        <v>5</v>
      </c>
      <c r="I90" s="8">
        <f t="shared" si="29"/>
        <v>5</v>
      </c>
      <c r="J90" s="26">
        <v>9</v>
      </c>
      <c r="K90" s="7">
        <f t="shared" si="30"/>
        <v>18</v>
      </c>
      <c r="L90" s="27">
        <v>6</v>
      </c>
      <c r="M90" s="8">
        <f t="shared" si="31"/>
        <v>60</v>
      </c>
      <c r="N90" s="26">
        <v>84</v>
      </c>
      <c r="O90" s="7">
        <f t="shared" si="32"/>
        <v>84</v>
      </c>
      <c r="P90" s="27">
        <v>48</v>
      </c>
      <c r="Q90" s="59">
        <f t="shared" si="33"/>
        <v>96</v>
      </c>
      <c r="R90" s="26">
        <v>1</v>
      </c>
      <c r="S90" s="7">
        <f t="shared" si="34"/>
        <v>10</v>
      </c>
      <c r="T90" s="27">
        <v>6</v>
      </c>
      <c r="U90" s="8">
        <f t="shared" si="35"/>
        <v>48</v>
      </c>
      <c r="V90" s="26">
        <v>0</v>
      </c>
      <c r="W90" s="8">
        <f t="shared" si="36"/>
        <v>0</v>
      </c>
      <c r="X90" s="26">
        <v>78</v>
      </c>
      <c r="Y90" s="16">
        <f t="shared" si="37"/>
        <v>78</v>
      </c>
      <c r="Z90" s="27">
        <v>8</v>
      </c>
      <c r="AA90" s="8">
        <f t="shared" si="38"/>
        <v>48</v>
      </c>
      <c r="AB90" s="19">
        <v>1</v>
      </c>
      <c r="AC90" s="33">
        <f t="shared" si="39"/>
        <v>12</v>
      </c>
      <c r="AD90" s="25">
        <v>32</v>
      </c>
      <c r="AE90" s="8">
        <f t="shared" si="40"/>
        <v>64</v>
      </c>
      <c r="AF90" s="89">
        <f t="shared" si="41"/>
        <v>543</v>
      </c>
    </row>
    <row r="91" spans="2:32" ht="24" customHeight="1" x14ac:dyDescent="0.25">
      <c r="B91" s="6">
        <v>87</v>
      </c>
      <c r="C91" s="67" t="s">
        <v>142</v>
      </c>
      <c r="D91" s="24" t="s">
        <v>27</v>
      </c>
      <c r="E91" s="24" t="s">
        <v>20</v>
      </c>
      <c r="F91" s="26">
        <v>7</v>
      </c>
      <c r="G91" s="7">
        <f t="shared" si="28"/>
        <v>70</v>
      </c>
      <c r="H91" s="27">
        <v>22</v>
      </c>
      <c r="I91" s="8">
        <f t="shared" si="29"/>
        <v>22</v>
      </c>
      <c r="J91" s="26">
        <v>4</v>
      </c>
      <c r="K91" s="7">
        <f t="shared" si="30"/>
        <v>8</v>
      </c>
      <c r="L91" s="27">
        <v>0</v>
      </c>
      <c r="M91" s="8">
        <f t="shared" si="31"/>
        <v>0</v>
      </c>
      <c r="N91" s="26">
        <v>68</v>
      </c>
      <c r="O91" s="7">
        <f t="shared" si="32"/>
        <v>68</v>
      </c>
      <c r="P91" s="27">
        <v>30</v>
      </c>
      <c r="Q91" s="59">
        <f t="shared" si="33"/>
        <v>60</v>
      </c>
      <c r="R91" s="26">
        <v>1</v>
      </c>
      <c r="S91" s="7">
        <f t="shared" si="34"/>
        <v>10</v>
      </c>
      <c r="T91" s="27">
        <v>4</v>
      </c>
      <c r="U91" s="8">
        <f t="shared" si="35"/>
        <v>32</v>
      </c>
      <c r="V91" s="26">
        <v>10</v>
      </c>
      <c r="W91" s="8">
        <f t="shared" si="36"/>
        <v>30</v>
      </c>
      <c r="X91" s="26">
        <v>50</v>
      </c>
      <c r="Y91" s="16">
        <f t="shared" si="37"/>
        <v>50</v>
      </c>
      <c r="Z91" s="27">
        <v>4</v>
      </c>
      <c r="AA91" s="8">
        <f t="shared" si="38"/>
        <v>24</v>
      </c>
      <c r="AB91" s="19">
        <v>1</v>
      </c>
      <c r="AC91" s="33">
        <f t="shared" si="39"/>
        <v>12</v>
      </c>
      <c r="AD91" s="25">
        <v>43</v>
      </c>
      <c r="AE91" s="8">
        <f t="shared" si="40"/>
        <v>86</v>
      </c>
      <c r="AF91" s="89">
        <f t="shared" si="41"/>
        <v>472</v>
      </c>
    </row>
    <row r="92" spans="2:32" ht="24" customHeight="1" x14ac:dyDescent="0.25">
      <c r="B92" s="6">
        <v>88</v>
      </c>
      <c r="C92" s="67" t="s">
        <v>143</v>
      </c>
      <c r="D92" s="24" t="s">
        <v>27</v>
      </c>
      <c r="E92" s="24" t="s">
        <v>20</v>
      </c>
      <c r="F92" s="26">
        <v>0</v>
      </c>
      <c r="G92" s="7">
        <f t="shared" si="28"/>
        <v>0</v>
      </c>
      <c r="H92" s="27">
        <v>0</v>
      </c>
      <c r="I92" s="8">
        <f t="shared" si="29"/>
        <v>0</v>
      </c>
      <c r="J92" s="26">
        <v>3</v>
      </c>
      <c r="K92" s="7">
        <f t="shared" si="30"/>
        <v>6</v>
      </c>
      <c r="L92" s="27">
        <v>4</v>
      </c>
      <c r="M92" s="8">
        <f t="shared" si="31"/>
        <v>40</v>
      </c>
      <c r="N92" s="26">
        <v>71</v>
      </c>
      <c r="O92" s="7">
        <f t="shared" si="32"/>
        <v>71</v>
      </c>
      <c r="P92" s="27">
        <v>23</v>
      </c>
      <c r="Q92" s="59">
        <f t="shared" si="33"/>
        <v>46</v>
      </c>
      <c r="R92" s="26">
        <v>1</v>
      </c>
      <c r="S92" s="7">
        <f t="shared" si="34"/>
        <v>10</v>
      </c>
      <c r="T92" s="27">
        <v>0</v>
      </c>
      <c r="U92" s="8">
        <f t="shared" si="35"/>
        <v>0</v>
      </c>
      <c r="V92" s="26">
        <v>18</v>
      </c>
      <c r="W92" s="8">
        <f t="shared" si="36"/>
        <v>54</v>
      </c>
      <c r="X92" s="26">
        <v>0</v>
      </c>
      <c r="Y92" s="16">
        <f t="shared" si="37"/>
        <v>0</v>
      </c>
      <c r="Z92" s="27">
        <v>0</v>
      </c>
      <c r="AA92" s="8">
        <f t="shared" si="38"/>
        <v>0</v>
      </c>
      <c r="AB92" s="19">
        <v>1</v>
      </c>
      <c r="AC92" s="33">
        <f t="shared" si="39"/>
        <v>12</v>
      </c>
      <c r="AD92" s="25">
        <v>0</v>
      </c>
      <c r="AE92" s="8">
        <f t="shared" si="40"/>
        <v>0</v>
      </c>
      <c r="AF92" s="89">
        <f t="shared" si="41"/>
        <v>239</v>
      </c>
    </row>
    <row r="93" spans="2:32" ht="24" customHeight="1" x14ac:dyDescent="0.25">
      <c r="B93" s="6">
        <v>89</v>
      </c>
      <c r="C93" s="67" t="s">
        <v>178</v>
      </c>
      <c r="D93" s="24" t="s">
        <v>27</v>
      </c>
      <c r="E93" s="24" t="s">
        <v>21</v>
      </c>
      <c r="F93" s="26">
        <v>9</v>
      </c>
      <c r="G93" s="7">
        <f t="shared" si="28"/>
        <v>90</v>
      </c>
      <c r="H93" s="27">
        <v>63</v>
      </c>
      <c r="I93" s="8">
        <f t="shared" si="29"/>
        <v>63</v>
      </c>
      <c r="J93" s="26">
        <v>33</v>
      </c>
      <c r="K93" s="7">
        <f t="shared" si="30"/>
        <v>66</v>
      </c>
      <c r="L93" s="27">
        <v>11</v>
      </c>
      <c r="M93" s="8">
        <f t="shared" si="31"/>
        <v>110</v>
      </c>
      <c r="N93" s="26">
        <v>180</v>
      </c>
      <c r="O93" s="7">
        <f t="shared" si="32"/>
        <v>180</v>
      </c>
      <c r="P93" s="27">
        <v>64</v>
      </c>
      <c r="Q93" s="59">
        <f t="shared" si="33"/>
        <v>128</v>
      </c>
      <c r="R93" s="26">
        <v>5</v>
      </c>
      <c r="S93" s="7">
        <f t="shared" si="34"/>
        <v>50</v>
      </c>
      <c r="T93" s="27">
        <v>10</v>
      </c>
      <c r="U93" s="8">
        <f t="shared" si="35"/>
        <v>80</v>
      </c>
      <c r="V93" s="26">
        <v>37</v>
      </c>
      <c r="W93" s="8">
        <f t="shared" si="36"/>
        <v>111</v>
      </c>
      <c r="X93" s="26">
        <v>110</v>
      </c>
      <c r="Y93" s="16">
        <f t="shared" si="37"/>
        <v>110</v>
      </c>
      <c r="Z93" s="27">
        <v>14</v>
      </c>
      <c r="AA93" s="8">
        <f t="shared" si="38"/>
        <v>84</v>
      </c>
      <c r="AB93" s="19">
        <v>0</v>
      </c>
      <c r="AC93" s="33">
        <f t="shared" si="39"/>
        <v>0</v>
      </c>
      <c r="AD93" s="25">
        <v>54</v>
      </c>
      <c r="AE93" s="8">
        <f t="shared" si="40"/>
        <v>108</v>
      </c>
      <c r="AF93" s="89">
        <f t="shared" si="41"/>
        <v>1180</v>
      </c>
    </row>
    <row r="94" spans="2:32" ht="24" customHeight="1" x14ac:dyDescent="0.25">
      <c r="B94" s="6">
        <v>90</v>
      </c>
      <c r="C94" s="67" t="s">
        <v>186</v>
      </c>
      <c r="D94" s="24" t="s">
        <v>27</v>
      </c>
      <c r="E94" s="24" t="s">
        <v>21</v>
      </c>
      <c r="F94" s="26">
        <v>9</v>
      </c>
      <c r="G94" s="7">
        <f t="shared" si="28"/>
        <v>90</v>
      </c>
      <c r="H94" s="27">
        <v>63</v>
      </c>
      <c r="I94" s="8">
        <f t="shared" si="29"/>
        <v>63</v>
      </c>
      <c r="J94" s="26">
        <v>15</v>
      </c>
      <c r="K94" s="7">
        <f t="shared" si="30"/>
        <v>30</v>
      </c>
      <c r="L94" s="27">
        <v>10</v>
      </c>
      <c r="M94" s="8">
        <f t="shared" si="31"/>
        <v>100</v>
      </c>
      <c r="N94" s="26">
        <v>170</v>
      </c>
      <c r="O94" s="7">
        <f t="shared" si="32"/>
        <v>170</v>
      </c>
      <c r="P94" s="27">
        <v>53</v>
      </c>
      <c r="Q94" s="59">
        <f t="shared" si="33"/>
        <v>106</v>
      </c>
      <c r="R94" s="26">
        <v>5</v>
      </c>
      <c r="S94" s="7">
        <f t="shared" si="34"/>
        <v>50</v>
      </c>
      <c r="T94" s="27">
        <v>10</v>
      </c>
      <c r="U94" s="8">
        <f t="shared" si="35"/>
        <v>80</v>
      </c>
      <c r="V94" s="26">
        <v>8</v>
      </c>
      <c r="W94" s="8">
        <f t="shared" si="36"/>
        <v>24</v>
      </c>
      <c r="X94" s="26">
        <v>115</v>
      </c>
      <c r="Y94" s="16">
        <f t="shared" si="37"/>
        <v>115</v>
      </c>
      <c r="Z94" s="27">
        <v>21</v>
      </c>
      <c r="AA94" s="8">
        <f t="shared" si="38"/>
        <v>126</v>
      </c>
      <c r="AB94" s="19">
        <v>0</v>
      </c>
      <c r="AC94" s="33">
        <f t="shared" si="39"/>
        <v>0</v>
      </c>
      <c r="AD94" s="25">
        <v>40</v>
      </c>
      <c r="AE94" s="8">
        <f t="shared" si="40"/>
        <v>80</v>
      </c>
      <c r="AF94" s="89">
        <f t="shared" si="41"/>
        <v>1034</v>
      </c>
    </row>
    <row r="95" spans="2:32" ht="24" customHeight="1" x14ac:dyDescent="0.25">
      <c r="B95" s="6">
        <v>91</v>
      </c>
      <c r="C95" s="67" t="s">
        <v>125</v>
      </c>
      <c r="D95" s="24" t="s">
        <v>27</v>
      </c>
      <c r="E95" s="24" t="s">
        <v>20</v>
      </c>
      <c r="F95" s="26">
        <v>8</v>
      </c>
      <c r="G95" s="7">
        <f t="shared" si="28"/>
        <v>80</v>
      </c>
      <c r="H95" s="27">
        <v>58</v>
      </c>
      <c r="I95" s="8">
        <f t="shared" si="29"/>
        <v>58</v>
      </c>
      <c r="J95" s="26">
        <v>19</v>
      </c>
      <c r="K95" s="7">
        <f t="shared" si="30"/>
        <v>38</v>
      </c>
      <c r="L95" s="27">
        <v>9</v>
      </c>
      <c r="M95" s="8">
        <f t="shared" si="31"/>
        <v>90</v>
      </c>
      <c r="N95" s="26">
        <v>179</v>
      </c>
      <c r="O95" s="7">
        <f t="shared" si="32"/>
        <v>179</v>
      </c>
      <c r="P95" s="27">
        <v>49</v>
      </c>
      <c r="Q95" s="59">
        <f t="shared" si="33"/>
        <v>98</v>
      </c>
      <c r="R95" s="26">
        <v>5</v>
      </c>
      <c r="S95" s="7">
        <f t="shared" si="34"/>
        <v>50</v>
      </c>
      <c r="T95" s="27">
        <v>9</v>
      </c>
      <c r="U95" s="8">
        <f t="shared" si="35"/>
        <v>72</v>
      </c>
      <c r="V95" s="26">
        <v>21</v>
      </c>
      <c r="W95" s="8">
        <f t="shared" si="36"/>
        <v>63</v>
      </c>
      <c r="X95" s="26">
        <v>116</v>
      </c>
      <c r="Y95" s="16">
        <f t="shared" si="37"/>
        <v>116</v>
      </c>
      <c r="Z95" s="27">
        <v>11</v>
      </c>
      <c r="AA95" s="8">
        <f t="shared" si="38"/>
        <v>66</v>
      </c>
      <c r="AB95" s="19">
        <v>0</v>
      </c>
      <c r="AC95" s="33">
        <f t="shared" si="39"/>
        <v>0</v>
      </c>
      <c r="AD95" s="25">
        <v>54</v>
      </c>
      <c r="AE95" s="8">
        <f t="shared" si="40"/>
        <v>108</v>
      </c>
      <c r="AF95" s="89">
        <f t="shared" si="41"/>
        <v>1018</v>
      </c>
    </row>
    <row r="96" spans="2:32" ht="24" customHeight="1" x14ac:dyDescent="0.25">
      <c r="B96" s="6">
        <v>92</v>
      </c>
      <c r="C96" s="67" t="s">
        <v>190</v>
      </c>
      <c r="D96" s="24" t="s">
        <v>27</v>
      </c>
      <c r="E96" s="24" t="s">
        <v>21</v>
      </c>
      <c r="F96" s="26">
        <v>7</v>
      </c>
      <c r="G96" s="7">
        <f t="shared" si="28"/>
        <v>70</v>
      </c>
      <c r="H96" s="27">
        <v>41</v>
      </c>
      <c r="I96" s="8">
        <f t="shared" si="29"/>
        <v>41</v>
      </c>
      <c r="J96" s="26">
        <v>29</v>
      </c>
      <c r="K96" s="7">
        <f t="shared" si="30"/>
        <v>58</v>
      </c>
      <c r="L96" s="27">
        <v>11</v>
      </c>
      <c r="M96" s="8">
        <f t="shared" si="31"/>
        <v>110</v>
      </c>
      <c r="N96" s="26">
        <v>148</v>
      </c>
      <c r="O96" s="7">
        <f t="shared" si="32"/>
        <v>148</v>
      </c>
      <c r="P96" s="27">
        <v>59</v>
      </c>
      <c r="Q96" s="59">
        <f t="shared" si="33"/>
        <v>118</v>
      </c>
      <c r="R96" s="26">
        <v>1</v>
      </c>
      <c r="S96" s="7">
        <f t="shared" si="34"/>
        <v>10</v>
      </c>
      <c r="T96" s="27">
        <v>4</v>
      </c>
      <c r="U96" s="8">
        <f t="shared" si="35"/>
        <v>32</v>
      </c>
      <c r="V96" s="26">
        <v>18</v>
      </c>
      <c r="W96" s="8">
        <f t="shared" si="36"/>
        <v>54</v>
      </c>
      <c r="X96" s="26">
        <v>110</v>
      </c>
      <c r="Y96" s="16">
        <f t="shared" si="37"/>
        <v>110</v>
      </c>
      <c r="Z96" s="27">
        <v>21</v>
      </c>
      <c r="AA96" s="8">
        <f t="shared" si="38"/>
        <v>126</v>
      </c>
      <c r="AB96" s="19">
        <v>0</v>
      </c>
      <c r="AC96" s="33">
        <f t="shared" si="39"/>
        <v>0</v>
      </c>
      <c r="AD96" s="25">
        <v>48</v>
      </c>
      <c r="AE96" s="8">
        <f t="shared" si="40"/>
        <v>96</v>
      </c>
      <c r="AF96" s="89">
        <f t="shared" si="41"/>
        <v>973</v>
      </c>
    </row>
    <row r="97" spans="2:32" ht="24" customHeight="1" x14ac:dyDescent="0.25">
      <c r="B97" s="6">
        <v>93</v>
      </c>
      <c r="C97" s="67" t="s">
        <v>148</v>
      </c>
      <c r="D97" s="24" t="s">
        <v>23</v>
      </c>
      <c r="E97" s="24" t="s">
        <v>21</v>
      </c>
      <c r="F97" s="26">
        <v>10</v>
      </c>
      <c r="G97" s="7">
        <f t="shared" si="28"/>
        <v>100</v>
      </c>
      <c r="H97" s="27">
        <v>61</v>
      </c>
      <c r="I97" s="8">
        <f t="shared" si="29"/>
        <v>61</v>
      </c>
      <c r="J97" s="26">
        <v>13</v>
      </c>
      <c r="K97" s="7">
        <f t="shared" si="30"/>
        <v>26</v>
      </c>
      <c r="L97" s="27">
        <v>7</v>
      </c>
      <c r="M97" s="8">
        <f t="shared" si="31"/>
        <v>70</v>
      </c>
      <c r="N97" s="26">
        <v>140</v>
      </c>
      <c r="O97" s="7">
        <f t="shared" si="32"/>
        <v>140</v>
      </c>
      <c r="P97" s="27">
        <v>24</v>
      </c>
      <c r="Q97" s="59">
        <f t="shared" si="33"/>
        <v>48</v>
      </c>
      <c r="R97" s="26">
        <v>4</v>
      </c>
      <c r="S97" s="7">
        <f t="shared" si="34"/>
        <v>40</v>
      </c>
      <c r="T97" s="27">
        <v>6</v>
      </c>
      <c r="U97" s="8">
        <f t="shared" si="35"/>
        <v>48</v>
      </c>
      <c r="V97" s="26">
        <v>13</v>
      </c>
      <c r="W97" s="8">
        <f t="shared" si="36"/>
        <v>39</v>
      </c>
      <c r="X97" s="26">
        <v>93</v>
      </c>
      <c r="Y97" s="16">
        <f t="shared" si="37"/>
        <v>93</v>
      </c>
      <c r="Z97" s="27">
        <v>21</v>
      </c>
      <c r="AA97" s="8">
        <f t="shared" si="38"/>
        <v>126</v>
      </c>
      <c r="AB97" s="19">
        <v>0</v>
      </c>
      <c r="AC97" s="33">
        <f t="shared" si="39"/>
        <v>0</v>
      </c>
      <c r="AD97" s="25">
        <v>37</v>
      </c>
      <c r="AE97" s="8">
        <f t="shared" si="40"/>
        <v>74</v>
      </c>
      <c r="AF97" s="89">
        <f t="shared" si="41"/>
        <v>865</v>
      </c>
    </row>
    <row r="98" spans="2:32" ht="24" customHeight="1" x14ac:dyDescent="0.25">
      <c r="B98" s="6">
        <v>94</v>
      </c>
      <c r="C98" s="67" t="s">
        <v>167</v>
      </c>
      <c r="D98" s="24" t="s">
        <v>22</v>
      </c>
      <c r="E98" s="24" t="s">
        <v>21</v>
      </c>
      <c r="F98" s="26">
        <v>7</v>
      </c>
      <c r="G98" s="7">
        <f t="shared" si="28"/>
        <v>70</v>
      </c>
      <c r="H98" s="27">
        <v>51</v>
      </c>
      <c r="I98" s="8">
        <f t="shared" si="29"/>
        <v>51</v>
      </c>
      <c r="J98" s="26">
        <v>16</v>
      </c>
      <c r="K98" s="7">
        <f t="shared" si="30"/>
        <v>32</v>
      </c>
      <c r="L98" s="27">
        <v>8</v>
      </c>
      <c r="M98" s="8">
        <f t="shared" si="31"/>
        <v>80</v>
      </c>
      <c r="N98" s="26">
        <v>169</v>
      </c>
      <c r="O98" s="7">
        <f t="shared" si="32"/>
        <v>169</v>
      </c>
      <c r="P98" s="27">
        <v>56</v>
      </c>
      <c r="Q98" s="59">
        <f t="shared" si="33"/>
        <v>112</v>
      </c>
      <c r="R98" s="26">
        <v>0</v>
      </c>
      <c r="S98" s="7">
        <f t="shared" si="34"/>
        <v>0</v>
      </c>
      <c r="T98" s="27">
        <v>9</v>
      </c>
      <c r="U98" s="8">
        <f t="shared" si="35"/>
        <v>72</v>
      </c>
      <c r="V98" s="26">
        <v>13</v>
      </c>
      <c r="W98" s="8">
        <f t="shared" si="36"/>
        <v>39</v>
      </c>
      <c r="X98" s="26">
        <v>84</v>
      </c>
      <c r="Y98" s="16">
        <f t="shared" si="37"/>
        <v>84</v>
      </c>
      <c r="Z98" s="27">
        <v>17</v>
      </c>
      <c r="AA98" s="8">
        <f t="shared" si="38"/>
        <v>102</v>
      </c>
      <c r="AB98" s="19">
        <v>0</v>
      </c>
      <c r="AC98" s="33">
        <f t="shared" si="39"/>
        <v>0</v>
      </c>
      <c r="AD98" s="25">
        <v>16</v>
      </c>
      <c r="AE98" s="8">
        <f t="shared" si="40"/>
        <v>32</v>
      </c>
      <c r="AF98" s="89">
        <f t="shared" si="41"/>
        <v>843</v>
      </c>
    </row>
    <row r="99" spans="2:32" ht="24" customHeight="1" x14ac:dyDescent="0.25">
      <c r="B99" s="6">
        <v>95</v>
      </c>
      <c r="C99" s="67" t="s">
        <v>97</v>
      </c>
      <c r="D99" s="24" t="s">
        <v>67</v>
      </c>
      <c r="E99" s="24" t="s">
        <v>29</v>
      </c>
      <c r="F99" s="26">
        <v>5</v>
      </c>
      <c r="G99" s="7">
        <f t="shared" si="28"/>
        <v>50</v>
      </c>
      <c r="H99" s="27">
        <v>55</v>
      </c>
      <c r="I99" s="8">
        <f t="shared" si="29"/>
        <v>55</v>
      </c>
      <c r="J99" s="26">
        <v>31</v>
      </c>
      <c r="K99" s="7">
        <f t="shared" si="30"/>
        <v>62</v>
      </c>
      <c r="L99" s="27">
        <v>7</v>
      </c>
      <c r="M99" s="8">
        <f t="shared" si="31"/>
        <v>70</v>
      </c>
      <c r="N99" s="26">
        <v>176</v>
      </c>
      <c r="O99" s="7">
        <f t="shared" si="32"/>
        <v>176</v>
      </c>
      <c r="P99" s="27">
        <v>44</v>
      </c>
      <c r="Q99" s="59">
        <f t="shared" si="33"/>
        <v>88</v>
      </c>
      <c r="R99" s="26">
        <v>2</v>
      </c>
      <c r="S99" s="7">
        <f t="shared" si="34"/>
        <v>20</v>
      </c>
      <c r="T99" s="27">
        <v>8</v>
      </c>
      <c r="U99" s="8">
        <f t="shared" si="35"/>
        <v>64</v>
      </c>
      <c r="V99" s="26">
        <v>16</v>
      </c>
      <c r="W99" s="8">
        <f t="shared" si="36"/>
        <v>48</v>
      </c>
      <c r="X99" s="26">
        <v>107</v>
      </c>
      <c r="Y99" s="16">
        <f t="shared" si="37"/>
        <v>107</v>
      </c>
      <c r="Z99" s="27">
        <v>4</v>
      </c>
      <c r="AA99" s="8">
        <f t="shared" si="38"/>
        <v>24</v>
      </c>
      <c r="AB99" s="19">
        <v>0</v>
      </c>
      <c r="AC99" s="33">
        <f t="shared" si="39"/>
        <v>0</v>
      </c>
      <c r="AD99" s="25">
        <v>36</v>
      </c>
      <c r="AE99" s="8">
        <f t="shared" si="40"/>
        <v>72</v>
      </c>
      <c r="AF99" s="89">
        <f t="shared" si="41"/>
        <v>836</v>
      </c>
    </row>
    <row r="100" spans="2:32" ht="24" customHeight="1" x14ac:dyDescent="0.25">
      <c r="B100" s="6">
        <v>96</v>
      </c>
      <c r="C100" s="67" t="s">
        <v>112</v>
      </c>
      <c r="D100" s="24" t="s">
        <v>108</v>
      </c>
      <c r="E100" s="24" t="s">
        <v>20</v>
      </c>
      <c r="F100" s="26">
        <v>8</v>
      </c>
      <c r="G100" s="7">
        <f t="shared" si="28"/>
        <v>80</v>
      </c>
      <c r="H100" s="27">
        <v>37</v>
      </c>
      <c r="I100" s="8">
        <f t="shared" si="29"/>
        <v>37</v>
      </c>
      <c r="J100" s="26">
        <v>19</v>
      </c>
      <c r="K100" s="7">
        <f t="shared" si="30"/>
        <v>38</v>
      </c>
      <c r="L100" s="27">
        <v>7</v>
      </c>
      <c r="M100" s="8">
        <f t="shared" si="31"/>
        <v>70</v>
      </c>
      <c r="N100" s="26">
        <v>132</v>
      </c>
      <c r="O100" s="7">
        <f t="shared" si="32"/>
        <v>132</v>
      </c>
      <c r="P100" s="27">
        <v>61</v>
      </c>
      <c r="Q100" s="59">
        <f t="shared" si="33"/>
        <v>122</v>
      </c>
      <c r="R100" s="26">
        <v>1</v>
      </c>
      <c r="S100" s="7">
        <f t="shared" si="34"/>
        <v>10</v>
      </c>
      <c r="T100" s="27">
        <v>9</v>
      </c>
      <c r="U100" s="8">
        <f t="shared" si="35"/>
        <v>72</v>
      </c>
      <c r="V100" s="26">
        <v>10</v>
      </c>
      <c r="W100" s="8">
        <f t="shared" si="36"/>
        <v>30</v>
      </c>
      <c r="X100" s="26">
        <v>56</v>
      </c>
      <c r="Y100" s="16">
        <f t="shared" si="37"/>
        <v>56</v>
      </c>
      <c r="Z100" s="27">
        <v>13</v>
      </c>
      <c r="AA100" s="8">
        <f t="shared" si="38"/>
        <v>78</v>
      </c>
      <c r="AB100" s="19">
        <v>0</v>
      </c>
      <c r="AC100" s="33">
        <f t="shared" si="39"/>
        <v>0</v>
      </c>
      <c r="AD100" s="25">
        <v>46</v>
      </c>
      <c r="AE100" s="8">
        <f t="shared" si="40"/>
        <v>92</v>
      </c>
      <c r="AF100" s="89">
        <f t="shared" si="41"/>
        <v>817</v>
      </c>
    </row>
    <row r="101" spans="2:32" ht="24" customHeight="1" x14ac:dyDescent="0.25">
      <c r="B101" s="6">
        <v>97</v>
      </c>
      <c r="C101" s="67" t="s">
        <v>133</v>
      </c>
      <c r="D101" s="24" t="s">
        <v>27</v>
      </c>
      <c r="E101" s="24" t="s">
        <v>20</v>
      </c>
      <c r="F101" s="26">
        <v>8</v>
      </c>
      <c r="G101" s="7">
        <f t="shared" ref="G101:G132" si="42">F101*10</f>
        <v>80</v>
      </c>
      <c r="H101" s="27">
        <v>40</v>
      </c>
      <c r="I101" s="8">
        <f t="shared" ref="I101:I132" si="43">H101*1</f>
        <v>40</v>
      </c>
      <c r="J101" s="26">
        <v>17</v>
      </c>
      <c r="K101" s="7">
        <f t="shared" ref="K101:K132" si="44">J101*2</f>
        <v>34</v>
      </c>
      <c r="L101" s="27">
        <v>5</v>
      </c>
      <c r="M101" s="8">
        <f t="shared" ref="M101:M132" si="45">L101*10</f>
        <v>50</v>
      </c>
      <c r="N101" s="26">
        <v>99</v>
      </c>
      <c r="O101" s="7">
        <f t="shared" ref="O101:O132" si="46">N101</f>
        <v>99</v>
      </c>
      <c r="P101" s="27">
        <v>63</v>
      </c>
      <c r="Q101" s="59">
        <f t="shared" ref="Q101:Q132" si="47">P101*2</f>
        <v>126</v>
      </c>
      <c r="R101" s="26">
        <v>2</v>
      </c>
      <c r="S101" s="7">
        <f t="shared" ref="S101:S132" si="48">R101*10</f>
        <v>20</v>
      </c>
      <c r="T101" s="27">
        <v>7</v>
      </c>
      <c r="U101" s="8">
        <f t="shared" ref="U101:U132" si="49">T101*8</f>
        <v>56</v>
      </c>
      <c r="V101" s="26">
        <v>5</v>
      </c>
      <c r="W101" s="8">
        <f t="shared" ref="W101:W132" si="50">V101*3</f>
        <v>15</v>
      </c>
      <c r="X101" s="26">
        <v>77</v>
      </c>
      <c r="Y101" s="16">
        <f t="shared" ref="Y101:Y132" si="51">X101</f>
        <v>77</v>
      </c>
      <c r="Z101" s="27">
        <v>18</v>
      </c>
      <c r="AA101" s="8">
        <f t="shared" ref="AA101:AA132" si="52">Z101*6</f>
        <v>108</v>
      </c>
      <c r="AB101" s="19">
        <v>0</v>
      </c>
      <c r="AC101" s="33">
        <f t="shared" ref="AC101:AC132" si="53">AB101*12</f>
        <v>0</v>
      </c>
      <c r="AD101" s="25">
        <v>32</v>
      </c>
      <c r="AE101" s="8">
        <f t="shared" ref="AE101:AE132" si="54">AD101*2</f>
        <v>64</v>
      </c>
      <c r="AF101" s="89">
        <f t="shared" ref="AF101:AF132" si="55">G101+I101+K101+M101+O101+Q101+S101+U101+W101+Y101+AA101+AC101+AE101</f>
        <v>769</v>
      </c>
    </row>
    <row r="102" spans="2:32" ht="24" customHeight="1" x14ac:dyDescent="0.25">
      <c r="B102" s="6">
        <v>98</v>
      </c>
      <c r="C102" s="67" t="s">
        <v>135</v>
      </c>
      <c r="D102" s="24" t="s">
        <v>27</v>
      </c>
      <c r="E102" s="24" t="s">
        <v>20</v>
      </c>
      <c r="F102" s="26">
        <v>4</v>
      </c>
      <c r="G102" s="7">
        <f t="shared" si="42"/>
        <v>40</v>
      </c>
      <c r="H102" s="27">
        <v>50</v>
      </c>
      <c r="I102" s="8">
        <f t="shared" si="43"/>
        <v>50</v>
      </c>
      <c r="J102" s="26">
        <v>13</v>
      </c>
      <c r="K102" s="7">
        <f t="shared" si="44"/>
        <v>26</v>
      </c>
      <c r="L102" s="27">
        <v>9</v>
      </c>
      <c r="M102" s="8">
        <f t="shared" si="45"/>
        <v>90</v>
      </c>
      <c r="N102" s="26">
        <v>150</v>
      </c>
      <c r="O102" s="7">
        <f t="shared" si="46"/>
        <v>150</v>
      </c>
      <c r="P102" s="27">
        <v>24</v>
      </c>
      <c r="Q102" s="59">
        <f t="shared" si="47"/>
        <v>48</v>
      </c>
      <c r="R102" s="26">
        <v>3</v>
      </c>
      <c r="S102" s="7">
        <f t="shared" si="48"/>
        <v>30</v>
      </c>
      <c r="T102" s="27">
        <v>4</v>
      </c>
      <c r="U102" s="8">
        <f t="shared" si="49"/>
        <v>32</v>
      </c>
      <c r="V102" s="26">
        <v>5</v>
      </c>
      <c r="W102" s="8">
        <f t="shared" si="50"/>
        <v>15</v>
      </c>
      <c r="X102" s="26">
        <v>125</v>
      </c>
      <c r="Y102" s="16">
        <f t="shared" si="51"/>
        <v>125</v>
      </c>
      <c r="Z102" s="27">
        <v>7</v>
      </c>
      <c r="AA102" s="8">
        <f t="shared" si="52"/>
        <v>42</v>
      </c>
      <c r="AB102" s="19">
        <v>0</v>
      </c>
      <c r="AC102" s="33">
        <f t="shared" si="53"/>
        <v>0</v>
      </c>
      <c r="AD102" s="25">
        <v>37</v>
      </c>
      <c r="AE102" s="8">
        <f t="shared" si="54"/>
        <v>74</v>
      </c>
      <c r="AF102" s="89">
        <f t="shared" si="55"/>
        <v>722</v>
      </c>
    </row>
    <row r="103" spans="2:32" ht="24" customHeight="1" x14ac:dyDescent="0.25">
      <c r="B103" s="6">
        <v>99</v>
      </c>
      <c r="C103" s="67" t="s">
        <v>170</v>
      </c>
      <c r="D103" s="24" t="s">
        <v>22</v>
      </c>
      <c r="E103" s="24" t="s">
        <v>21</v>
      </c>
      <c r="F103" s="26">
        <v>7</v>
      </c>
      <c r="G103" s="7">
        <f t="shared" si="42"/>
        <v>70</v>
      </c>
      <c r="H103" s="27">
        <v>39</v>
      </c>
      <c r="I103" s="8">
        <f t="shared" si="43"/>
        <v>39</v>
      </c>
      <c r="J103" s="26">
        <v>11</v>
      </c>
      <c r="K103" s="7">
        <f t="shared" si="44"/>
        <v>22</v>
      </c>
      <c r="L103" s="27">
        <v>6</v>
      </c>
      <c r="M103" s="8">
        <f t="shared" si="45"/>
        <v>60</v>
      </c>
      <c r="N103" s="26">
        <v>121</v>
      </c>
      <c r="O103" s="7">
        <f t="shared" si="46"/>
        <v>121</v>
      </c>
      <c r="P103" s="27">
        <v>54</v>
      </c>
      <c r="Q103" s="59">
        <f t="shared" si="47"/>
        <v>108</v>
      </c>
      <c r="R103" s="26">
        <v>1</v>
      </c>
      <c r="S103" s="7">
        <f t="shared" si="48"/>
        <v>10</v>
      </c>
      <c r="T103" s="27">
        <v>5</v>
      </c>
      <c r="U103" s="8">
        <f t="shared" si="49"/>
        <v>40</v>
      </c>
      <c r="V103" s="26">
        <v>10</v>
      </c>
      <c r="W103" s="8">
        <f t="shared" si="50"/>
        <v>30</v>
      </c>
      <c r="X103" s="26">
        <v>96</v>
      </c>
      <c r="Y103" s="16">
        <f t="shared" si="51"/>
        <v>96</v>
      </c>
      <c r="Z103" s="27">
        <v>7</v>
      </c>
      <c r="AA103" s="8">
        <f t="shared" si="52"/>
        <v>42</v>
      </c>
      <c r="AB103" s="19">
        <v>0</v>
      </c>
      <c r="AC103" s="33">
        <f t="shared" si="53"/>
        <v>0</v>
      </c>
      <c r="AD103" s="25">
        <v>37</v>
      </c>
      <c r="AE103" s="8">
        <f t="shared" si="54"/>
        <v>74</v>
      </c>
      <c r="AF103" s="89">
        <f t="shared" si="55"/>
        <v>712</v>
      </c>
    </row>
    <row r="104" spans="2:32" ht="24" customHeight="1" x14ac:dyDescent="0.25">
      <c r="B104" s="6">
        <v>100</v>
      </c>
      <c r="C104" s="67" t="s">
        <v>171</v>
      </c>
      <c r="D104" s="24" t="s">
        <v>22</v>
      </c>
      <c r="E104" s="24" t="s">
        <v>21</v>
      </c>
      <c r="F104" s="26">
        <v>2</v>
      </c>
      <c r="G104" s="7">
        <f t="shared" si="42"/>
        <v>20</v>
      </c>
      <c r="H104" s="27">
        <v>44</v>
      </c>
      <c r="I104" s="8">
        <f t="shared" si="43"/>
        <v>44</v>
      </c>
      <c r="J104" s="26">
        <v>45</v>
      </c>
      <c r="K104" s="7">
        <f t="shared" si="44"/>
        <v>90</v>
      </c>
      <c r="L104" s="27">
        <v>7</v>
      </c>
      <c r="M104" s="8">
        <f t="shared" si="45"/>
        <v>70</v>
      </c>
      <c r="N104" s="26">
        <v>118</v>
      </c>
      <c r="O104" s="7">
        <f t="shared" si="46"/>
        <v>118</v>
      </c>
      <c r="P104" s="27">
        <v>34</v>
      </c>
      <c r="Q104" s="59">
        <f t="shared" si="47"/>
        <v>68</v>
      </c>
      <c r="R104" s="26">
        <v>6</v>
      </c>
      <c r="S104" s="7">
        <f t="shared" si="48"/>
        <v>60</v>
      </c>
      <c r="T104" s="27">
        <v>7</v>
      </c>
      <c r="U104" s="8">
        <f t="shared" si="49"/>
        <v>56</v>
      </c>
      <c r="V104" s="26">
        <v>10</v>
      </c>
      <c r="W104" s="8">
        <f t="shared" si="50"/>
        <v>30</v>
      </c>
      <c r="X104" s="26">
        <v>99</v>
      </c>
      <c r="Y104" s="16">
        <f t="shared" si="51"/>
        <v>99</v>
      </c>
      <c r="Z104" s="27">
        <v>0</v>
      </c>
      <c r="AA104" s="8">
        <f t="shared" si="52"/>
        <v>0</v>
      </c>
      <c r="AB104" s="19">
        <v>0</v>
      </c>
      <c r="AC104" s="33">
        <f t="shared" si="53"/>
        <v>0</v>
      </c>
      <c r="AD104" s="25">
        <v>24</v>
      </c>
      <c r="AE104" s="8">
        <f t="shared" si="54"/>
        <v>48</v>
      </c>
      <c r="AF104" s="89">
        <f t="shared" si="55"/>
        <v>703</v>
      </c>
    </row>
    <row r="105" spans="2:32" ht="24" customHeight="1" x14ac:dyDescent="0.25">
      <c r="B105" s="6">
        <v>101</v>
      </c>
      <c r="C105" s="67" t="s">
        <v>99</v>
      </c>
      <c r="D105" s="24" t="s">
        <v>67</v>
      </c>
      <c r="E105" s="24" t="s">
        <v>29</v>
      </c>
      <c r="F105" s="26">
        <v>5</v>
      </c>
      <c r="G105" s="7">
        <f t="shared" si="42"/>
        <v>50</v>
      </c>
      <c r="H105" s="27">
        <v>59</v>
      </c>
      <c r="I105" s="8">
        <f t="shared" si="43"/>
        <v>59</v>
      </c>
      <c r="J105" s="26">
        <v>16</v>
      </c>
      <c r="K105" s="7">
        <f t="shared" si="44"/>
        <v>32</v>
      </c>
      <c r="L105" s="27">
        <v>7</v>
      </c>
      <c r="M105" s="8">
        <f t="shared" si="45"/>
        <v>70</v>
      </c>
      <c r="N105" s="26">
        <v>51</v>
      </c>
      <c r="O105" s="7">
        <f t="shared" si="46"/>
        <v>51</v>
      </c>
      <c r="P105" s="27">
        <v>38</v>
      </c>
      <c r="Q105" s="59">
        <f t="shared" si="47"/>
        <v>76</v>
      </c>
      <c r="R105" s="26">
        <v>2</v>
      </c>
      <c r="S105" s="7">
        <f t="shared" si="48"/>
        <v>20</v>
      </c>
      <c r="T105" s="27">
        <v>8</v>
      </c>
      <c r="U105" s="8">
        <f t="shared" si="49"/>
        <v>64</v>
      </c>
      <c r="V105" s="26">
        <v>5</v>
      </c>
      <c r="W105" s="8">
        <f t="shared" si="50"/>
        <v>15</v>
      </c>
      <c r="X105" s="26">
        <v>127</v>
      </c>
      <c r="Y105" s="16">
        <f t="shared" si="51"/>
        <v>127</v>
      </c>
      <c r="Z105" s="27">
        <v>3</v>
      </c>
      <c r="AA105" s="8">
        <f t="shared" si="52"/>
        <v>18</v>
      </c>
      <c r="AB105" s="19">
        <v>0</v>
      </c>
      <c r="AC105" s="33">
        <f t="shared" si="53"/>
        <v>0</v>
      </c>
      <c r="AD105" s="25">
        <v>44</v>
      </c>
      <c r="AE105" s="8">
        <f t="shared" si="54"/>
        <v>88</v>
      </c>
      <c r="AF105" s="89">
        <f t="shared" si="55"/>
        <v>670</v>
      </c>
    </row>
    <row r="106" spans="2:32" ht="24" customHeight="1" x14ac:dyDescent="0.25">
      <c r="B106" s="6">
        <v>102</v>
      </c>
      <c r="C106" s="67" t="s">
        <v>202</v>
      </c>
      <c r="D106" s="24" t="s">
        <v>27</v>
      </c>
      <c r="E106" s="24" t="s">
        <v>21</v>
      </c>
      <c r="F106" s="26">
        <v>5</v>
      </c>
      <c r="G106" s="7">
        <f t="shared" si="42"/>
        <v>50</v>
      </c>
      <c r="H106" s="27">
        <v>48</v>
      </c>
      <c r="I106" s="8">
        <f t="shared" si="43"/>
        <v>48</v>
      </c>
      <c r="J106" s="26">
        <v>3</v>
      </c>
      <c r="K106" s="7">
        <f t="shared" si="44"/>
        <v>6</v>
      </c>
      <c r="L106" s="27">
        <v>7</v>
      </c>
      <c r="M106" s="8">
        <f t="shared" si="45"/>
        <v>70</v>
      </c>
      <c r="N106" s="26">
        <v>140</v>
      </c>
      <c r="O106" s="7">
        <f t="shared" si="46"/>
        <v>140</v>
      </c>
      <c r="P106" s="27">
        <v>33</v>
      </c>
      <c r="Q106" s="59">
        <f t="shared" si="47"/>
        <v>66</v>
      </c>
      <c r="R106" s="26">
        <v>1</v>
      </c>
      <c r="S106" s="7">
        <f t="shared" si="48"/>
        <v>10</v>
      </c>
      <c r="T106" s="27">
        <v>7</v>
      </c>
      <c r="U106" s="8">
        <f t="shared" si="49"/>
        <v>56</v>
      </c>
      <c r="V106" s="26">
        <v>8</v>
      </c>
      <c r="W106" s="8">
        <f t="shared" si="50"/>
        <v>24</v>
      </c>
      <c r="X106" s="26">
        <v>64</v>
      </c>
      <c r="Y106" s="16">
        <f t="shared" si="51"/>
        <v>64</v>
      </c>
      <c r="Z106" s="27">
        <v>10</v>
      </c>
      <c r="AA106" s="8">
        <f t="shared" si="52"/>
        <v>60</v>
      </c>
      <c r="AB106" s="19">
        <v>0</v>
      </c>
      <c r="AC106" s="33">
        <f t="shared" si="53"/>
        <v>0</v>
      </c>
      <c r="AD106" s="25">
        <v>38</v>
      </c>
      <c r="AE106" s="8">
        <f t="shared" si="54"/>
        <v>76</v>
      </c>
      <c r="AF106" s="89">
        <f t="shared" si="55"/>
        <v>670</v>
      </c>
    </row>
    <row r="107" spans="2:32" ht="24" customHeight="1" x14ac:dyDescent="0.25">
      <c r="B107" s="6">
        <v>103</v>
      </c>
      <c r="C107" s="67" t="s">
        <v>105</v>
      </c>
      <c r="D107" s="24" t="s">
        <v>67</v>
      </c>
      <c r="E107" s="24" t="s">
        <v>28</v>
      </c>
      <c r="F107" s="26">
        <v>4</v>
      </c>
      <c r="G107" s="7">
        <f t="shared" si="42"/>
        <v>40</v>
      </c>
      <c r="H107" s="27">
        <v>25</v>
      </c>
      <c r="I107" s="8">
        <f t="shared" si="43"/>
        <v>25</v>
      </c>
      <c r="J107" s="26">
        <v>16</v>
      </c>
      <c r="K107" s="7">
        <f t="shared" si="44"/>
        <v>32</v>
      </c>
      <c r="L107" s="27">
        <v>6</v>
      </c>
      <c r="M107" s="8">
        <f t="shared" si="45"/>
        <v>60</v>
      </c>
      <c r="N107" s="26">
        <v>80</v>
      </c>
      <c r="O107" s="7">
        <f t="shared" si="46"/>
        <v>80</v>
      </c>
      <c r="P107" s="27">
        <v>37</v>
      </c>
      <c r="Q107" s="59">
        <f t="shared" si="47"/>
        <v>74</v>
      </c>
      <c r="R107" s="26">
        <v>1</v>
      </c>
      <c r="S107" s="7">
        <f t="shared" si="48"/>
        <v>10</v>
      </c>
      <c r="T107" s="27">
        <v>8</v>
      </c>
      <c r="U107" s="8">
        <f t="shared" si="49"/>
        <v>64</v>
      </c>
      <c r="V107" s="26">
        <v>8</v>
      </c>
      <c r="W107" s="8">
        <f t="shared" si="50"/>
        <v>24</v>
      </c>
      <c r="X107" s="26">
        <v>0</v>
      </c>
      <c r="Y107" s="16">
        <f t="shared" si="51"/>
        <v>0</v>
      </c>
      <c r="Z107" s="27">
        <v>18</v>
      </c>
      <c r="AA107" s="8">
        <f t="shared" si="52"/>
        <v>108</v>
      </c>
      <c r="AB107" s="19">
        <v>0</v>
      </c>
      <c r="AC107" s="33">
        <f t="shared" si="53"/>
        <v>0</v>
      </c>
      <c r="AD107" s="25">
        <v>47</v>
      </c>
      <c r="AE107" s="8">
        <f t="shared" si="54"/>
        <v>94</v>
      </c>
      <c r="AF107" s="89">
        <f t="shared" si="55"/>
        <v>611</v>
      </c>
    </row>
    <row r="108" spans="2:32" ht="24" customHeight="1" x14ac:dyDescent="0.25">
      <c r="B108" s="6">
        <v>104</v>
      </c>
      <c r="C108" s="67" t="s">
        <v>203</v>
      </c>
      <c r="D108" s="24" t="s">
        <v>27</v>
      </c>
      <c r="E108" s="24" t="s">
        <v>21</v>
      </c>
      <c r="F108" s="26">
        <v>2</v>
      </c>
      <c r="G108" s="7">
        <f t="shared" si="42"/>
        <v>20</v>
      </c>
      <c r="H108" s="27">
        <v>30</v>
      </c>
      <c r="I108" s="8">
        <f t="shared" si="43"/>
        <v>30</v>
      </c>
      <c r="J108" s="26">
        <v>0</v>
      </c>
      <c r="K108" s="7">
        <f t="shared" si="44"/>
        <v>0</v>
      </c>
      <c r="L108" s="27">
        <v>9</v>
      </c>
      <c r="M108" s="8">
        <f t="shared" si="45"/>
        <v>90</v>
      </c>
      <c r="N108" s="26">
        <v>91</v>
      </c>
      <c r="O108" s="7">
        <f t="shared" si="46"/>
        <v>91</v>
      </c>
      <c r="P108" s="27">
        <v>18</v>
      </c>
      <c r="Q108" s="59">
        <f t="shared" si="47"/>
        <v>36</v>
      </c>
      <c r="R108" s="26">
        <v>3</v>
      </c>
      <c r="S108" s="7">
        <f t="shared" si="48"/>
        <v>30</v>
      </c>
      <c r="T108" s="27">
        <v>4</v>
      </c>
      <c r="U108" s="8">
        <f t="shared" si="49"/>
        <v>32</v>
      </c>
      <c r="V108" s="26">
        <v>5</v>
      </c>
      <c r="W108" s="8">
        <f t="shared" si="50"/>
        <v>15</v>
      </c>
      <c r="X108" s="26">
        <v>128</v>
      </c>
      <c r="Y108" s="16">
        <f t="shared" si="51"/>
        <v>128</v>
      </c>
      <c r="Z108" s="27">
        <v>10</v>
      </c>
      <c r="AA108" s="8">
        <f t="shared" si="52"/>
        <v>60</v>
      </c>
      <c r="AB108" s="19">
        <v>0</v>
      </c>
      <c r="AC108" s="33">
        <f t="shared" si="53"/>
        <v>0</v>
      </c>
      <c r="AD108" s="25">
        <v>38</v>
      </c>
      <c r="AE108" s="8">
        <f t="shared" si="54"/>
        <v>76</v>
      </c>
      <c r="AF108" s="89">
        <f t="shared" si="55"/>
        <v>608</v>
      </c>
    </row>
    <row r="109" spans="2:32" ht="24" customHeight="1" x14ac:dyDescent="0.25">
      <c r="B109" s="6">
        <v>105</v>
      </c>
      <c r="C109" s="67" t="s">
        <v>92</v>
      </c>
      <c r="D109" s="24" t="s">
        <v>67</v>
      </c>
      <c r="E109" s="24" t="s">
        <v>91</v>
      </c>
      <c r="F109" s="26">
        <v>7</v>
      </c>
      <c r="G109" s="7">
        <f t="shared" si="42"/>
        <v>70</v>
      </c>
      <c r="H109" s="27">
        <v>24</v>
      </c>
      <c r="I109" s="8">
        <f t="shared" si="43"/>
        <v>24</v>
      </c>
      <c r="J109" s="26">
        <v>0</v>
      </c>
      <c r="K109" s="7">
        <f t="shared" si="44"/>
        <v>0</v>
      </c>
      <c r="L109" s="27">
        <v>8</v>
      </c>
      <c r="M109" s="8">
        <f t="shared" si="45"/>
        <v>80</v>
      </c>
      <c r="N109" s="26">
        <v>137</v>
      </c>
      <c r="O109" s="7">
        <f t="shared" si="46"/>
        <v>137</v>
      </c>
      <c r="P109" s="27">
        <v>36</v>
      </c>
      <c r="Q109" s="59">
        <f t="shared" si="47"/>
        <v>72</v>
      </c>
      <c r="R109" s="26">
        <v>1</v>
      </c>
      <c r="S109" s="7">
        <f t="shared" si="48"/>
        <v>10</v>
      </c>
      <c r="T109" s="27">
        <v>7</v>
      </c>
      <c r="U109" s="8">
        <f t="shared" si="49"/>
        <v>56</v>
      </c>
      <c r="V109" s="130"/>
      <c r="W109" s="131">
        <f t="shared" si="50"/>
        <v>0</v>
      </c>
      <c r="X109" s="26">
        <v>132</v>
      </c>
      <c r="Y109" s="16">
        <f t="shared" si="51"/>
        <v>132</v>
      </c>
      <c r="Z109" s="133"/>
      <c r="AA109" s="131">
        <f t="shared" si="52"/>
        <v>0</v>
      </c>
      <c r="AB109" s="19"/>
      <c r="AC109" s="33">
        <f t="shared" si="53"/>
        <v>0</v>
      </c>
      <c r="AD109" s="135"/>
      <c r="AE109" s="131">
        <f t="shared" si="54"/>
        <v>0</v>
      </c>
      <c r="AF109" s="89">
        <f t="shared" si="55"/>
        <v>581</v>
      </c>
    </row>
    <row r="110" spans="2:32" ht="24" customHeight="1" x14ac:dyDescent="0.25">
      <c r="B110" s="6">
        <v>106</v>
      </c>
      <c r="C110" s="67" t="s">
        <v>93</v>
      </c>
      <c r="D110" s="24" t="s">
        <v>67</v>
      </c>
      <c r="E110" s="24" t="s">
        <v>91</v>
      </c>
      <c r="F110" s="26">
        <v>5</v>
      </c>
      <c r="G110" s="7">
        <f t="shared" si="42"/>
        <v>50</v>
      </c>
      <c r="H110" s="27">
        <v>67</v>
      </c>
      <c r="I110" s="8">
        <f t="shared" si="43"/>
        <v>67</v>
      </c>
      <c r="J110" s="26">
        <v>5</v>
      </c>
      <c r="K110" s="7">
        <f t="shared" si="44"/>
        <v>10</v>
      </c>
      <c r="L110" s="27">
        <v>5</v>
      </c>
      <c r="M110" s="8">
        <f t="shared" si="45"/>
        <v>50</v>
      </c>
      <c r="N110" s="26">
        <v>140</v>
      </c>
      <c r="O110" s="7">
        <f t="shared" si="46"/>
        <v>140</v>
      </c>
      <c r="P110" s="27">
        <v>38</v>
      </c>
      <c r="Q110" s="59">
        <f t="shared" si="47"/>
        <v>76</v>
      </c>
      <c r="R110" s="26">
        <v>2</v>
      </c>
      <c r="S110" s="7">
        <f t="shared" si="48"/>
        <v>20</v>
      </c>
      <c r="T110" s="27">
        <v>7</v>
      </c>
      <c r="U110" s="8">
        <f t="shared" si="49"/>
        <v>56</v>
      </c>
      <c r="V110" s="130"/>
      <c r="W110" s="131">
        <f t="shared" si="50"/>
        <v>0</v>
      </c>
      <c r="X110" s="26">
        <v>101</v>
      </c>
      <c r="Y110" s="16">
        <f t="shared" si="51"/>
        <v>101</v>
      </c>
      <c r="Z110" s="133"/>
      <c r="AA110" s="131">
        <f t="shared" si="52"/>
        <v>0</v>
      </c>
      <c r="AB110" s="19"/>
      <c r="AC110" s="33">
        <f t="shared" si="53"/>
        <v>0</v>
      </c>
      <c r="AD110" s="135"/>
      <c r="AE110" s="131">
        <f t="shared" si="54"/>
        <v>0</v>
      </c>
      <c r="AF110" s="89">
        <f t="shared" si="55"/>
        <v>570</v>
      </c>
    </row>
    <row r="111" spans="2:32" ht="24" customHeight="1" x14ac:dyDescent="0.25">
      <c r="B111" s="6">
        <v>107</v>
      </c>
      <c r="C111" s="67" t="s">
        <v>106</v>
      </c>
      <c r="D111" s="24" t="s">
        <v>67</v>
      </c>
      <c r="E111" s="24" t="s">
        <v>28</v>
      </c>
      <c r="F111" s="26">
        <v>5</v>
      </c>
      <c r="G111" s="7">
        <f t="shared" si="42"/>
        <v>50</v>
      </c>
      <c r="H111" s="27">
        <v>44</v>
      </c>
      <c r="I111" s="8">
        <f t="shared" si="43"/>
        <v>44</v>
      </c>
      <c r="J111" s="26">
        <v>31</v>
      </c>
      <c r="K111" s="7">
        <f t="shared" si="44"/>
        <v>62</v>
      </c>
      <c r="L111" s="27">
        <v>4</v>
      </c>
      <c r="M111" s="8">
        <f t="shared" si="45"/>
        <v>40</v>
      </c>
      <c r="N111" s="26">
        <v>90</v>
      </c>
      <c r="O111" s="7">
        <f t="shared" si="46"/>
        <v>90</v>
      </c>
      <c r="P111" s="27">
        <v>30</v>
      </c>
      <c r="Q111" s="59">
        <f t="shared" si="47"/>
        <v>60</v>
      </c>
      <c r="R111" s="26">
        <v>0</v>
      </c>
      <c r="S111" s="7">
        <f t="shared" si="48"/>
        <v>0</v>
      </c>
      <c r="T111" s="27">
        <v>5</v>
      </c>
      <c r="U111" s="8">
        <f t="shared" si="49"/>
        <v>40</v>
      </c>
      <c r="V111" s="26">
        <v>5</v>
      </c>
      <c r="W111" s="8">
        <f t="shared" si="50"/>
        <v>15</v>
      </c>
      <c r="X111" s="26">
        <v>66</v>
      </c>
      <c r="Y111" s="16">
        <f t="shared" si="51"/>
        <v>66</v>
      </c>
      <c r="Z111" s="27">
        <v>4</v>
      </c>
      <c r="AA111" s="8">
        <f t="shared" si="52"/>
        <v>24</v>
      </c>
      <c r="AB111" s="19">
        <v>0</v>
      </c>
      <c r="AC111" s="33">
        <f t="shared" si="53"/>
        <v>0</v>
      </c>
      <c r="AD111" s="25">
        <v>18</v>
      </c>
      <c r="AE111" s="8">
        <f t="shared" si="54"/>
        <v>36</v>
      </c>
      <c r="AF111" s="89">
        <f t="shared" si="55"/>
        <v>527</v>
      </c>
    </row>
    <row r="112" spans="2:32" ht="24" customHeight="1" x14ac:dyDescent="0.25">
      <c r="B112" s="6">
        <v>108</v>
      </c>
      <c r="C112" s="67" t="s">
        <v>79</v>
      </c>
      <c r="D112" s="24" t="s">
        <v>67</v>
      </c>
      <c r="E112" s="24" t="s">
        <v>80</v>
      </c>
      <c r="F112" s="26">
        <v>4</v>
      </c>
      <c r="G112" s="7">
        <f t="shared" si="42"/>
        <v>40</v>
      </c>
      <c r="H112" s="27">
        <v>52</v>
      </c>
      <c r="I112" s="8">
        <f t="shared" si="43"/>
        <v>52</v>
      </c>
      <c r="J112" s="26">
        <v>26</v>
      </c>
      <c r="K112" s="7">
        <f t="shared" si="44"/>
        <v>52</v>
      </c>
      <c r="L112" s="27">
        <v>1</v>
      </c>
      <c r="M112" s="8">
        <f t="shared" si="45"/>
        <v>10</v>
      </c>
      <c r="N112" s="26">
        <v>160</v>
      </c>
      <c r="O112" s="7">
        <f t="shared" si="46"/>
        <v>160</v>
      </c>
      <c r="P112" s="27">
        <v>40</v>
      </c>
      <c r="Q112" s="59">
        <f t="shared" si="47"/>
        <v>80</v>
      </c>
      <c r="R112" s="26">
        <v>5</v>
      </c>
      <c r="S112" s="7">
        <f t="shared" si="48"/>
        <v>50</v>
      </c>
      <c r="T112" s="27">
        <v>3</v>
      </c>
      <c r="U112" s="8">
        <f t="shared" si="49"/>
        <v>24</v>
      </c>
      <c r="V112" s="130"/>
      <c r="W112" s="131">
        <f t="shared" si="50"/>
        <v>0</v>
      </c>
      <c r="X112" s="26">
        <v>55</v>
      </c>
      <c r="Y112" s="16">
        <f t="shared" si="51"/>
        <v>55</v>
      </c>
      <c r="Z112" s="133"/>
      <c r="AA112" s="131">
        <f t="shared" si="52"/>
        <v>0</v>
      </c>
      <c r="AB112" s="19"/>
      <c r="AC112" s="33">
        <f t="shared" si="53"/>
        <v>0</v>
      </c>
      <c r="AD112" s="135"/>
      <c r="AE112" s="131">
        <f t="shared" si="54"/>
        <v>0</v>
      </c>
      <c r="AF112" s="89">
        <f t="shared" si="55"/>
        <v>523</v>
      </c>
    </row>
    <row r="113" spans="2:32" ht="24" customHeight="1" x14ac:dyDescent="0.25">
      <c r="B113" s="6">
        <v>109</v>
      </c>
      <c r="C113" s="67" t="s">
        <v>117</v>
      </c>
      <c r="D113" s="24" t="s">
        <v>108</v>
      </c>
      <c r="E113" s="24" t="s">
        <v>20</v>
      </c>
      <c r="F113" s="26">
        <v>2</v>
      </c>
      <c r="G113" s="7">
        <f t="shared" si="42"/>
        <v>20</v>
      </c>
      <c r="H113" s="27">
        <v>21</v>
      </c>
      <c r="I113" s="8">
        <f t="shared" si="43"/>
        <v>21</v>
      </c>
      <c r="J113" s="26">
        <v>6</v>
      </c>
      <c r="K113" s="7">
        <f t="shared" si="44"/>
        <v>12</v>
      </c>
      <c r="L113" s="27">
        <v>2</v>
      </c>
      <c r="M113" s="8">
        <f t="shared" si="45"/>
        <v>20</v>
      </c>
      <c r="N113" s="26">
        <v>87</v>
      </c>
      <c r="O113" s="7">
        <f t="shared" si="46"/>
        <v>87</v>
      </c>
      <c r="P113" s="27">
        <v>49</v>
      </c>
      <c r="Q113" s="59">
        <f t="shared" si="47"/>
        <v>98</v>
      </c>
      <c r="R113" s="26">
        <v>1</v>
      </c>
      <c r="S113" s="7">
        <f t="shared" si="48"/>
        <v>10</v>
      </c>
      <c r="T113" s="27">
        <v>8</v>
      </c>
      <c r="U113" s="8">
        <f t="shared" si="49"/>
        <v>64</v>
      </c>
      <c r="V113" s="26">
        <v>13</v>
      </c>
      <c r="W113" s="8">
        <f t="shared" si="50"/>
        <v>39</v>
      </c>
      <c r="X113" s="26">
        <v>0</v>
      </c>
      <c r="Y113" s="16">
        <f t="shared" si="51"/>
        <v>0</v>
      </c>
      <c r="Z113" s="27">
        <v>14</v>
      </c>
      <c r="AA113" s="8">
        <f t="shared" si="52"/>
        <v>84</v>
      </c>
      <c r="AB113" s="19">
        <v>0</v>
      </c>
      <c r="AC113" s="33">
        <f t="shared" si="53"/>
        <v>0</v>
      </c>
      <c r="AD113" s="25">
        <v>30</v>
      </c>
      <c r="AE113" s="8">
        <f t="shared" si="54"/>
        <v>60</v>
      </c>
      <c r="AF113" s="89">
        <f t="shared" si="55"/>
        <v>515</v>
      </c>
    </row>
    <row r="114" spans="2:32" ht="24" customHeight="1" x14ac:dyDescent="0.25">
      <c r="B114" s="6">
        <v>110</v>
      </c>
      <c r="C114" s="67" t="s">
        <v>81</v>
      </c>
      <c r="D114" s="24" t="s">
        <v>67</v>
      </c>
      <c r="E114" s="24" t="s">
        <v>80</v>
      </c>
      <c r="F114" s="26">
        <v>5</v>
      </c>
      <c r="G114" s="7">
        <f t="shared" si="42"/>
        <v>50</v>
      </c>
      <c r="H114" s="27">
        <v>63</v>
      </c>
      <c r="I114" s="8">
        <f t="shared" si="43"/>
        <v>63</v>
      </c>
      <c r="J114" s="26">
        <v>15</v>
      </c>
      <c r="K114" s="7">
        <f t="shared" si="44"/>
        <v>30</v>
      </c>
      <c r="L114" s="27">
        <v>1</v>
      </c>
      <c r="M114" s="8">
        <f t="shared" si="45"/>
        <v>10</v>
      </c>
      <c r="N114" s="26">
        <v>152</v>
      </c>
      <c r="O114" s="7">
        <f t="shared" si="46"/>
        <v>152</v>
      </c>
      <c r="P114" s="27">
        <v>21</v>
      </c>
      <c r="Q114" s="59">
        <f t="shared" si="47"/>
        <v>42</v>
      </c>
      <c r="R114" s="26">
        <v>2</v>
      </c>
      <c r="S114" s="7">
        <f t="shared" si="48"/>
        <v>20</v>
      </c>
      <c r="T114" s="27">
        <v>4</v>
      </c>
      <c r="U114" s="8">
        <f t="shared" si="49"/>
        <v>32</v>
      </c>
      <c r="V114" s="130"/>
      <c r="W114" s="131">
        <f t="shared" si="50"/>
        <v>0</v>
      </c>
      <c r="X114" s="26">
        <v>113</v>
      </c>
      <c r="Y114" s="16">
        <f t="shared" si="51"/>
        <v>113</v>
      </c>
      <c r="Z114" s="133"/>
      <c r="AA114" s="131">
        <f t="shared" si="52"/>
        <v>0</v>
      </c>
      <c r="AB114" s="19"/>
      <c r="AC114" s="33">
        <f t="shared" si="53"/>
        <v>0</v>
      </c>
      <c r="AD114" s="135"/>
      <c r="AE114" s="131">
        <f t="shared" si="54"/>
        <v>0</v>
      </c>
      <c r="AF114" s="89">
        <f t="shared" si="55"/>
        <v>512</v>
      </c>
    </row>
    <row r="115" spans="2:32" ht="24" customHeight="1" x14ac:dyDescent="0.25">
      <c r="B115" s="6">
        <v>111</v>
      </c>
      <c r="C115" s="67" t="s">
        <v>173</v>
      </c>
      <c r="D115" s="24" t="s">
        <v>22</v>
      </c>
      <c r="E115" s="24" t="s">
        <v>21</v>
      </c>
      <c r="F115" s="26">
        <v>0</v>
      </c>
      <c r="G115" s="7">
        <f t="shared" si="42"/>
        <v>0</v>
      </c>
      <c r="H115" s="27">
        <v>32</v>
      </c>
      <c r="I115" s="8">
        <f t="shared" si="43"/>
        <v>32</v>
      </c>
      <c r="J115" s="26">
        <v>18</v>
      </c>
      <c r="K115" s="7">
        <f t="shared" si="44"/>
        <v>36</v>
      </c>
      <c r="L115" s="27">
        <v>5</v>
      </c>
      <c r="M115" s="8">
        <f t="shared" si="45"/>
        <v>50</v>
      </c>
      <c r="N115" s="26">
        <v>133</v>
      </c>
      <c r="O115" s="7">
        <f t="shared" si="46"/>
        <v>133</v>
      </c>
      <c r="P115" s="27">
        <v>41</v>
      </c>
      <c r="Q115" s="59">
        <f t="shared" si="47"/>
        <v>82</v>
      </c>
      <c r="R115" s="26">
        <v>1</v>
      </c>
      <c r="S115" s="7">
        <f t="shared" si="48"/>
        <v>10</v>
      </c>
      <c r="T115" s="27">
        <v>3</v>
      </c>
      <c r="U115" s="8">
        <f t="shared" si="49"/>
        <v>24</v>
      </c>
      <c r="V115" s="26">
        <v>15</v>
      </c>
      <c r="W115" s="8">
        <f t="shared" si="50"/>
        <v>45</v>
      </c>
      <c r="X115" s="26">
        <v>68</v>
      </c>
      <c r="Y115" s="16">
        <f t="shared" si="51"/>
        <v>68</v>
      </c>
      <c r="Z115" s="27">
        <v>0</v>
      </c>
      <c r="AA115" s="8">
        <f t="shared" si="52"/>
        <v>0</v>
      </c>
      <c r="AB115" s="19">
        <v>0</v>
      </c>
      <c r="AC115" s="33">
        <f t="shared" si="53"/>
        <v>0</v>
      </c>
      <c r="AD115" s="25">
        <v>16</v>
      </c>
      <c r="AE115" s="8">
        <f t="shared" si="54"/>
        <v>32</v>
      </c>
      <c r="AF115" s="89">
        <f t="shared" si="55"/>
        <v>512</v>
      </c>
    </row>
    <row r="116" spans="2:32" ht="24" customHeight="1" x14ac:dyDescent="0.25">
      <c r="B116" s="6">
        <v>112</v>
      </c>
      <c r="C116" s="67" t="s">
        <v>118</v>
      </c>
      <c r="D116" s="24" t="s">
        <v>108</v>
      </c>
      <c r="E116" s="24" t="s">
        <v>20</v>
      </c>
      <c r="F116" s="26">
        <v>5</v>
      </c>
      <c r="G116" s="7">
        <f t="shared" si="42"/>
        <v>50</v>
      </c>
      <c r="H116" s="27">
        <v>20</v>
      </c>
      <c r="I116" s="8">
        <f t="shared" si="43"/>
        <v>20</v>
      </c>
      <c r="J116" s="26">
        <v>1</v>
      </c>
      <c r="K116" s="7">
        <f t="shared" si="44"/>
        <v>2</v>
      </c>
      <c r="L116" s="27">
        <v>9</v>
      </c>
      <c r="M116" s="8">
        <f t="shared" si="45"/>
        <v>90</v>
      </c>
      <c r="N116" s="26">
        <v>83</v>
      </c>
      <c r="O116" s="7">
        <f t="shared" si="46"/>
        <v>83</v>
      </c>
      <c r="P116" s="27">
        <v>25</v>
      </c>
      <c r="Q116" s="59">
        <f t="shared" si="47"/>
        <v>50</v>
      </c>
      <c r="R116" s="26">
        <v>1</v>
      </c>
      <c r="S116" s="7">
        <f t="shared" si="48"/>
        <v>10</v>
      </c>
      <c r="T116" s="27">
        <v>5</v>
      </c>
      <c r="U116" s="8">
        <f t="shared" si="49"/>
        <v>40</v>
      </c>
      <c r="V116" s="26">
        <v>10</v>
      </c>
      <c r="W116" s="8">
        <f t="shared" si="50"/>
        <v>30</v>
      </c>
      <c r="X116" s="26">
        <v>49</v>
      </c>
      <c r="Y116" s="16">
        <f t="shared" si="51"/>
        <v>49</v>
      </c>
      <c r="Z116" s="27">
        <v>6</v>
      </c>
      <c r="AA116" s="8">
        <f t="shared" si="52"/>
        <v>36</v>
      </c>
      <c r="AB116" s="19">
        <v>0</v>
      </c>
      <c r="AC116" s="33">
        <f t="shared" si="53"/>
        <v>0</v>
      </c>
      <c r="AD116" s="25">
        <v>25</v>
      </c>
      <c r="AE116" s="8">
        <f t="shared" si="54"/>
        <v>50</v>
      </c>
      <c r="AF116" s="89">
        <f t="shared" si="55"/>
        <v>510</v>
      </c>
    </row>
    <row r="117" spans="2:32" ht="24" customHeight="1" x14ac:dyDescent="0.25">
      <c r="B117" s="6">
        <v>113</v>
      </c>
      <c r="C117" s="67" t="s">
        <v>139</v>
      </c>
      <c r="D117" s="24" t="s">
        <v>27</v>
      </c>
      <c r="E117" s="24" t="s">
        <v>20</v>
      </c>
      <c r="F117" s="26">
        <v>7</v>
      </c>
      <c r="G117" s="7">
        <f t="shared" si="42"/>
        <v>70</v>
      </c>
      <c r="H117" s="27">
        <v>28</v>
      </c>
      <c r="I117" s="8">
        <f t="shared" si="43"/>
        <v>28</v>
      </c>
      <c r="J117" s="26">
        <v>15</v>
      </c>
      <c r="K117" s="7">
        <f t="shared" si="44"/>
        <v>30</v>
      </c>
      <c r="L117" s="27">
        <v>5</v>
      </c>
      <c r="M117" s="8">
        <f t="shared" si="45"/>
        <v>50</v>
      </c>
      <c r="N117" s="26">
        <v>112</v>
      </c>
      <c r="O117" s="7">
        <f t="shared" si="46"/>
        <v>112</v>
      </c>
      <c r="P117" s="27">
        <v>28</v>
      </c>
      <c r="Q117" s="59">
        <f t="shared" si="47"/>
        <v>56</v>
      </c>
      <c r="R117" s="26">
        <v>2</v>
      </c>
      <c r="S117" s="7">
        <f t="shared" si="48"/>
        <v>20</v>
      </c>
      <c r="T117" s="27">
        <v>4</v>
      </c>
      <c r="U117" s="8">
        <f t="shared" si="49"/>
        <v>32</v>
      </c>
      <c r="V117" s="26">
        <v>8</v>
      </c>
      <c r="W117" s="8">
        <f t="shared" si="50"/>
        <v>24</v>
      </c>
      <c r="X117" s="26">
        <v>0</v>
      </c>
      <c r="Y117" s="16">
        <f t="shared" si="51"/>
        <v>0</v>
      </c>
      <c r="Z117" s="27">
        <v>0</v>
      </c>
      <c r="AA117" s="8">
        <f t="shared" si="52"/>
        <v>0</v>
      </c>
      <c r="AB117" s="19">
        <v>0</v>
      </c>
      <c r="AC117" s="33">
        <f t="shared" si="53"/>
        <v>0</v>
      </c>
      <c r="AD117" s="25">
        <v>39</v>
      </c>
      <c r="AE117" s="8">
        <f t="shared" si="54"/>
        <v>78</v>
      </c>
      <c r="AF117" s="89">
        <f t="shared" si="55"/>
        <v>500</v>
      </c>
    </row>
    <row r="118" spans="2:32" ht="24" customHeight="1" x14ac:dyDescent="0.25">
      <c r="B118" s="6">
        <v>114</v>
      </c>
      <c r="C118" s="67" t="s">
        <v>140</v>
      </c>
      <c r="D118" s="24" t="s">
        <v>27</v>
      </c>
      <c r="E118" s="24" t="s">
        <v>20</v>
      </c>
      <c r="F118" s="26">
        <v>4</v>
      </c>
      <c r="G118" s="7">
        <f t="shared" si="42"/>
        <v>40</v>
      </c>
      <c r="H118" s="27">
        <v>12</v>
      </c>
      <c r="I118" s="8">
        <f t="shared" si="43"/>
        <v>12</v>
      </c>
      <c r="J118" s="26">
        <v>0</v>
      </c>
      <c r="K118" s="7">
        <f t="shared" si="44"/>
        <v>0</v>
      </c>
      <c r="L118" s="27">
        <v>5</v>
      </c>
      <c r="M118" s="8">
        <f t="shared" si="45"/>
        <v>50</v>
      </c>
      <c r="N118" s="26">
        <v>63</v>
      </c>
      <c r="O118" s="7">
        <f t="shared" si="46"/>
        <v>63</v>
      </c>
      <c r="P118" s="27">
        <v>45</v>
      </c>
      <c r="Q118" s="59">
        <f t="shared" si="47"/>
        <v>90</v>
      </c>
      <c r="R118" s="26">
        <v>1</v>
      </c>
      <c r="S118" s="7">
        <f t="shared" si="48"/>
        <v>10</v>
      </c>
      <c r="T118" s="27">
        <v>7</v>
      </c>
      <c r="U118" s="8">
        <f t="shared" si="49"/>
        <v>56</v>
      </c>
      <c r="V118" s="26">
        <v>10</v>
      </c>
      <c r="W118" s="8">
        <f t="shared" si="50"/>
        <v>30</v>
      </c>
      <c r="X118" s="26">
        <v>67</v>
      </c>
      <c r="Y118" s="16">
        <f t="shared" si="51"/>
        <v>67</v>
      </c>
      <c r="Z118" s="27">
        <v>2</v>
      </c>
      <c r="AA118" s="8">
        <f t="shared" si="52"/>
        <v>12</v>
      </c>
      <c r="AB118" s="19">
        <v>0</v>
      </c>
      <c r="AC118" s="33">
        <f t="shared" si="53"/>
        <v>0</v>
      </c>
      <c r="AD118" s="25">
        <v>34</v>
      </c>
      <c r="AE118" s="8">
        <f t="shared" si="54"/>
        <v>68</v>
      </c>
      <c r="AF118" s="89">
        <f t="shared" si="55"/>
        <v>498</v>
      </c>
    </row>
    <row r="119" spans="2:32" ht="24" customHeight="1" x14ac:dyDescent="0.25">
      <c r="B119" s="14">
        <v>115</v>
      </c>
      <c r="C119" s="69" t="s">
        <v>155</v>
      </c>
      <c r="D119" s="24" t="s">
        <v>23</v>
      </c>
      <c r="E119" s="24" t="s">
        <v>21</v>
      </c>
      <c r="F119" s="94">
        <v>6</v>
      </c>
      <c r="G119" s="7">
        <f t="shared" si="42"/>
        <v>60</v>
      </c>
      <c r="H119" s="96">
        <v>34</v>
      </c>
      <c r="I119" s="8">
        <f t="shared" si="43"/>
        <v>34</v>
      </c>
      <c r="J119" s="94">
        <v>5</v>
      </c>
      <c r="K119" s="7">
        <f t="shared" si="44"/>
        <v>10</v>
      </c>
      <c r="L119" s="96">
        <v>4</v>
      </c>
      <c r="M119" s="97">
        <f t="shared" si="45"/>
        <v>40</v>
      </c>
      <c r="N119" s="94">
        <v>74</v>
      </c>
      <c r="O119" s="95">
        <f t="shared" si="46"/>
        <v>74</v>
      </c>
      <c r="P119" s="96">
        <v>27</v>
      </c>
      <c r="Q119" s="98">
        <f t="shared" si="47"/>
        <v>54</v>
      </c>
      <c r="R119" s="94">
        <v>1</v>
      </c>
      <c r="S119" s="7">
        <f t="shared" si="48"/>
        <v>10</v>
      </c>
      <c r="T119" s="96">
        <v>4</v>
      </c>
      <c r="U119" s="97">
        <f t="shared" si="49"/>
        <v>32</v>
      </c>
      <c r="V119" s="94">
        <v>5</v>
      </c>
      <c r="W119" s="97">
        <f t="shared" si="50"/>
        <v>15</v>
      </c>
      <c r="X119" s="94">
        <v>46</v>
      </c>
      <c r="Y119" s="99">
        <f t="shared" si="51"/>
        <v>46</v>
      </c>
      <c r="Z119" s="96">
        <v>6</v>
      </c>
      <c r="AA119" s="97">
        <f t="shared" si="52"/>
        <v>36</v>
      </c>
      <c r="AB119" s="103">
        <v>0</v>
      </c>
      <c r="AC119" s="104">
        <f t="shared" si="53"/>
        <v>0</v>
      </c>
      <c r="AD119" s="100">
        <v>25</v>
      </c>
      <c r="AE119" s="8">
        <f t="shared" si="54"/>
        <v>50</v>
      </c>
      <c r="AF119" s="89">
        <f t="shared" si="55"/>
        <v>461</v>
      </c>
    </row>
    <row r="120" spans="2:32" ht="24" customHeight="1" x14ac:dyDescent="0.25">
      <c r="B120" s="6">
        <v>116</v>
      </c>
      <c r="C120" s="67" t="s">
        <v>86</v>
      </c>
      <c r="D120" s="24" t="s">
        <v>67</v>
      </c>
      <c r="E120" s="24" t="s">
        <v>85</v>
      </c>
      <c r="F120" s="26">
        <v>7</v>
      </c>
      <c r="G120" s="7">
        <f t="shared" si="42"/>
        <v>70</v>
      </c>
      <c r="H120" s="27">
        <v>30</v>
      </c>
      <c r="I120" s="8">
        <f t="shared" si="43"/>
        <v>30</v>
      </c>
      <c r="J120" s="26">
        <v>27</v>
      </c>
      <c r="K120" s="7">
        <f t="shared" si="44"/>
        <v>54</v>
      </c>
      <c r="L120" s="27">
        <v>3</v>
      </c>
      <c r="M120" s="8">
        <f t="shared" si="45"/>
        <v>30</v>
      </c>
      <c r="N120" s="26">
        <v>123</v>
      </c>
      <c r="O120" s="7">
        <f t="shared" si="46"/>
        <v>123</v>
      </c>
      <c r="P120" s="27">
        <v>24</v>
      </c>
      <c r="Q120" s="59">
        <f t="shared" si="47"/>
        <v>48</v>
      </c>
      <c r="R120" s="26">
        <v>1</v>
      </c>
      <c r="S120" s="7">
        <f t="shared" si="48"/>
        <v>10</v>
      </c>
      <c r="T120" s="27">
        <v>8</v>
      </c>
      <c r="U120" s="8">
        <f t="shared" si="49"/>
        <v>64</v>
      </c>
      <c r="V120" s="130"/>
      <c r="W120" s="131">
        <f t="shared" si="50"/>
        <v>0</v>
      </c>
      <c r="X120" s="26">
        <v>0</v>
      </c>
      <c r="Y120" s="16">
        <f t="shared" si="51"/>
        <v>0</v>
      </c>
      <c r="Z120" s="133"/>
      <c r="AA120" s="131">
        <f t="shared" si="52"/>
        <v>0</v>
      </c>
      <c r="AB120" s="19"/>
      <c r="AC120" s="33">
        <f t="shared" si="53"/>
        <v>0</v>
      </c>
      <c r="AD120" s="135"/>
      <c r="AE120" s="131">
        <f t="shared" si="54"/>
        <v>0</v>
      </c>
      <c r="AF120" s="89">
        <f t="shared" si="55"/>
        <v>429</v>
      </c>
    </row>
    <row r="121" spans="2:32" ht="24" customHeight="1" x14ac:dyDescent="0.25">
      <c r="B121" s="6">
        <v>117</v>
      </c>
      <c r="C121" s="67" t="s">
        <v>107</v>
      </c>
      <c r="D121" s="24" t="s">
        <v>67</v>
      </c>
      <c r="E121" s="24" t="s">
        <v>28</v>
      </c>
      <c r="F121" s="26">
        <v>6</v>
      </c>
      <c r="G121" s="7">
        <f t="shared" si="42"/>
        <v>60</v>
      </c>
      <c r="H121" s="27">
        <v>29</v>
      </c>
      <c r="I121" s="8">
        <f t="shared" si="43"/>
        <v>29</v>
      </c>
      <c r="J121" s="26">
        <v>0</v>
      </c>
      <c r="K121" s="7">
        <f t="shared" si="44"/>
        <v>0</v>
      </c>
      <c r="L121" s="27">
        <v>2</v>
      </c>
      <c r="M121" s="8">
        <f t="shared" si="45"/>
        <v>20</v>
      </c>
      <c r="N121" s="26">
        <v>71</v>
      </c>
      <c r="O121" s="7">
        <f t="shared" si="46"/>
        <v>71</v>
      </c>
      <c r="P121" s="27">
        <v>18</v>
      </c>
      <c r="Q121" s="59">
        <f t="shared" si="47"/>
        <v>36</v>
      </c>
      <c r="R121" s="26">
        <v>0</v>
      </c>
      <c r="S121" s="7">
        <f t="shared" si="48"/>
        <v>0</v>
      </c>
      <c r="T121" s="27">
        <v>4</v>
      </c>
      <c r="U121" s="8">
        <f t="shared" si="49"/>
        <v>32</v>
      </c>
      <c r="V121" s="26">
        <v>0</v>
      </c>
      <c r="W121" s="8">
        <f t="shared" si="50"/>
        <v>0</v>
      </c>
      <c r="X121" s="26">
        <v>0</v>
      </c>
      <c r="Y121" s="16">
        <f t="shared" si="51"/>
        <v>0</v>
      </c>
      <c r="Z121" s="27">
        <v>3</v>
      </c>
      <c r="AA121" s="8">
        <f t="shared" si="52"/>
        <v>18</v>
      </c>
      <c r="AB121" s="19">
        <v>0</v>
      </c>
      <c r="AC121" s="33">
        <f t="shared" si="53"/>
        <v>0</v>
      </c>
      <c r="AD121" s="25">
        <v>31</v>
      </c>
      <c r="AE121" s="8">
        <f t="shared" si="54"/>
        <v>62</v>
      </c>
      <c r="AF121" s="89">
        <f t="shared" si="55"/>
        <v>328</v>
      </c>
    </row>
    <row r="122" spans="2:32" ht="24" customHeight="1" x14ac:dyDescent="0.25">
      <c r="B122" s="6">
        <v>118</v>
      </c>
      <c r="C122" s="67" t="s">
        <v>105</v>
      </c>
      <c r="D122" s="24" t="s">
        <v>22</v>
      </c>
      <c r="E122" s="24" t="s">
        <v>21</v>
      </c>
      <c r="F122" s="26">
        <v>3</v>
      </c>
      <c r="G122" s="7">
        <f t="shared" si="42"/>
        <v>30</v>
      </c>
      <c r="H122" s="27">
        <v>16</v>
      </c>
      <c r="I122" s="8">
        <f t="shared" si="43"/>
        <v>16</v>
      </c>
      <c r="J122" s="26">
        <v>0</v>
      </c>
      <c r="K122" s="7">
        <f t="shared" si="44"/>
        <v>0</v>
      </c>
      <c r="L122" s="27">
        <v>4</v>
      </c>
      <c r="M122" s="8">
        <f t="shared" si="45"/>
        <v>40</v>
      </c>
      <c r="N122" s="26">
        <v>94</v>
      </c>
      <c r="O122" s="7">
        <f t="shared" si="46"/>
        <v>94</v>
      </c>
      <c r="P122" s="27">
        <v>18</v>
      </c>
      <c r="Q122" s="59">
        <f t="shared" si="47"/>
        <v>36</v>
      </c>
      <c r="R122" s="26">
        <v>0</v>
      </c>
      <c r="S122" s="7">
        <f t="shared" si="48"/>
        <v>0</v>
      </c>
      <c r="T122" s="27">
        <v>1</v>
      </c>
      <c r="U122" s="8">
        <f t="shared" si="49"/>
        <v>8</v>
      </c>
      <c r="V122" s="26">
        <v>5</v>
      </c>
      <c r="W122" s="8">
        <f t="shared" si="50"/>
        <v>15</v>
      </c>
      <c r="X122" s="26">
        <v>0</v>
      </c>
      <c r="Y122" s="16">
        <f t="shared" si="51"/>
        <v>0</v>
      </c>
      <c r="Z122" s="27">
        <v>6</v>
      </c>
      <c r="AA122" s="8">
        <f t="shared" si="52"/>
        <v>36</v>
      </c>
      <c r="AB122" s="19">
        <v>0</v>
      </c>
      <c r="AC122" s="33">
        <f t="shared" si="53"/>
        <v>0</v>
      </c>
      <c r="AD122" s="25">
        <v>23</v>
      </c>
      <c r="AE122" s="8">
        <f t="shared" si="54"/>
        <v>46</v>
      </c>
      <c r="AF122" s="89">
        <f t="shared" si="55"/>
        <v>321</v>
      </c>
    </row>
    <row r="123" spans="2:32" ht="24" customHeight="1" x14ac:dyDescent="0.25">
      <c r="B123" s="6">
        <v>119</v>
      </c>
      <c r="C123" s="67" t="s">
        <v>94</v>
      </c>
      <c r="D123" s="24" t="s">
        <v>67</v>
      </c>
      <c r="E123" s="24" t="s">
        <v>91</v>
      </c>
      <c r="F123" s="26">
        <v>2</v>
      </c>
      <c r="G123" s="7">
        <f t="shared" si="42"/>
        <v>20</v>
      </c>
      <c r="H123" s="27">
        <v>4</v>
      </c>
      <c r="I123" s="8">
        <f t="shared" si="43"/>
        <v>4</v>
      </c>
      <c r="J123" s="26">
        <v>1</v>
      </c>
      <c r="K123" s="7">
        <f t="shared" si="44"/>
        <v>2</v>
      </c>
      <c r="L123" s="27">
        <v>2</v>
      </c>
      <c r="M123" s="8">
        <f t="shared" si="45"/>
        <v>20</v>
      </c>
      <c r="N123" s="26">
        <v>70</v>
      </c>
      <c r="O123" s="7">
        <f t="shared" si="46"/>
        <v>70</v>
      </c>
      <c r="P123" s="27">
        <v>46</v>
      </c>
      <c r="Q123" s="59">
        <f t="shared" si="47"/>
        <v>92</v>
      </c>
      <c r="R123" s="26">
        <v>2</v>
      </c>
      <c r="S123" s="7">
        <f t="shared" si="48"/>
        <v>20</v>
      </c>
      <c r="T123" s="27">
        <v>0</v>
      </c>
      <c r="U123" s="8">
        <f t="shared" si="49"/>
        <v>0</v>
      </c>
      <c r="V123" s="130"/>
      <c r="W123" s="131">
        <f t="shared" si="50"/>
        <v>0</v>
      </c>
      <c r="X123" s="26">
        <v>81</v>
      </c>
      <c r="Y123" s="16">
        <f t="shared" si="51"/>
        <v>81</v>
      </c>
      <c r="Z123" s="133"/>
      <c r="AA123" s="131">
        <f t="shared" si="52"/>
        <v>0</v>
      </c>
      <c r="AB123" s="19"/>
      <c r="AC123" s="33">
        <f t="shared" si="53"/>
        <v>0</v>
      </c>
      <c r="AD123" s="135"/>
      <c r="AE123" s="131">
        <f t="shared" si="54"/>
        <v>0</v>
      </c>
      <c r="AF123" s="89">
        <f t="shared" si="55"/>
        <v>309</v>
      </c>
    </row>
    <row r="124" spans="2:32" ht="24" customHeight="1" x14ac:dyDescent="0.25">
      <c r="B124" s="6">
        <v>120</v>
      </c>
      <c r="C124" s="67" t="s">
        <v>95</v>
      </c>
      <c r="D124" s="24" t="s">
        <v>67</v>
      </c>
      <c r="E124" s="24" t="s">
        <v>91</v>
      </c>
      <c r="F124" s="26">
        <v>3</v>
      </c>
      <c r="G124" s="7">
        <f t="shared" si="42"/>
        <v>30</v>
      </c>
      <c r="H124" s="27">
        <v>32</v>
      </c>
      <c r="I124" s="8">
        <f t="shared" si="43"/>
        <v>32</v>
      </c>
      <c r="J124" s="26">
        <v>17</v>
      </c>
      <c r="K124" s="7">
        <f t="shared" si="44"/>
        <v>34</v>
      </c>
      <c r="L124" s="27">
        <v>3</v>
      </c>
      <c r="M124" s="8">
        <f t="shared" si="45"/>
        <v>30</v>
      </c>
      <c r="N124" s="26">
        <v>85</v>
      </c>
      <c r="O124" s="7">
        <f t="shared" si="46"/>
        <v>85</v>
      </c>
      <c r="P124" s="27">
        <v>21</v>
      </c>
      <c r="Q124" s="59">
        <f t="shared" si="47"/>
        <v>42</v>
      </c>
      <c r="R124" s="26">
        <v>2</v>
      </c>
      <c r="S124" s="7">
        <f t="shared" si="48"/>
        <v>20</v>
      </c>
      <c r="T124" s="27">
        <v>2</v>
      </c>
      <c r="U124" s="8">
        <f t="shared" si="49"/>
        <v>16</v>
      </c>
      <c r="V124" s="130"/>
      <c r="W124" s="131">
        <f t="shared" si="50"/>
        <v>0</v>
      </c>
      <c r="X124" s="26">
        <v>0</v>
      </c>
      <c r="Y124" s="16">
        <f t="shared" si="51"/>
        <v>0</v>
      </c>
      <c r="Z124" s="133"/>
      <c r="AA124" s="131">
        <f t="shared" si="52"/>
        <v>0</v>
      </c>
      <c r="AB124" s="19"/>
      <c r="AC124" s="33">
        <f t="shared" si="53"/>
        <v>0</v>
      </c>
      <c r="AD124" s="135"/>
      <c r="AE124" s="131">
        <f t="shared" si="54"/>
        <v>0</v>
      </c>
      <c r="AF124" s="89">
        <f t="shared" si="55"/>
        <v>289</v>
      </c>
    </row>
    <row r="125" spans="2:32" ht="24" customHeight="1" x14ac:dyDescent="0.25">
      <c r="B125" s="6">
        <v>121</v>
      </c>
      <c r="C125" s="67" t="s">
        <v>87</v>
      </c>
      <c r="D125" s="24" t="s">
        <v>67</v>
      </c>
      <c r="E125" s="24" t="s">
        <v>85</v>
      </c>
      <c r="F125" s="26">
        <v>6</v>
      </c>
      <c r="G125" s="7">
        <f t="shared" si="42"/>
        <v>60</v>
      </c>
      <c r="H125" s="27">
        <v>10</v>
      </c>
      <c r="I125" s="8">
        <f t="shared" si="43"/>
        <v>10</v>
      </c>
      <c r="J125" s="26">
        <v>0</v>
      </c>
      <c r="K125" s="7">
        <f t="shared" si="44"/>
        <v>0</v>
      </c>
      <c r="L125" s="27">
        <v>4</v>
      </c>
      <c r="M125" s="8">
        <f t="shared" si="45"/>
        <v>40</v>
      </c>
      <c r="N125" s="26">
        <v>80</v>
      </c>
      <c r="O125" s="7">
        <f t="shared" si="46"/>
        <v>80</v>
      </c>
      <c r="P125" s="27">
        <v>26</v>
      </c>
      <c r="Q125" s="59">
        <f t="shared" si="47"/>
        <v>52</v>
      </c>
      <c r="R125" s="26">
        <v>1</v>
      </c>
      <c r="S125" s="7">
        <f t="shared" si="48"/>
        <v>10</v>
      </c>
      <c r="T125" s="27">
        <v>4</v>
      </c>
      <c r="U125" s="8">
        <f t="shared" si="49"/>
        <v>32</v>
      </c>
      <c r="V125" s="130"/>
      <c r="W125" s="131">
        <f t="shared" si="50"/>
        <v>0</v>
      </c>
      <c r="X125" s="26">
        <v>0</v>
      </c>
      <c r="Y125" s="16">
        <f t="shared" si="51"/>
        <v>0</v>
      </c>
      <c r="Z125" s="133"/>
      <c r="AA125" s="131">
        <f t="shared" si="52"/>
        <v>0</v>
      </c>
      <c r="AB125" s="19"/>
      <c r="AC125" s="33">
        <f t="shared" si="53"/>
        <v>0</v>
      </c>
      <c r="AD125" s="135"/>
      <c r="AE125" s="131">
        <f t="shared" si="54"/>
        <v>0</v>
      </c>
      <c r="AF125" s="89">
        <f t="shared" si="55"/>
        <v>284</v>
      </c>
    </row>
    <row r="126" spans="2:32" ht="24" customHeight="1" x14ac:dyDescent="0.25">
      <c r="B126" s="6">
        <v>122</v>
      </c>
      <c r="C126" s="67" t="s">
        <v>82</v>
      </c>
      <c r="D126" s="24" t="s">
        <v>67</v>
      </c>
      <c r="E126" s="24" t="s">
        <v>83</v>
      </c>
      <c r="F126" s="26">
        <v>3</v>
      </c>
      <c r="G126" s="7">
        <f t="shared" si="42"/>
        <v>30</v>
      </c>
      <c r="H126" s="27">
        <v>37</v>
      </c>
      <c r="I126" s="8">
        <f t="shared" si="43"/>
        <v>37</v>
      </c>
      <c r="J126" s="26">
        <v>1</v>
      </c>
      <c r="K126" s="7">
        <f t="shared" si="44"/>
        <v>2</v>
      </c>
      <c r="L126" s="27">
        <v>1</v>
      </c>
      <c r="M126" s="8">
        <f t="shared" si="45"/>
        <v>10</v>
      </c>
      <c r="N126" s="26">
        <v>109</v>
      </c>
      <c r="O126" s="7">
        <f t="shared" si="46"/>
        <v>109</v>
      </c>
      <c r="P126" s="27">
        <v>32</v>
      </c>
      <c r="Q126" s="59">
        <f t="shared" si="47"/>
        <v>64</v>
      </c>
      <c r="R126" s="26">
        <v>0</v>
      </c>
      <c r="S126" s="7">
        <f t="shared" si="48"/>
        <v>0</v>
      </c>
      <c r="T126" s="27">
        <v>1</v>
      </c>
      <c r="U126" s="8">
        <f t="shared" si="49"/>
        <v>8</v>
      </c>
      <c r="V126" s="130"/>
      <c r="W126" s="131">
        <f t="shared" si="50"/>
        <v>0</v>
      </c>
      <c r="X126" s="26">
        <v>0</v>
      </c>
      <c r="Y126" s="16">
        <f t="shared" si="51"/>
        <v>0</v>
      </c>
      <c r="Z126" s="133"/>
      <c r="AA126" s="131">
        <f t="shared" si="52"/>
        <v>0</v>
      </c>
      <c r="AB126" s="19"/>
      <c r="AC126" s="33">
        <f t="shared" si="53"/>
        <v>0</v>
      </c>
      <c r="AD126" s="135"/>
      <c r="AE126" s="131">
        <f t="shared" si="54"/>
        <v>0</v>
      </c>
      <c r="AF126" s="89">
        <f t="shared" si="55"/>
        <v>260</v>
      </c>
    </row>
    <row r="127" spans="2:32" ht="24" customHeight="1" x14ac:dyDescent="0.25">
      <c r="B127" s="6">
        <v>123</v>
      </c>
      <c r="C127" s="67" t="s">
        <v>88</v>
      </c>
      <c r="D127" s="24" t="s">
        <v>67</v>
      </c>
      <c r="E127" s="24" t="s">
        <v>85</v>
      </c>
      <c r="F127" s="26">
        <v>6</v>
      </c>
      <c r="G127" s="7">
        <f t="shared" si="42"/>
        <v>60</v>
      </c>
      <c r="H127" s="27">
        <v>10</v>
      </c>
      <c r="I127" s="8">
        <f t="shared" si="43"/>
        <v>10</v>
      </c>
      <c r="J127" s="26">
        <v>6</v>
      </c>
      <c r="K127" s="7">
        <f t="shared" si="44"/>
        <v>12</v>
      </c>
      <c r="L127" s="27">
        <v>3</v>
      </c>
      <c r="M127" s="8">
        <f t="shared" si="45"/>
        <v>30</v>
      </c>
      <c r="N127" s="26">
        <v>58</v>
      </c>
      <c r="O127" s="7">
        <f t="shared" si="46"/>
        <v>58</v>
      </c>
      <c r="P127" s="27">
        <v>15</v>
      </c>
      <c r="Q127" s="59">
        <f t="shared" si="47"/>
        <v>30</v>
      </c>
      <c r="R127" s="26">
        <v>1</v>
      </c>
      <c r="S127" s="7">
        <f t="shared" si="48"/>
        <v>10</v>
      </c>
      <c r="T127" s="27">
        <v>3</v>
      </c>
      <c r="U127" s="8">
        <f t="shared" si="49"/>
        <v>24</v>
      </c>
      <c r="V127" s="130"/>
      <c r="W127" s="131">
        <f t="shared" si="50"/>
        <v>0</v>
      </c>
      <c r="X127" s="26">
        <v>0</v>
      </c>
      <c r="Y127" s="16">
        <f t="shared" si="51"/>
        <v>0</v>
      </c>
      <c r="Z127" s="133"/>
      <c r="AA127" s="131">
        <f t="shared" si="52"/>
        <v>0</v>
      </c>
      <c r="AB127" s="19"/>
      <c r="AC127" s="33">
        <f t="shared" si="53"/>
        <v>0</v>
      </c>
      <c r="AD127" s="135"/>
      <c r="AE127" s="131">
        <f t="shared" si="54"/>
        <v>0</v>
      </c>
      <c r="AF127" s="89">
        <f t="shared" si="55"/>
        <v>234</v>
      </c>
    </row>
    <row r="128" spans="2:32" ht="24" customHeight="1" x14ac:dyDescent="0.25">
      <c r="B128" s="6">
        <v>124</v>
      </c>
      <c r="C128" s="67" t="s">
        <v>89</v>
      </c>
      <c r="D128" s="24" t="s">
        <v>67</v>
      </c>
      <c r="E128" s="24" t="s">
        <v>85</v>
      </c>
      <c r="F128" s="26">
        <v>1</v>
      </c>
      <c r="G128" s="7">
        <f t="shared" si="42"/>
        <v>10</v>
      </c>
      <c r="H128" s="27">
        <v>11</v>
      </c>
      <c r="I128" s="8">
        <f t="shared" si="43"/>
        <v>11</v>
      </c>
      <c r="J128" s="26">
        <v>8</v>
      </c>
      <c r="K128" s="7">
        <f t="shared" si="44"/>
        <v>16</v>
      </c>
      <c r="L128" s="27">
        <v>0</v>
      </c>
      <c r="M128" s="8">
        <f t="shared" si="45"/>
        <v>0</v>
      </c>
      <c r="N128" s="26">
        <v>65</v>
      </c>
      <c r="O128" s="7">
        <f t="shared" si="46"/>
        <v>65</v>
      </c>
      <c r="P128" s="27">
        <v>18</v>
      </c>
      <c r="Q128" s="59">
        <f t="shared" si="47"/>
        <v>36</v>
      </c>
      <c r="R128" s="26">
        <v>0</v>
      </c>
      <c r="S128" s="7">
        <f t="shared" si="48"/>
        <v>0</v>
      </c>
      <c r="T128" s="27">
        <v>5</v>
      </c>
      <c r="U128" s="8">
        <f t="shared" si="49"/>
        <v>40</v>
      </c>
      <c r="V128" s="130"/>
      <c r="W128" s="131">
        <f t="shared" si="50"/>
        <v>0</v>
      </c>
      <c r="X128" s="26">
        <v>0</v>
      </c>
      <c r="Y128" s="16">
        <f t="shared" si="51"/>
        <v>0</v>
      </c>
      <c r="Z128" s="133"/>
      <c r="AA128" s="131">
        <f t="shared" si="52"/>
        <v>0</v>
      </c>
      <c r="AB128" s="19"/>
      <c r="AC128" s="33">
        <f t="shared" si="53"/>
        <v>0</v>
      </c>
      <c r="AD128" s="135"/>
      <c r="AE128" s="131">
        <f t="shared" si="54"/>
        <v>0</v>
      </c>
      <c r="AF128" s="89">
        <f t="shared" si="55"/>
        <v>178</v>
      </c>
    </row>
    <row r="129" spans="2:32" ht="24" customHeight="1" x14ac:dyDescent="0.25">
      <c r="B129" s="6">
        <v>125</v>
      </c>
      <c r="C129" s="67" t="s">
        <v>144</v>
      </c>
      <c r="D129" s="24" t="s">
        <v>27</v>
      </c>
      <c r="E129" s="24" t="s">
        <v>20</v>
      </c>
      <c r="F129" s="26">
        <v>0</v>
      </c>
      <c r="G129" s="7">
        <f t="shared" si="42"/>
        <v>0</v>
      </c>
      <c r="H129" s="27">
        <v>2</v>
      </c>
      <c r="I129" s="8">
        <f t="shared" si="43"/>
        <v>2</v>
      </c>
      <c r="J129" s="26">
        <v>10</v>
      </c>
      <c r="K129" s="7">
        <f t="shared" si="44"/>
        <v>20</v>
      </c>
      <c r="L129" s="27">
        <v>6</v>
      </c>
      <c r="M129" s="8">
        <f t="shared" si="45"/>
        <v>60</v>
      </c>
      <c r="N129" s="26">
        <v>10</v>
      </c>
      <c r="O129" s="7">
        <f t="shared" si="46"/>
        <v>10</v>
      </c>
      <c r="P129" s="27">
        <v>0</v>
      </c>
      <c r="Q129" s="59">
        <f t="shared" si="47"/>
        <v>0</v>
      </c>
      <c r="R129" s="26">
        <v>0</v>
      </c>
      <c r="S129" s="7">
        <f t="shared" si="48"/>
        <v>0</v>
      </c>
      <c r="T129" s="27">
        <v>0</v>
      </c>
      <c r="U129" s="8">
        <f t="shared" si="49"/>
        <v>0</v>
      </c>
      <c r="V129" s="26">
        <v>8</v>
      </c>
      <c r="W129" s="8">
        <f t="shared" si="50"/>
        <v>24</v>
      </c>
      <c r="X129" s="26">
        <v>0</v>
      </c>
      <c r="Y129" s="16">
        <f t="shared" si="51"/>
        <v>0</v>
      </c>
      <c r="Z129" s="27">
        <v>2</v>
      </c>
      <c r="AA129" s="8">
        <f t="shared" si="52"/>
        <v>12</v>
      </c>
      <c r="AB129" s="19">
        <v>0</v>
      </c>
      <c r="AC129" s="33">
        <f t="shared" si="53"/>
        <v>0</v>
      </c>
      <c r="AD129" s="25">
        <v>25</v>
      </c>
      <c r="AE129" s="8">
        <f t="shared" si="54"/>
        <v>50</v>
      </c>
      <c r="AF129" s="89">
        <f t="shared" si="55"/>
        <v>178</v>
      </c>
    </row>
    <row r="130" spans="2:32" ht="24" customHeight="1" x14ac:dyDescent="0.25">
      <c r="B130" s="6">
        <v>126</v>
      </c>
      <c r="C130" s="67" t="s">
        <v>84</v>
      </c>
      <c r="D130" s="24" t="s">
        <v>67</v>
      </c>
      <c r="E130" s="24" t="s">
        <v>83</v>
      </c>
      <c r="F130" s="26">
        <v>2</v>
      </c>
      <c r="G130" s="7">
        <f t="shared" si="42"/>
        <v>20</v>
      </c>
      <c r="H130" s="27">
        <v>14</v>
      </c>
      <c r="I130" s="8">
        <f t="shared" si="43"/>
        <v>14</v>
      </c>
      <c r="J130" s="26">
        <v>10</v>
      </c>
      <c r="K130" s="7">
        <f t="shared" si="44"/>
        <v>20</v>
      </c>
      <c r="L130" s="27">
        <v>0</v>
      </c>
      <c r="M130" s="8">
        <f t="shared" si="45"/>
        <v>0</v>
      </c>
      <c r="N130" s="26">
        <v>78</v>
      </c>
      <c r="O130" s="7">
        <f t="shared" si="46"/>
        <v>78</v>
      </c>
      <c r="P130" s="27">
        <v>0</v>
      </c>
      <c r="Q130" s="59">
        <f t="shared" si="47"/>
        <v>0</v>
      </c>
      <c r="R130" s="26">
        <v>1</v>
      </c>
      <c r="S130" s="7">
        <f t="shared" si="48"/>
        <v>10</v>
      </c>
      <c r="T130" s="27">
        <v>3</v>
      </c>
      <c r="U130" s="8">
        <f t="shared" si="49"/>
        <v>24</v>
      </c>
      <c r="V130" s="130"/>
      <c r="W130" s="131">
        <f t="shared" si="50"/>
        <v>0</v>
      </c>
      <c r="X130" s="26">
        <v>0</v>
      </c>
      <c r="Y130" s="16">
        <f t="shared" si="51"/>
        <v>0</v>
      </c>
      <c r="Z130" s="133"/>
      <c r="AA130" s="131">
        <f t="shared" si="52"/>
        <v>0</v>
      </c>
      <c r="AB130" s="19"/>
      <c r="AC130" s="33">
        <f t="shared" si="53"/>
        <v>0</v>
      </c>
      <c r="AD130" s="135"/>
      <c r="AE130" s="131">
        <f t="shared" si="54"/>
        <v>0</v>
      </c>
      <c r="AF130" s="89">
        <f t="shared" si="55"/>
        <v>166</v>
      </c>
    </row>
    <row r="131" spans="2:32" ht="24" customHeight="1" x14ac:dyDescent="0.25">
      <c r="B131" s="6">
        <v>127</v>
      </c>
      <c r="C131" s="67" t="s">
        <v>90</v>
      </c>
      <c r="D131" s="24" t="s">
        <v>67</v>
      </c>
      <c r="E131" s="24" t="s">
        <v>85</v>
      </c>
      <c r="F131" s="26">
        <v>1</v>
      </c>
      <c r="G131" s="7">
        <f t="shared" si="42"/>
        <v>10</v>
      </c>
      <c r="H131" s="27">
        <v>5</v>
      </c>
      <c r="I131" s="8">
        <f t="shared" si="43"/>
        <v>5</v>
      </c>
      <c r="J131" s="26">
        <v>0</v>
      </c>
      <c r="K131" s="7">
        <f t="shared" si="44"/>
        <v>0</v>
      </c>
      <c r="L131" s="27">
        <v>1</v>
      </c>
      <c r="M131" s="8">
        <f t="shared" si="45"/>
        <v>10</v>
      </c>
      <c r="N131" s="26">
        <v>25</v>
      </c>
      <c r="O131" s="7">
        <f t="shared" si="46"/>
        <v>25</v>
      </c>
      <c r="P131" s="27">
        <v>13</v>
      </c>
      <c r="Q131" s="59">
        <f t="shared" si="47"/>
        <v>26</v>
      </c>
      <c r="R131" s="26">
        <v>0</v>
      </c>
      <c r="S131" s="7">
        <f t="shared" si="48"/>
        <v>0</v>
      </c>
      <c r="T131" s="27">
        <v>2</v>
      </c>
      <c r="U131" s="8">
        <f t="shared" si="49"/>
        <v>16</v>
      </c>
      <c r="V131" s="130"/>
      <c r="W131" s="131">
        <f t="shared" si="50"/>
        <v>0</v>
      </c>
      <c r="X131" s="26">
        <v>0</v>
      </c>
      <c r="Y131" s="16">
        <f t="shared" si="51"/>
        <v>0</v>
      </c>
      <c r="Z131" s="133"/>
      <c r="AA131" s="131">
        <f t="shared" si="52"/>
        <v>0</v>
      </c>
      <c r="AB131" s="19"/>
      <c r="AC131" s="33">
        <f t="shared" si="53"/>
        <v>0</v>
      </c>
      <c r="AD131" s="135"/>
      <c r="AE131" s="131">
        <f t="shared" si="54"/>
        <v>0</v>
      </c>
      <c r="AF131" s="89">
        <f t="shared" si="55"/>
        <v>92</v>
      </c>
    </row>
    <row r="132" spans="2:32" ht="24" customHeight="1" thickBot="1" x14ac:dyDescent="0.3">
      <c r="B132" s="10">
        <v>128</v>
      </c>
      <c r="C132" s="71" t="s">
        <v>209</v>
      </c>
      <c r="D132" s="28" t="s">
        <v>27</v>
      </c>
      <c r="E132" s="28" t="s">
        <v>21</v>
      </c>
      <c r="F132" s="30">
        <v>0</v>
      </c>
      <c r="G132" s="12">
        <f t="shared" si="42"/>
        <v>0</v>
      </c>
      <c r="H132" s="29">
        <v>0</v>
      </c>
      <c r="I132" s="11">
        <f t="shared" si="43"/>
        <v>0</v>
      </c>
      <c r="J132" s="30">
        <v>0</v>
      </c>
      <c r="K132" s="12">
        <f t="shared" si="44"/>
        <v>0</v>
      </c>
      <c r="L132" s="29">
        <v>0</v>
      </c>
      <c r="M132" s="11">
        <f t="shared" si="45"/>
        <v>0</v>
      </c>
      <c r="N132" s="30">
        <v>13</v>
      </c>
      <c r="O132" s="12">
        <f t="shared" si="46"/>
        <v>13</v>
      </c>
      <c r="P132" s="29">
        <v>0</v>
      </c>
      <c r="Q132" s="60">
        <f t="shared" si="47"/>
        <v>0</v>
      </c>
      <c r="R132" s="30">
        <v>0</v>
      </c>
      <c r="S132" s="12">
        <f t="shared" si="48"/>
        <v>0</v>
      </c>
      <c r="T132" s="29">
        <v>0</v>
      </c>
      <c r="U132" s="11">
        <f t="shared" si="49"/>
        <v>0</v>
      </c>
      <c r="V132" s="30">
        <v>0</v>
      </c>
      <c r="W132" s="11">
        <f t="shared" si="50"/>
        <v>0</v>
      </c>
      <c r="X132" s="30">
        <v>0</v>
      </c>
      <c r="Y132" s="17">
        <f t="shared" si="51"/>
        <v>0</v>
      </c>
      <c r="Z132" s="29">
        <v>0</v>
      </c>
      <c r="AA132" s="11">
        <f t="shared" si="52"/>
        <v>0</v>
      </c>
      <c r="AB132" s="20">
        <v>0</v>
      </c>
      <c r="AC132" s="34">
        <f t="shared" si="53"/>
        <v>0</v>
      </c>
      <c r="AD132" s="31">
        <v>0</v>
      </c>
      <c r="AE132" s="11">
        <f t="shared" si="54"/>
        <v>0</v>
      </c>
      <c r="AF132" s="32">
        <f t="shared" si="55"/>
        <v>13</v>
      </c>
    </row>
    <row r="133" spans="2:32" ht="24" customHeight="1" x14ac:dyDescent="0.25"/>
    <row r="134" spans="2:32" ht="24" customHeight="1" x14ac:dyDescent="0.25"/>
    <row r="135" spans="2:32" ht="24" customHeight="1" x14ac:dyDescent="0.25"/>
    <row r="136" spans="2:32" ht="24" customHeight="1" x14ac:dyDescent="0.25"/>
    <row r="137" spans="2:32" ht="24" customHeight="1" x14ac:dyDescent="0.25"/>
    <row r="138" spans="2:32" ht="24" customHeight="1" x14ac:dyDescent="0.25"/>
    <row r="139" spans="2:32" ht="24" customHeight="1" x14ac:dyDescent="0.25"/>
    <row r="140" spans="2:32" ht="24" customHeight="1" x14ac:dyDescent="0.25"/>
    <row r="141" spans="2:32" ht="24" customHeight="1" x14ac:dyDescent="0.25"/>
    <row r="142" spans="2:32" ht="24" customHeight="1" x14ac:dyDescent="0.25"/>
    <row r="143" spans="2:32" ht="24" customHeight="1" x14ac:dyDescent="0.25"/>
    <row r="144" spans="2:32" ht="24" customHeight="1" x14ac:dyDescent="0.25"/>
    <row r="145" ht="24" customHeight="1" x14ac:dyDescent="0.25"/>
    <row r="146" ht="24" customHeight="1" x14ac:dyDescent="0.25"/>
    <row r="147" ht="24" customHeight="1" x14ac:dyDescent="0.25"/>
    <row r="148" ht="24" customHeight="1" x14ac:dyDescent="0.25"/>
    <row r="149" ht="24" customHeight="1" x14ac:dyDescent="0.25"/>
    <row r="150" ht="24" customHeight="1" x14ac:dyDescent="0.25"/>
    <row r="151" ht="24" customHeight="1" x14ac:dyDescent="0.25"/>
    <row r="152" ht="24" customHeight="1" x14ac:dyDescent="0.25"/>
    <row r="153" ht="24" customHeight="1" x14ac:dyDescent="0.25"/>
    <row r="154" ht="24" customHeight="1" x14ac:dyDescent="0.25"/>
    <row r="155" ht="24" customHeight="1" x14ac:dyDescent="0.25"/>
    <row r="156" ht="24" customHeight="1" x14ac:dyDescent="0.25"/>
    <row r="157" ht="24" customHeight="1" x14ac:dyDescent="0.25"/>
    <row r="158" ht="24" customHeight="1" x14ac:dyDescent="0.25"/>
    <row r="159" ht="24" customHeight="1" x14ac:dyDescent="0.25"/>
    <row r="160" ht="24" customHeight="1" x14ac:dyDescent="0.25"/>
    <row r="161" ht="24" customHeight="1" x14ac:dyDescent="0.25"/>
    <row r="162" ht="24" customHeight="1" x14ac:dyDescent="0.25"/>
    <row r="163" ht="24" customHeight="1" x14ac:dyDescent="0.25"/>
    <row r="164" ht="24" customHeight="1" x14ac:dyDescent="0.25"/>
    <row r="165" ht="24" customHeight="1" x14ac:dyDescent="0.25"/>
    <row r="166" ht="24" customHeight="1" x14ac:dyDescent="0.25"/>
    <row r="167" ht="24" customHeight="1" x14ac:dyDescent="0.25"/>
    <row r="168" ht="24" customHeight="1" x14ac:dyDescent="0.25"/>
    <row r="169" ht="24" customHeight="1" x14ac:dyDescent="0.25"/>
    <row r="170" ht="24" customHeight="1" x14ac:dyDescent="0.25"/>
    <row r="171" ht="24" customHeight="1" x14ac:dyDescent="0.25"/>
    <row r="172" ht="24" customHeight="1" x14ac:dyDescent="0.25"/>
    <row r="173" ht="24" customHeight="1" x14ac:dyDescent="0.25"/>
    <row r="174" ht="24" customHeight="1" x14ac:dyDescent="0.25"/>
    <row r="175" ht="24" customHeight="1" x14ac:dyDescent="0.25"/>
    <row r="176" ht="24" customHeight="1" x14ac:dyDescent="0.25"/>
    <row r="177" ht="24" customHeight="1" x14ac:dyDescent="0.25"/>
    <row r="178" ht="24" customHeight="1" x14ac:dyDescent="0.25"/>
    <row r="179" ht="24" customHeight="1" x14ac:dyDescent="0.25"/>
    <row r="180" ht="24" customHeight="1" x14ac:dyDescent="0.25"/>
    <row r="181" ht="24" customHeight="1" x14ac:dyDescent="0.25"/>
    <row r="182" ht="24" customHeight="1" x14ac:dyDescent="0.25"/>
    <row r="183" ht="24" customHeight="1" x14ac:dyDescent="0.25"/>
    <row r="184" ht="24" customHeight="1" x14ac:dyDescent="0.25"/>
    <row r="185" ht="24" customHeight="1" x14ac:dyDescent="0.25"/>
    <row r="186" ht="24" customHeight="1" x14ac:dyDescent="0.25"/>
    <row r="187" ht="24" customHeight="1" x14ac:dyDescent="0.25"/>
    <row r="188" ht="24" customHeight="1" x14ac:dyDescent="0.25"/>
    <row r="189" ht="24" customHeight="1" x14ac:dyDescent="0.25"/>
    <row r="190" ht="24" customHeight="1" x14ac:dyDescent="0.25"/>
    <row r="191" ht="24" customHeight="1" x14ac:dyDescent="0.25"/>
    <row r="192" ht="24" customHeight="1" x14ac:dyDescent="0.25"/>
    <row r="193" ht="24" customHeight="1" x14ac:dyDescent="0.25"/>
    <row r="194" ht="24" customHeight="1" x14ac:dyDescent="0.25"/>
    <row r="195" ht="24" customHeight="1" x14ac:dyDescent="0.25"/>
    <row r="196" ht="24" customHeight="1" x14ac:dyDescent="0.25"/>
    <row r="197" ht="24" customHeight="1" x14ac:dyDescent="0.25"/>
    <row r="198" ht="24" customHeight="1" x14ac:dyDescent="0.25"/>
    <row r="199" ht="24" customHeight="1" x14ac:dyDescent="0.25"/>
    <row r="200" ht="24" customHeight="1" x14ac:dyDescent="0.25"/>
    <row r="201" ht="24" customHeight="1" x14ac:dyDescent="0.25"/>
    <row r="202" ht="24" customHeight="1" x14ac:dyDescent="0.25"/>
    <row r="203" ht="24" customHeight="1" x14ac:dyDescent="0.25"/>
    <row r="204" ht="24" customHeight="1" x14ac:dyDescent="0.25"/>
    <row r="205" ht="24" customHeight="1" x14ac:dyDescent="0.25"/>
    <row r="206" ht="24" customHeight="1" x14ac:dyDescent="0.25"/>
    <row r="207" ht="24" customHeight="1" x14ac:dyDescent="0.25"/>
    <row r="208" ht="24" customHeight="1" x14ac:dyDescent="0.25"/>
    <row r="209" ht="24" customHeight="1" x14ac:dyDescent="0.25"/>
    <row r="210" ht="24" customHeight="1" x14ac:dyDescent="0.25"/>
    <row r="211" ht="24" customHeight="1" x14ac:dyDescent="0.25"/>
  </sheetData>
  <sortState ref="C5:AF132">
    <sortCondition descending="1" ref="AC5:AC132"/>
  </sortState>
  <mergeCells count="32">
    <mergeCell ref="L2:M2"/>
    <mergeCell ref="L3:M3"/>
    <mergeCell ref="B2:D2"/>
    <mergeCell ref="E2:E4"/>
    <mergeCell ref="F2:G2"/>
    <mergeCell ref="H2:I2"/>
    <mergeCell ref="J2:K2"/>
    <mergeCell ref="Z2:AA2"/>
    <mergeCell ref="AB2:AC2"/>
    <mergeCell ref="AD2:AE2"/>
    <mergeCell ref="AF2:AF3"/>
    <mergeCell ref="B3:B4"/>
    <mergeCell ref="C3:C4"/>
    <mergeCell ref="D3:D4"/>
    <mergeCell ref="F3:G3"/>
    <mergeCell ref="H3:I3"/>
    <mergeCell ref="J3:K3"/>
    <mergeCell ref="N2:O2"/>
    <mergeCell ref="P2:Q2"/>
    <mergeCell ref="R2:S2"/>
    <mergeCell ref="T2:U2"/>
    <mergeCell ref="V2:W2"/>
    <mergeCell ref="X2:Y2"/>
    <mergeCell ref="Z3:AA3"/>
    <mergeCell ref="AB3:AC3"/>
    <mergeCell ref="AD3:AE3"/>
    <mergeCell ref="N3:O3"/>
    <mergeCell ref="P3:Q3"/>
    <mergeCell ref="R3:S3"/>
    <mergeCell ref="T3:U3"/>
    <mergeCell ref="V3:W3"/>
    <mergeCell ref="X3:Y3"/>
  </mergeCells>
  <pageMargins left="0" right="0" top="0" bottom="0" header="0" footer="0"/>
  <pageSetup paperSize="9" orientation="landscape" r:id="rId1"/>
  <legacy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F8DCEB-2EA7-41B3-BD7B-90A2B0FAFBE6}">
  <sheetPr>
    <tabColor rgb="FF92D050"/>
  </sheetPr>
  <dimension ref="B1:AI211"/>
  <sheetViews>
    <sheetView zoomScaleNormal="100" workbookViewId="0">
      <pane ySplit="4" topLeftCell="A5" activePane="bottomLeft" state="frozen"/>
      <selection pane="bottomLeft" activeCell="AD128" sqref="AD128:AD131"/>
    </sheetView>
  </sheetViews>
  <sheetFormatPr defaultColWidth="9.140625" defaultRowHeight="15" x14ac:dyDescent="0.25"/>
  <cols>
    <col min="1" max="1" width="0.5703125" style="3" customWidth="1"/>
    <col min="2" max="2" width="4.42578125" style="9" customWidth="1"/>
    <col min="3" max="3" width="27.5703125" style="15" customWidth="1"/>
    <col min="4" max="4" width="9.42578125" style="13" customWidth="1"/>
    <col min="5" max="5" width="12.140625" style="13" customWidth="1"/>
    <col min="6" max="7" width="5" style="13" customWidth="1"/>
    <col min="8" max="9" width="4.5703125" style="13" customWidth="1"/>
    <col min="10" max="10" width="5" style="13" customWidth="1"/>
    <col min="11" max="12" width="4.85546875" style="13" customWidth="1"/>
    <col min="13" max="13" width="4.5703125" style="13" customWidth="1"/>
    <col min="14" max="15" width="4.42578125" style="13" customWidth="1"/>
    <col min="16" max="16" width="5.42578125" style="13" customWidth="1"/>
    <col min="17" max="17" width="5.85546875" style="13" customWidth="1"/>
    <col min="18" max="19" width="5.7109375" style="13" customWidth="1"/>
    <col min="20" max="20" width="4.7109375" style="13" bestFit="1" customWidth="1"/>
    <col min="21" max="21" width="5.28515625" style="13" bestFit="1" customWidth="1"/>
    <col min="22" max="22" width="5.42578125" style="13" customWidth="1"/>
    <col min="23" max="25" width="5.85546875" style="13" customWidth="1"/>
    <col min="26" max="26" width="5" style="13" customWidth="1"/>
    <col min="27" max="31" width="4.85546875" style="13" customWidth="1"/>
    <col min="32" max="32" width="8.28515625" style="3" customWidth="1"/>
    <col min="33" max="33" width="0.85546875" style="3" customWidth="1"/>
    <col min="34" max="34" width="1" style="3" customWidth="1"/>
    <col min="35" max="16384" width="9.140625" style="3"/>
  </cols>
  <sheetData>
    <row r="1" spans="2:35" ht="8.25" customHeight="1" thickBot="1" x14ac:dyDescent="0.3"/>
    <row r="2" spans="2:35" s="2" customFormat="1" ht="20.25" customHeight="1" thickBot="1" x14ac:dyDescent="0.3">
      <c r="B2" s="182" t="s">
        <v>45</v>
      </c>
      <c r="C2" s="183"/>
      <c r="D2" s="184"/>
      <c r="E2" s="185" t="s">
        <v>69</v>
      </c>
      <c r="F2" s="177" t="s">
        <v>4</v>
      </c>
      <c r="G2" s="178"/>
      <c r="H2" s="179" t="s">
        <v>17</v>
      </c>
      <c r="I2" s="180"/>
      <c r="J2" s="177" t="s">
        <v>5</v>
      </c>
      <c r="K2" s="178"/>
      <c r="L2" s="179" t="s">
        <v>6</v>
      </c>
      <c r="M2" s="179"/>
      <c r="N2" s="177" t="s">
        <v>7</v>
      </c>
      <c r="O2" s="178"/>
      <c r="P2" s="179" t="s">
        <v>8</v>
      </c>
      <c r="Q2" s="180"/>
      <c r="R2" s="167" t="s">
        <v>9</v>
      </c>
      <c r="S2" s="168"/>
      <c r="T2" s="181" t="s">
        <v>10</v>
      </c>
      <c r="U2" s="180"/>
      <c r="V2" s="177" t="s">
        <v>11</v>
      </c>
      <c r="W2" s="178"/>
      <c r="X2" s="181" t="s">
        <v>12</v>
      </c>
      <c r="Y2" s="180"/>
      <c r="Z2" s="167" t="s">
        <v>14</v>
      </c>
      <c r="AA2" s="168"/>
      <c r="AB2" s="167" t="s">
        <v>15</v>
      </c>
      <c r="AC2" s="168"/>
      <c r="AD2" s="196" t="s">
        <v>25</v>
      </c>
      <c r="AE2" s="197"/>
      <c r="AF2" s="169" t="s">
        <v>16</v>
      </c>
    </row>
    <row r="3" spans="2:35" s="1" customFormat="1" ht="98.25" customHeight="1" x14ac:dyDescent="0.25">
      <c r="B3" s="171" t="s">
        <v>0</v>
      </c>
      <c r="C3" s="173" t="s">
        <v>1</v>
      </c>
      <c r="D3" s="175" t="s">
        <v>35</v>
      </c>
      <c r="E3" s="186"/>
      <c r="F3" s="162" t="s">
        <v>2</v>
      </c>
      <c r="G3" s="163"/>
      <c r="H3" s="164" t="s">
        <v>37</v>
      </c>
      <c r="I3" s="164"/>
      <c r="J3" s="162" t="s">
        <v>38</v>
      </c>
      <c r="K3" s="163"/>
      <c r="L3" s="164" t="s">
        <v>13</v>
      </c>
      <c r="M3" s="164"/>
      <c r="N3" s="162" t="s">
        <v>32</v>
      </c>
      <c r="O3" s="163"/>
      <c r="P3" s="164" t="s">
        <v>39</v>
      </c>
      <c r="Q3" s="164"/>
      <c r="R3" s="158" t="s">
        <v>34</v>
      </c>
      <c r="S3" s="159"/>
      <c r="T3" s="165" t="s">
        <v>40</v>
      </c>
      <c r="U3" s="166"/>
      <c r="V3" s="162" t="s">
        <v>36</v>
      </c>
      <c r="W3" s="163"/>
      <c r="X3" s="165" t="s">
        <v>24</v>
      </c>
      <c r="Y3" s="166"/>
      <c r="Z3" s="158" t="s">
        <v>33</v>
      </c>
      <c r="AA3" s="159"/>
      <c r="AB3" s="160" t="s">
        <v>31</v>
      </c>
      <c r="AC3" s="161"/>
      <c r="AD3" s="201" t="s">
        <v>78</v>
      </c>
      <c r="AE3" s="202"/>
      <c r="AF3" s="170"/>
    </row>
    <row r="4" spans="2:35" s="4" customFormat="1" ht="38.25" customHeight="1" thickBot="1" x14ac:dyDescent="0.3">
      <c r="B4" s="172"/>
      <c r="C4" s="174"/>
      <c r="D4" s="176"/>
      <c r="E4" s="186"/>
      <c r="F4" s="44" t="s">
        <v>3</v>
      </c>
      <c r="G4" s="45" t="s">
        <v>18</v>
      </c>
      <c r="H4" s="46" t="s">
        <v>3</v>
      </c>
      <c r="I4" s="47" t="s">
        <v>18</v>
      </c>
      <c r="J4" s="44" t="s">
        <v>3</v>
      </c>
      <c r="K4" s="45" t="s">
        <v>18</v>
      </c>
      <c r="L4" s="48" t="s">
        <v>3</v>
      </c>
      <c r="M4" s="49" t="s">
        <v>18</v>
      </c>
      <c r="N4" s="44" t="s">
        <v>3</v>
      </c>
      <c r="O4" s="45" t="s">
        <v>18</v>
      </c>
      <c r="P4" s="46" t="s">
        <v>3</v>
      </c>
      <c r="Q4" s="47" t="s">
        <v>18</v>
      </c>
      <c r="R4" s="50" t="s">
        <v>3</v>
      </c>
      <c r="S4" s="45" t="s">
        <v>18</v>
      </c>
      <c r="T4" s="51" t="s">
        <v>3</v>
      </c>
      <c r="U4" s="49" t="s">
        <v>18</v>
      </c>
      <c r="V4" s="44" t="s">
        <v>3</v>
      </c>
      <c r="W4" s="45" t="s">
        <v>18</v>
      </c>
      <c r="X4" s="52" t="s">
        <v>30</v>
      </c>
      <c r="Y4" s="49" t="s">
        <v>18</v>
      </c>
      <c r="Z4" s="53" t="s">
        <v>26</v>
      </c>
      <c r="AA4" s="45" t="s">
        <v>18</v>
      </c>
      <c r="AB4" s="53" t="s">
        <v>3</v>
      </c>
      <c r="AC4" s="45" t="s">
        <v>18</v>
      </c>
      <c r="AD4" s="72" t="s">
        <v>3</v>
      </c>
      <c r="AE4" s="86" t="s">
        <v>18</v>
      </c>
      <c r="AF4" s="55" t="s">
        <v>19</v>
      </c>
      <c r="AG4" s="5"/>
      <c r="AH4" s="5"/>
      <c r="AI4" s="5"/>
    </row>
    <row r="5" spans="2:35" s="2" customFormat="1" ht="24" customHeight="1" x14ac:dyDescent="0.25">
      <c r="B5" s="110">
        <v>1</v>
      </c>
      <c r="C5" s="63" t="s">
        <v>129</v>
      </c>
      <c r="D5" s="23" t="s">
        <v>27</v>
      </c>
      <c r="E5" s="23" t="s">
        <v>20</v>
      </c>
      <c r="F5" s="64">
        <v>6</v>
      </c>
      <c r="G5" s="112">
        <f t="shared" ref="G5:G36" si="0">F5*10</f>
        <v>60</v>
      </c>
      <c r="H5" s="65">
        <v>55</v>
      </c>
      <c r="I5" s="111">
        <f t="shared" ref="I5:I36" si="1">H5*1</f>
        <v>55</v>
      </c>
      <c r="J5" s="64">
        <v>22</v>
      </c>
      <c r="K5" s="112">
        <f t="shared" ref="K5:K36" si="2">J5*2</f>
        <v>44</v>
      </c>
      <c r="L5" s="65">
        <v>8</v>
      </c>
      <c r="M5" s="111">
        <f t="shared" ref="M5:M36" si="3">L5*10</f>
        <v>80</v>
      </c>
      <c r="N5" s="64">
        <v>135</v>
      </c>
      <c r="O5" s="112">
        <f t="shared" ref="O5:O36" si="4">N5</f>
        <v>135</v>
      </c>
      <c r="P5" s="65">
        <v>43</v>
      </c>
      <c r="Q5" s="58">
        <f t="shared" ref="Q5:Q36" si="5">P5*2</f>
        <v>86</v>
      </c>
      <c r="R5" s="64">
        <v>2</v>
      </c>
      <c r="S5" s="112">
        <f t="shared" ref="S5:S36" si="6">R5*10</f>
        <v>20</v>
      </c>
      <c r="T5" s="65">
        <v>7</v>
      </c>
      <c r="U5" s="111">
        <f t="shared" ref="U5:U36" si="7">T5*8</f>
        <v>56</v>
      </c>
      <c r="V5" s="64">
        <v>28</v>
      </c>
      <c r="W5" s="111">
        <f t="shared" ref="W5:W36" si="8">V5*3</f>
        <v>84</v>
      </c>
      <c r="X5" s="64">
        <v>113</v>
      </c>
      <c r="Y5" s="61">
        <f t="shared" ref="Y5:Y36" si="9">X5</f>
        <v>113</v>
      </c>
      <c r="Z5" s="65">
        <v>10</v>
      </c>
      <c r="AA5" s="111">
        <f t="shared" ref="AA5:AA36" si="10">Z5*6</f>
        <v>60</v>
      </c>
      <c r="AB5" s="65">
        <v>1</v>
      </c>
      <c r="AC5" s="111">
        <f t="shared" ref="AC5:AC36" si="11">AB5*12</f>
        <v>12</v>
      </c>
      <c r="AD5" s="62">
        <v>62</v>
      </c>
      <c r="AE5" s="124">
        <f t="shared" ref="AE5:AE36" si="12">AD5*2</f>
        <v>124</v>
      </c>
      <c r="AF5" s="88">
        <f t="shared" ref="AF5:AF36" si="13">G5+I5+K5+M5+O5+Q5+S5+U5+W5+Y5+AA5+AC5+AE5</f>
        <v>929</v>
      </c>
    </row>
    <row r="6" spans="2:35" s="2" customFormat="1" ht="24" customHeight="1" x14ac:dyDescent="0.25">
      <c r="B6" s="6">
        <v>2</v>
      </c>
      <c r="C6" s="67" t="s">
        <v>174</v>
      </c>
      <c r="D6" s="24" t="s">
        <v>27</v>
      </c>
      <c r="E6" s="24" t="s">
        <v>21</v>
      </c>
      <c r="F6" s="26">
        <v>14</v>
      </c>
      <c r="G6" s="7">
        <f t="shared" si="0"/>
        <v>140</v>
      </c>
      <c r="H6" s="27">
        <v>77</v>
      </c>
      <c r="I6" s="8">
        <f t="shared" si="1"/>
        <v>77</v>
      </c>
      <c r="J6" s="26">
        <v>52</v>
      </c>
      <c r="K6" s="7">
        <f t="shared" si="2"/>
        <v>104</v>
      </c>
      <c r="L6" s="27">
        <v>12</v>
      </c>
      <c r="M6" s="8">
        <f t="shared" si="3"/>
        <v>120</v>
      </c>
      <c r="N6" s="26">
        <v>222</v>
      </c>
      <c r="O6" s="7">
        <f t="shared" si="4"/>
        <v>222</v>
      </c>
      <c r="P6" s="27">
        <v>59</v>
      </c>
      <c r="Q6" s="59">
        <f t="shared" si="5"/>
        <v>118</v>
      </c>
      <c r="R6" s="26">
        <v>10</v>
      </c>
      <c r="S6" s="7">
        <f t="shared" si="6"/>
        <v>100</v>
      </c>
      <c r="T6" s="27">
        <v>15</v>
      </c>
      <c r="U6" s="8">
        <f t="shared" si="7"/>
        <v>120</v>
      </c>
      <c r="V6" s="26">
        <v>35</v>
      </c>
      <c r="W6" s="8">
        <f t="shared" si="8"/>
        <v>105</v>
      </c>
      <c r="X6" s="26">
        <v>113</v>
      </c>
      <c r="Y6" s="16">
        <f t="shared" si="9"/>
        <v>113</v>
      </c>
      <c r="Z6" s="27">
        <v>17</v>
      </c>
      <c r="AA6" s="8">
        <f t="shared" si="10"/>
        <v>102</v>
      </c>
      <c r="AB6" s="27">
        <v>3</v>
      </c>
      <c r="AC6" s="8">
        <f t="shared" si="11"/>
        <v>36</v>
      </c>
      <c r="AD6" s="18">
        <v>60</v>
      </c>
      <c r="AE6" s="33">
        <f t="shared" si="12"/>
        <v>120</v>
      </c>
      <c r="AF6" s="89">
        <f t="shared" si="13"/>
        <v>1477</v>
      </c>
    </row>
    <row r="7" spans="2:35" s="2" customFormat="1" ht="24" customHeight="1" x14ac:dyDescent="0.25">
      <c r="B7" s="6">
        <v>3</v>
      </c>
      <c r="C7" s="67" t="s">
        <v>119</v>
      </c>
      <c r="D7" s="24" t="s">
        <v>27</v>
      </c>
      <c r="E7" s="24" t="s">
        <v>20</v>
      </c>
      <c r="F7" s="26">
        <v>10</v>
      </c>
      <c r="G7" s="7">
        <f t="shared" si="0"/>
        <v>100</v>
      </c>
      <c r="H7" s="27">
        <v>78</v>
      </c>
      <c r="I7" s="8">
        <f t="shared" si="1"/>
        <v>78</v>
      </c>
      <c r="J7" s="26">
        <v>55</v>
      </c>
      <c r="K7" s="7">
        <f t="shared" si="2"/>
        <v>110</v>
      </c>
      <c r="L7" s="27">
        <v>14</v>
      </c>
      <c r="M7" s="8">
        <f t="shared" si="3"/>
        <v>140</v>
      </c>
      <c r="N7" s="26">
        <v>205</v>
      </c>
      <c r="O7" s="7">
        <f t="shared" si="4"/>
        <v>205</v>
      </c>
      <c r="P7" s="27">
        <v>52</v>
      </c>
      <c r="Q7" s="59">
        <f t="shared" si="5"/>
        <v>104</v>
      </c>
      <c r="R7" s="26">
        <v>3</v>
      </c>
      <c r="S7" s="7">
        <f t="shared" si="6"/>
        <v>30</v>
      </c>
      <c r="T7" s="27">
        <v>10</v>
      </c>
      <c r="U7" s="8">
        <f t="shared" si="7"/>
        <v>80</v>
      </c>
      <c r="V7" s="26">
        <v>21</v>
      </c>
      <c r="W7" s="8">
        <f t="shared" si="8"/>
        <v>63</v>
      </c>
      <c r="X7" s="26">
        <v>113</v>
      </c>
      <c r="Y7" s="16">
        <f t="shared" si="9"/>
        <v>113</v>
      </c>
      <c r="Z7" s="27">
        <v>17</v>
      </c>
      <c r="AA7" s="8">
        <f t="shared" si="10"/>
        <v>102</v>
      </c>
      <c r="AB7" s="27">
        <v>6</v>
      </c>
      <c r="AC7" s="8">
        <f t="shared" si="11"/>
        <v>72</v>
      </c>
      <c r="AD7" s="18">
        <v>60</v>
      </c>
      <c r="AE7" s="33">
        <f t="shared" si="12"/>
        <v>120</v>
      </c>
      <c r="AF7" s="89">
        <f t="shared" si="13"/>
        <v>1317</v>
      </c>
    </row>
    <row r="8" spans="2:35" s="9" customFormat="1" ht="24" customHeight="1" x14ac:dyDescent="0.25">
      <c r="B8" s="6">
        <v>4</v>
      </c>
      <c r="C8" s="35" t="s">
        <v>166</v>
      </c>
      <c r="D8" s="24" t="s">
        <v>22</v>
      </c>
      <c r="E8" s="24" t="s">
        <v>21</v>
      </c>
      <c r="F8" s="26">
        <v>8</v>
      </c>
      <c r="G8" s="7">
        <f t="shared" si="0"/>
        <v>80</v>
      </c>
      <c r="H8" s="27">
        <v>37</v>
      </c>
      <c r="I8" s="8">
        <f t="shared" si="1"/>
        <v>37</v>
      </c>
      <c r="J8" s="26">
        <v>23</v>
      </c>
      <c r="K8" s="7">
        <f t="shared" si="2"/>
        <v>46</v>
      </c>
      <c r="L8" s="27">
        <v>6</v>
      </c>
      <c r="M8" s="8">
        <f t="shared" si="3"/>
        <v>60</v>
      </c>
      <c r="N8" s="26">
        <v>116</v>
      </c>
      <c r="O8" s="7">
        <f t="shared" si="4"/>
        <v>116</v>
      </c>
      <c r="P8" s="27">
        <v>46</v>
      </c>
      <c r="Q8" s="59">
        <f t="shared" si="5"/>
        <v>92</v>
      </c>
      <c r="R8" s="26">
        <v>1</v>
      </c>
      <c r="S8" s="7">
        <f t="shared" si="6"/>
        <v>10</v>
      </c>
      <c r="T8" s="27">
        <v>6</v>
      </c>
      <c r="U8" s="8">
        <f t="shared" si="7"/>
        <v>48</v>
      </c>
      <c r="V8" s="26">
        <v>33</v>
      </c>
      <c r="W8" s="8">
        <f t="shared" si="8"/>
        <v>99</v>
      </c>
      <c r="X8" s="26">
        <v>56</v>
      </c>
      <c r="Y8" s="16">
        <f t="shared" si="9"/>
        <v>56</v>
      </c>
      <c r="Z8" s="27">
        <v>17</v>
      </c>
      <c r="AA8" s="8">
        <f t="shared" si="10"/>
        <v>102</v>
      </c>
      <c r="AB8" s="27">
        <v>1</v>
      </c>
      <c r="AC8" s="8">
        <f t="shared" si="11"/>
        <v>12</v>
      </c>
      <c r="AD8" s="18">
        <v>60</v>
      </c>
      <c r="AE8" s="33">
        <f t="shared" si="12"/>
        <v>120</v>
      </c>
      <c r="AF8" s="89">
        <f t="shared" si="13"/>
        <v>878</v>
      </c>
    </row>
    <row r="9" spans="2:35" s="2" customFormat="1" ht="24" customHeight="1" x14ac:dyDescent="0.25">
      <c r="B9" s="6">
        <v>5</v>
      </c>
      <c r="C9" s="67" t="s">
        <v>176</v>
      </c>
      <c r="D9" s="24" t="s">
        <v>27</v>
      </c>
      <c r="E9" s="24" t="s">
        <v>21</v>
      </c>
      <c r="F9" s="26">
        <v>9</v>
      </c>
      <c r="G9" s="7">
        <f t="shared" si="0"/>
        <v>90</v>
      </c>
      <c r="H9" s="27">
        <v>70</v>
      </c>
      <c r="I9" s="8">
        <f t="shared" si="1"/>
        <v>70</v>
      </c>
      <c r="J9" s="26">
        <v>49</v>
      </c>
      <c r="K9" s="7">
        <f t="shared" si="2"/>
        <v>98</v>
      </c>
      <c r="L9" s="27">
        <v>12</v>
      </c>
      <c r="M9" s="8">
        <f t="shared" si="3"/>
        <v>120</v>
      </c>
      <c r="N9" s="26">
        <v>201</v>
      </c>
      <c r="O9" s="7">
        <f t="shared" si="4"/>
        <v>201</v>
      </c>
      <c r="P9" s="27">
        <v>55</v>
      </c>
      <c r="Q9" s="59">
        <f t="shared" si="5"/>
        <v>110</v>
      </c>
      <c r="R9" s="26">
        <v>2</v>
      </c>
      <c r="S9" s="7">
        <f t="shared" si="6"/>
        <v>20</v>
      </c>
      <c r="T9" s="27">
        <v>9</v>
      </c>
      <c r="U9" s="8">
        <f t="shared" si="7"/>
        <v>72</v>
      </c>
      <c r="V9" s="26">
        <v>32</v>
      </c>
      <c r="W9" s="8">
        <f t="shared" si="8"/>
        <v>96</v>
      </c>
      <c r="X9" s="26">
        <v>118</v>
      </c>
      <c r="Y9" s="16">
        <f t="shared" si="9"/>
        <v>118</v>
      </c>
      <c r="Z9" s="27">
        <v>18</v>
      </c>
      <c r="AA9" s="8">
        <f t="shared" si="10"/>
        <v>108</v>
      </c>
      <c r="AB9" s="27">
        <v>5</v>
      </c>
      <c r="AC9" s="8">
        <f t="shared" si="11"/>
        <v>60</v>
      </c>
      <c r="AD9" s="18">
        <v>58</v>
      </c>
      <c r="AE9" s="33">
        <f t="shared" si="12"/>
        <v>116</v>
      </c>
      <c r="AF9" s="89">
        <f t="shared" si="13"/>
        <v>1279</v>
      </c>
    </row>
    <row r="10" spans="2:35" s="2" customFormat="1" ht="24" customHeight="1" x14ac:dyDescent="0.25">
      <c r="B10" s="6">
        <v>6</v>
      </c>
      <c r="C10" s="140" t="s">
        <v>120</v>
      </c>
      <c r="D10" s="24" t="s">
        <v>27</v>
      </c>
      <c r="E10" s="24" t="s">
        <v>20</v>
      </c>
      <c r="F10" s="26">
        <v>9</v>
      </c>
      <c r="G10" s="7">
        <f t="shared" si="0"/>
        <v>90</v>
      </c>
      <c r="H10" s="27">
        <v>78</v>
      </c>
      <c r="I10" s="8">
        <f t="shared" si="1"/>
        <v>78</v>
      </c>
      <c r="J10" s="26">
        <v>56</v>
      </c>
      <c r="K10" s="7">
        <f t="shared" si="2"/>
        <v>112</v>
      </c>
      <c r="L10" s="27">
        <v>5</v>
      </c>
      <c r="M10" s="8">
        <f t="shared" si="3"/>
        <v>50</v>
      </c>
      <c r="N10" s="26">
        <v>194</v>
      </c>
      <c r="O10" s="7">
        <f t="shared" si="4"/>
        <v>194</v>
      </c>
      <c r="P10" s="27">
        <v>51</v>
      </c>
      <c r="Q10" s="59">
        <f t="shared" si="5"/>
        <v>102</v>
      </c>
      <c r="R10" s="26">
        <v>3</v>
      </c>
      <c r="S10" s="7">
        <f t="shared" si="6"/>
        <v>30</v>
      </c>
      <c r="T10" s="27">
        <v>8</v>
      </c>
      <c r="U10" s="8">
        <f t="shared" si="7"/>
        <v>64</v>
      </c>
      <c r="V10" s="26">
        <v>36</v>
      </c>
      <c r="W10" s="8">
        <f t="shared" si="8"/>
        <v>108</v>
      </c>
      <c r="X10" s="26">
        <v>118</v>
      </c>
      <c r="Y10" s="16">
        <f t="shared" si="9"/>
        <v>118</v>
      </c>
      <c r="Z10" s="27">
        <v>17</v>
      </c>
      <c r="AA10" s="8">
        <f t="shared" si="10"/>
        <v>102</v>
      </c>
      <c r="AB10" s="27">
        <v>5</v>
      </c>
      <c r="AC10" s="8">
        <f t="shared" si="11"/>
        <v>60</v>
      </c>
      <c r="AD10" s="18">
        <v>58</v>
      </c>
      <c r="AE10" s="33">
        <f t="shared" si="12"/>
        <v>116</v>
      </c>
      <c r="AF10" s="89">
        <f t="shared" si="13"/>
        <v>1224</v>
      </c>
    </row>
    <row r="11" spans="2:35" s="2" customFormat="1" ht="24" customHeight="1" x14ac:dyDescent="0.25">
      <c r="B11" s="6">
        <v>7</v>
      </c>
      <c r="C11" s="67" t="s">
        <v>179</v>
      </c>
      <c r="D11" s="24" t="s">
        <v>27</v>
      </c>
      <c r="E11" s="24" t="s">
        <v>21</v>
      </c>
      <c r="F11" s="26">
        <v>10</v>
      </c>
      <c r="G11" s="7">
        <f t="shared" si="0"/>
        <v>100</v>
      </c>
      <c r="H11" s="27">
        <v>57</v>
      </c>
      <c r="I11" s="8">
        <f t="shared" si="1"/>
        <v>57</v>
      </c>
      <c r="J11" s="26">
        <v>44</v>
      </c>
      <c r="K11" s="7">
        <f t="shared" si="2"/>
        <v>88</v>
      </c>
      <c r="L11" s="27">
        <v>9</v>
      </c>
      <c r="M11" s="8">
        <f t="shared" si="3"/>
        <v>90</v>
      </c>
      <c r="N11" s="26">
        <v>218</v>
      </c>
      <c r="O11" s="7">
        <f t="shared" si="4"/>
        <v>218</v>
      </c>
      <c r="P11" s="27">
        <v>66</v>
      </c>
      <c r="Q11" s="59">
        <f t="shared" si="5"/>
        <v>132</v>
      </c>
      <c r="R11" s="26">
        <v>3</v>
      </c>
      <c r="S11" s="7">
        <f t="shared" si="6"/>
        <v>30</v>
      </c>
      <c r="T11" s="27">
        <v>7</v>
      </c>
      <c r="U11" s="8">
        <f t="shared" si="7"/>
        <v>56</v>
      </c>
      <c r="V11" s="26">
        <v>26</v>
      </c>
      <c r="W11" s="8">
        <f t="shared" si="8"/>
        <v>78</v>
      </c>
      <c r="X11" s="26">
        <v>90</v>
      </c>
      <c r="Y11" s="16">
        <f t="shared" si="9"/>
        <v>90</v>
      </c>
      <c r="Z11" s="27">
        <v>15</v>
      </c>
      <c r="AA11" s="8">
        <f t="shared" si="10"/>
        <v>90</v>
      </c>
      <c r="AB11" s="27">
        <v>4</v>
      </c>
      <c r="AC11" s="8">
        <f t="shared" si="11"/>
        <v>48</v>
      </c>
      <c r="AD11" s="18">
        <v>58</v>
      </c>
      <c r="AE11" s="33">
        <f t="shared" si="12"/>
        <v>116</v>
      </c>
      <c r="AF11" s="89">
        <f t="shared" si="13"/>
        <v>1193</v>
      </c>
    </row>
    <row r="12" spans="2:35" s="2" customFormat="1" ht="24" customHeight="1" x14ac:dyDescent="0.25">
      <c r="B12" s="6">
        <v>8</v>
      </c>
      <c r="C12" s="67" t="s">
        <v>145</v>
      </c>
      <c r="D12" s="24" t="s">
        <v>23</v>
      </c>
      <c r="E12" s="24" t="s">
        <v>21</v>
      </c>
      <c r="F12" s="26">
        <v>12</v>
      </c>
      <c r="G12" s="7">
        <f t="shared" si="0"/>
        <v>120</v>
      </c>
      <c r="H12" s="27">
        <v>36</v>
      </c>
      <c r="I12" s="8">
        <f t="shared" si="1"/>
        <v>36</v>
      </c>
      <c r="J12" s="26">
        <v>26</v>
      </c>
      <c r="K12" s="7">
        <f t="shared" si="2"/>
        <v>52</v>
      </c>
      <c r="L12" s="27">
        <v>5</v>
      </c>
      <c r="M12" s="8">
        <f t="shared" si="3"/>
        <v>50</v>
      </c>
      <c r="N12" s="26">
        <v>166</v>
      </c>
      <c r="O12" s="7">
        <f t="shared" si="4"/>
        <v>166</v>
      </c>
      <c r="P12" s="27">
        <v>62</v>
      </c>
      <c r="Q12" s="59">
        <f t="shared" si="5"/>
        <v>124</v>
      </c>
      <c r="R12" s="26">
        <v>2</v>
      </c>
      <c r="S12" s="7">
        <f t="shared" si="6"/>
        <v>20</v>
      </c>
      <c r="T12" s="27">
        <v>14</v>
      </c>
      <c r="U12" s="8">
        <f t="shared" si="7"/>
        <v>112</v>
      </c>
      <c r="V12" s="26">
        <v>0</v>
      </c>
      <c r="W12" s="8">
        <f t="shared" si="8"/>
        <v>0</v>
      </c>
      <c r="X12" s="26">
        <v>113</v>
      </c>
      <c r="Y12" s="16">
        <f t="shared" si="9"/>
        <v>113</v>
      </c>
      <c r="Z12" s="27">
        <v>25</v>
      </c>
      <c r="AA12" s="8">
        <f t="shared" si="10"/>
        <v>150</v>
      </c>
      <c r="AB12" s="27">
        <v>3</v>
      </c>
      <c r="AC12" s="8">
        <f t="shared" si="11"/>
        <v>36</v>
      </c>
      <c r="AD12" s="18">
        <v>58</v>
      </c>
      <c r="AE12" s="33">
        <f t="shared" si="12"/>
        <v>116</v>
      </c>
      <c r="AF12" s="89">
        <f t="shared" si="13"/>
        <v>1095</v>
      </c>
    </row>
    <row r="13" spans="2:35" s="2" customFormat="1" ht="24" customHeight="1" x14ac:dyDescent="0.25">
      <c r="B13" s="6">
        <v>9</v>
      </c>
      <c r="C13" s="67" t="s">
        <v>156</v>
      </c>
      <c r="D13" s="24" t="s">
        <v>22</v>
      </c>
      <c r="E13" s="24" t="s">
        <v>21</v>
      </c>
      <c r="F13" s="26">
        <v>11</v>
      </c>
      <c r="G13" s="7">
        <f t="shared" si="0"/>
        <v>110</v>
      </c>
      <c r="H13" s="27">
        <v>59</v>
      </c>
      <c r="I13" s="8">
        <f t="shared" si="1"/>
        <v>59</v>
      </c>
      <c r="J13" s="26">
        <v>41</v>
      </c>
      <c r="K13" s="7">
        <f t="shared" si="2"/>
        <v>82</v>
      </c>
      <c r="L13" s="27">
        <v>3</v>
      </c>
      <c r="M13" s="8">
        <f t="shared" si="3"/>
        <v>30</v>
      </c>
      <c r="N13" s="26">
        <v>185</v>
      </c>
      <c r="O13" s="7">
        <f t="shared" si="4"/>
        <v>185</v>
      </c>
      <c r="P13" s="27">
        <v>64</v>
      </c>
      <c r="Q13" s="59">
        <f t="shared" si="5"/>
        <v>128</v>
      </c>
      <c r="R13" s="26">
        <v>3</v>
      </c>
      <c r="S13" s="7">
        <f t="shared" si="6"/>
        <v>30</v>
      </c>
      <c r="T13" s="27">
        <v>11</v>
      </c>
      <c r="U13" s="8">
        <f t="shared" si="7"/>
        <v>88</v>
      </c>
      <c r="V13" s="26">
        <v>31</v>
      </c>
      <c r="W13" s="8">
        <f t="shared" si="8"/>
        <v>93</v>
      </c>
      <c r="X13" s="26">
        <v>88</v>
      </c>
      <c r="Y13" s="16">
        <f t="shared" si="9"/>
        <v>88</v>
      </c>
      <c r="Z13" s="27">
        <v>19</v>
      </c>
      <c r="AA13" s="8">
        <f t="shared" si="10"/>
        <v>114</v>
      </c>
      <c r="AB13" s="27">
        <v>1</v>
      </c>
      <c r="AC13" s="8">
        <f t="shared" si="11"/>
        <v>12</v>
      </c>
      <c r="AD13" s="18">
        <v>56</v>
      </c>
      <c r="AE13" s="33">
        <f t="shared" si="12"/>
        <v>112</v>
      </c>
      <c r="AF13" s="89">
        <f t="shared" si="13"/>
        <v>1131</v>
      </c>
    </row>
    <row r="14" spans="2:35" s="2" customFormat="1" ht="24" customHeight="1" x14ac:dyDescent="0.25">
      <c r="B14" s="6">
        <v>10</v>
      </c>
      <c r="C14" s="67" t="s">
        <v>158</v>
      </c>
      <c r="D14" s="24" t="s">
        <v>22</v>
      </c>
      <c r="E14" s="24" t="s">
        <v>21</v>
      </c>
      <c r="F14" s="26">
        <v>10</v>
      </c>
      <c r="G14" s="7">
        <f t="shared" si="0"/>
        <v>100</v>
      </c>
      <c r="H14" s="27">
        <v>61</v>
      </c>
      <c r="I14" s="8">
        <f t="shared" si="1"/>
        <v>61</v>
      </c>
      <c r="J14" s="26">
        <v>27</v>
      </c>
      <c r="K14" s="7">
        <f t="shared" si="2"/>
        <v>54</v>
      </c>
      <c r="L14" s="27">
        <v>6</v>
      </c>
      <c r="M14" s="8">
        <f t="shared" si="3"/>
        <v>60</v>
      </c>
      <c r="N14" s="26">
        <v>147</v>
      </c>
      <c r="O14" s="7">
        <f t="shared" si="4"/>
        <v>147</v>
      </c>
      <c r="P14" s="27">
        <v>58</v>
      </c>
      <c r="Q14" s="59">
        <f t="shared" si="5"/>
        <v>116</v>
      </c>
      <c r="R14" s="26">
        <v>2</v>
      </c>
      <c r="S14" s="7">
        <f t="shared" si="6"/>
        <v>20</v>
      </c>
      <c r="T14" s="27">
        <v>9</v>
      </c>
      <c r="U14" s="8">
        <f t="shared" si="7"/>
        <v>72</v>
      </c>
      <c r="V14" s="26">
        <v>23</v>
      </c>
      <c r="W14" s="8">
        <f t="shared" si="8"/>
        <v>69</v>
      </c>
      <c r="X14" s="26">
        <v>130</v>
      </c>
      <c r="Y14" s="16">
        <f t="shared" si="9"/>
        <v>130</v>
      </c>
      <c r="Z14" s="27">
        <v>14</v>
      </c>
      <c r="AA14" s="8">
        <f t="shared" si="10"/>
        <v>84</v>
      </c>
      <c r="AB14" s="27">
        <v>3</v>
      </c>
      <c r="AC14" s="8">
        <f t="shared" si="11"/>
        <v>36</v>
      </c>
      <c r="AD14" s="18">
        <v>56</v>
      </c>
      <c r="AE14" s="33">
        <f t="shared" si="12"/>
        <v>112</v>
      </c>
      <c r="AF14" s="89">
        <f t="shared" si="13"/>
        <v>1061</v>
      </c>
    </row>
    <row r="15" spans="2:35" s="2" customFormat="1" ht="24" customHeight="1" x14ac:dyDescent="0.25">
      <c r="B15" s="6">
        <v>11</v>
      </c>
      <c r="C15" s="67" t="s">
        <v>191</v>
      </c>
      <c r="D15" s="24" t="s">
        <v>27</v>
      </c>
      <c r="E15" s="24" t="s">
        <v>21</v>
      </c>
      <c r="F15" s="26">
        <v>5</v>
      </c>
      <c r="G15" s="7">
        <f t="shared" si="0"/>
        <v>50</v>
      </c>
      <c r="H15" s="27">
        <v>67</v>
      </c>
      <c r="I15" s="8">
        <f t="shared" si="1"/>
        <v>67</v>
      </c>
      <c r="J15" s="26">
        <v>41</v>
      </c>
      <c r="K15" s="7">
        <f t="shared" si="2"/>
        <v>82</v>
      </c>
      <c r="L15" s="27">
        <v>10</v>
      </c>
      <c r="M15" s="8">
        <f t="shared" si="3"/>
        <v>100</v>
      </c>
      <c r="N15" s="26">
        <v>171</v>
      </c>
      <c r="O15" s="7">
        <f t="shared" si="4"/>
        <v>171</v>
      </c>
      <c r="P15" s="27">
        <v>48</v>
      </c>
      <c r="Q15" s="59">
        <f t="shared" si="5"/>
        <v>96</v>
      </c>
      <c r="R15" s="26">
        <v>2</v>
      </c>
      <c r="S15" s="7">
        <f t="shared" si="6"/>
        <v>20</v>
      </c>
      <c r="T15" s="27">
        <v>10</v>
      </c>
      <c r="U15" s="8">
        <f t="shared" si="7"/>
        <v>80</v>
      </c>
      <c r="V15" s="26">
        <v>37</v>
      </c>
      <c r="W15" s="8">
        <f t="shared" si="8"/>
        <v>111</v>
      </c>
      <c r="X15" s="26">
        <v>0</v>
      </c>
      <c r="Y15" s="16">
        <f t="shared" si="9"/>
        <v>0</v>
      </c>
      <c r="Z15" s="27">
        <v>0</v>
      </c>
      <c r="AA15" s="8">
        <f t="shared" si="10"/>
        <v>0</v>
      </c>
      <c r="AB15" s="27">
        <v>6</v>
      </c>
      <c r="AC15" s="8">
        <f t="shared" si="11"/>
        <v>72</v>
      </c>
      <c r="AD15" s="18">
        <v>56</v>
      </c>
      <c r="AE15" s="33">
        <f t="shared" si="12"/>
        <v>112</v>
      </c>
      <c r="AF15" s="89">
        <f t="shared" si="13"/>
        <v>961</v>
      </c>
    </row>
    <row r="16" spans="2:35" s="2" customFormat="1" ht="24" customHeight="1" x14ac:dyDescent="0.25">
      <c r="B16" s="6">
        <v>12</v>
      </c>
      <c r="C16" s="67" t="s">
        <v>103</v>
      </c>
      <c r="D16" s="24" t="s">
        <v>67</v>
      </c>
      <c r="E16" s="24" t="s">
        <v>28</v>
      </c>
      <c r="F16" s="26">
        <v>9</v>
      </c>
      <c r="G16" s="7">
        <f t="shared" si="0"/>
        <v>90</v>
      </c>
      <c r="H16" s="27">
        <v>59</v>
      </c>
      <c r="I16" s="8">
        <f t="shared" si="1"/>
        <v>59</v>
      </c>
      <c r="J16" s="26">
        <v>22</v>
      </c>
      <c r="K16" s="7">
        <f t="shared" si="2"/>
        <v>44</v>
      </c>
      <c r="L16" s="27">
        <v>9</v>
      </c>
      <c r="M16" s="8">
        <f t="shared" si="3"/>
        <v>90</v>
      </c>
      <c r="N16" s="26">
        <v>163</v>
      </c>
      <c r="O16" s="7">
        <f t="shared" si="4"/>
        <v>163</v>
      </c>
      <c r="P16" s="27">
        <v>39</v>
      </c>
      <c r="Q16" s="59">
        <f t="shared" si="5"/>
        <v>78</v>
      </c>
      <c r="R16" s="26">
        <v>2</v>
      </c>
      <c r="S16" s="7">
        <f t="shared" si="6"/>
        <v>20</v>
      </c>
      <c r="T16" s="27">
        <v>8</v>
      </c>
      <c r="U16" s="8">
        <f t="shared" si="7"/>
        <v>64</v>
      </c>
      <c r="V16" s="26">
        <v>18</v>
      </c>
      <c r="W16" s="8">
        <f t="shared" si="8"/>
        <v>54</v>
      </c>
      <c r="X16" s="26">
        <v>88</v>
      </c>
      <c r="Y16" s="16">
        <f t="shared" si="9"/>
        <v>88</v>
      </c>
      <c r="Z16" s="27">
        <v>6</v>
      </c>
      <c r="AA16" s="8">
        <f t="shared" si="10"/>
        <v>36</v>
      </c>
      <c r="AB16" s="27">
        <v>1</v>
      </c>
      <c r="AC16" s="8">
        <f t="shared" si="11"/>
        <v>12</v>
      </c>
      <c r="AD16" s="18">
        <v>56</v>
      </c>
      <c r="AE16" s="33">
        <f t="shared" si="12"/>
        <v>112</v>
      </c>
      <c r="AF16" s="89">
        <f t="shared" si="13"/>
        <v>910</v>
      </c>
    </row>
    <row r="17" spans="2:32" s="2" customFormat="1" ht="24" customHeight="1" x14ac:dyDescent="0.25">
      <c r="B17" s="6">
        <v>13</v>
      </c>
      <c r="C17" s="67" t="s">
        <v>101</v>
      </c>
      <c r="D17" s="24" t="s">
        <v>67</v>
      </c>
      <c r="E17" s="24" t="s">
        <v>28</v>
      </c>
      <c r="F17" s="26">
        <v>10</v>
      </c>
      <c r="G17" s="7">
        <f t="shared" si="0"/>
        <v>100</v>
      </c>
      <c r="H17" s="27">
        <v>54</v>
      </c>
      <c r="I17" s="8">
        <f t="shared" si="1"/>
        <v>54</v>
      </c>
      <c r="J17" s="26">
        <v>38</v>
      </c>
      <c r="K17" s="7">
        <f t="shared" si="2"/>
        <v>76</v>
      </c>
      <c r="L17" s="27">
        <v>9</v>
      </c>
      <c r="M17" s="8">
        <f t="shared" si="3"/>
        <v>90</v>
      </c>
      <c r="N17" s="26">
        <v>192</v>
      </c>
      <c r="O17" s="7">
        <f t="shared" si="4"/>
        <v>192</v>
      </c>
      <c r="P17" s="27">
        <v>71</v>
      </c>
      <c r="Q17" s="59">
        <f t="shared" si="5"/>
        <v>142</v>
      </c>
      <c r="R17" s="26">
        <v>6</v>
      </c>
      <c r="S17" s="7">
        <f t="shared" si="6"/>
        <v>60</v>
      </c>
      <c r="T17" s="27">
        <v>14</v>
      </c>
      <c r="U17" s="8">
        <f t="shared" si="7"/>
        <v>112</v>
      </c>
      <c r="V17" s="26">
        <v>23</v>
      </c>
      <c r="W17" s="8">
        <f t="shared" si="8"/>
        <v>69</v>
      </c>
      <c r="X17" s="26">
        <v>103</v>
      </c>
      <c r="Y17" s="16">
        <f t="shared" si="9"/>
        <v>103</v>
      </c>
      <c r="Z17" s="27">
        <v>20</v>
      </c>
      <c r="AA17" s="8">
        <f t="shared" si="10"/>
        <v>120</v>
      </c>
      <c r="AB17" s="27">
        <v>6</v>
      </c>
      <c r="AC17" s="8">
        <f t="shared" si="11"/>
        <v>72</v>
      </c>
      <c r="AD17" s="18">
        <v>54</v>
      </c>
      <c r="AE17" s="33">
        <f t="shared" si="12"/>
        <v>108</v>
      </c>
      <c r="AF17" s="89">
        <f t="shared" si="13"/>
        <v>1298</v>
      </c>
    </row>
    <row r="18" spans="2:32" s="2" customFormat="1" ht="24" customHeight="1" x14ac:dyDescent="0.25">
      <c r="B18" s="6">
        <v>14</v>
      </c>
      <c r="C18" s="67" t="s">
        <v>178</v>
      </c>
      <c r="D18" s="24" t="s">
        <v>27</v>
      </c>
      <c r="E18" s="24" t="s">
        <v>21</v>
      </c>
      <c r="F18" s="26">
        <v>9</v>
      </c>
      <c r="G18" s="7">
        <f t="shared" si="0"/>
        <v>90</v>
      </c>
      <c r="H18" s="27">
        <v>63</v>
      </c>
      <c r="I18" s="8">
        <f t="shared" si="1"/>
        <v>63</v>
      </c>
      <c r="J18" s="26">
        <v>33</v>
      </c>
      <c r="K18" s="7">
        <f t="shared" si="2"/>
        <v>66</v>
      </c>
      <c r="L18" s="27">
        <v>11</v>
      </c>
      <c r="M18" s="8">
        <f t="shared" si="3"/>
        <v>110</v>
      </c>
      <c r="N18" s="26">
        <v>180</v>
      </c>
      <c r="O18" s="7">
        <f t="shared" si="4"/>
        <v>180</v>
      </c>
      <c r="P18" s="27">
        <v>64</v>
      </c>
      <c r="Q18" s="59">
        <f t="shared" si="5"/>
        <v>128</v>
      </c>
      <c r="R18" s="26">
        <v>5</v>
      </c>
      <c r="S18" s="7">
        <f t="shared" si="6"/>
        <v>50</v>
      </c>
      <c r="T18" s="27">
        <v>10</v>
      </c>
      <c r="U18" s="8">
        <f t="shared" si="7"/>
        <v>80</v>
      </c>
      <c r="V18" s="26">
        <v>37</v>
      </c>
      <c r="W18" s="8">
        <f t="shared" si="8"/>
        <v>111</v>
      </c>
      <c r="X18" s="26">
        <v>110</v>
      </c>
      <c r="Y18" s="16">
        <f t="shared" si="9"/>
        <v>110</v>
      </c>
      <c r="Z18" s="27">
        <v>14</v>
      </c>
      <c r="AA18" s="8">
        <f t="shared" si="10"/>
        <v>84</v>
      </c>
      <c r="AB18" s="27">
        <v>0</v>
      </c>
      <c r="AC18" s="8">
        <f t="shared" si="11"/>
        <v>0</v>
      </c>
      <c r="AD18" s="18">
        <v>54</v>
      </c>
      <c r="AE18" s="33">
        <f t="shared" si="12"/>
        <v>108</v>
      </c>
      <c r="AF18" s="89">
        <f t="shared" si="13"/>
        <v>1180</v>
      </c>
    </row>
    <row r="19" spans="2:32" s="2" customFormat="1" ht="24" customHeight="1" x14ac:dyDescent="0.25">
      <c r="B19" s="6">
        <v>15</v>
      </c>
      <c r="C19" s="67" t="s">
        <v>125</v>
      </c>
      <c r="D19" s="24" t="s">
        <v>27</v>
      </c>
      <c r="E19" s="24" t="s">
        <v>20</v>
      </c>
      <c r="F19" s="26">
        <v>8</v>
      </c>
      <c r="G19" s="7">
        <f t="shared" si="0"/>
        <v>80</v>
      </c>
      <c r="H19" s="27">
        <v>58</v>
      </c>
      <c r="I19" s="8">
        <f t="shared" si="1"/>
        <v>58</v>
      </c>
      <c r="J19" s="26">
        <v>19</v>
      </c>
      <c r="K19" s="7">
        <f t="shared" si="2"/>
        <v>38</v>
      </c>
      <c r="L19" s="27">
        <v>9</v>
      </c>
      <c r="M19" s="8">
        <f t="shared" si="3"/>
        <v>90</v>
      </c>
      <c r="N19" s="26">
        <v>179</v>
      </c>
      <c r="O19" s="7">
        <f t="shared" si="4"/>
        <v>179</v>
      </c>
      <c r="P19" s="27">
        <v>49</v>
      </c>
      <c r="Q19" s="59">
        <f t="shared" si="5"/>
        <v>98</v>
      </c>
      <c r="R19" s="26">
        <v>5</v>
      </c>
      <c r="S19" s="7">
        <f t="shared" si="6"/>
        <v>50</v>
      </c>
      <c r="T19" s="27">
        <v>9</v>
      </c>
      <c r="U19" s="8">
        <f t="shared" si="7"/>
        <v>72</v>
      </c>
      <c r="V19" s="26">
        <v>21</v>
      </c>
      <c r="W19" s="8">
        <f t="shared" si="8"/>
        <v>63</v>
      </c>
      <c r="X19" s="26">
        <v>116</v>
      </c>
      <c r="Y19" s="16">
        <f t="shared" si="9"/>
        <v>116</v>
      </c>
      <c r="Z19" s="27">
        <v>11</v>
      </c>
      <c r="AA19" s="8">
        <f t="shared" si="10"/>
        <v>66</v>
      </c>
      <c r="AB19" s="27">
        <v>0</v>
      </c>
      <c r="AC19" s="8">
        <f t="shared" si="11"/>
        <v>0</v>
      </c>
      <c r="AD19" s="18">
        <v>54</v>
      </c>
      <c r="AE19" s="33">
        <f t="shared" si="12"/>
        <v>108</v>
      </c>
      <c r="AF19" s="89">
        <f t="shared" si="13"/>
        <v>1018</v>
      </c>
    </row>
    <row r="20" spans="2:32" s="2" customFormat="1" ht="24" customHeight="1" x14ac:dyDescent="0.25">
      <c r="B20" s="6">
        <v>16</v>
      </c>
      <c r="C20" s="67" t="s">
        <v>104</v>
      </c>
      <c r="D20" s="24" t="s">
        <v>67</v>
      </c>
      <c r="E20" s="24" t="s">
        <v>28</v>
      </c>
      <c r="F20" s="26">
        <v>7</v>
      </c>
      <c r="G20" s="7">
        <f t="shared" si="0"/>
        <v>70</v>
      </c>
      <c r="H20" s="27">
        <v>34</v>
      </c>
      <c r="I20" s="8">
        <f t="shared" si="1"/>
        <v>34</v>
      </c>
      <c r="J20" s="26">
        <v>25</v>
      </c>
      <c r="K20" s="7">
        <f t="shared" si="2"/>
        <v>50</v>
      </c>
      <c r="L20" s="27">
        <v>5</v>
      </c>
      <c r="M20" s="8">
        <f t="shared" si="3"/>
        <v>50</v>
      </c>
      <c r="N20" s="26">
        <v>110</v>
      </c>
      <c r="O20" s="7">
        <f t="shared" si="4"/>
        <v>110</v>
      </c>
      <c r="P20" s="27">
        <v>30</v>
      </c>
      <c r="Q20" s="59">
        <f t="shared" si="5"/>
        <v>60</v>
      </c>
      <c r="R20" s="26">
        <v>3</v>
      </c>
      <c r="S20" s="7">
        <f t="shared" si="6"/>
        <v>30</v>
      </c>
      <c r="T20" s="27">
        <v>4</v>
      </c>
      <c r="U20" s="8">
        <f t="shared" si="7"/>
        <v>32</v>
      </c>
      <c r="V20" s="26">
        <v>20</v>
      </c>
      <c r="W20" s="8">
        <f t="shared" si="8"/>
        <v>60</v>
      </c>
      <c r="X20" s="26">
        <v>0</v>
      </c>
      <c r="Y20" s="16">
        <f t="shared" si="9"/>
        <v>0</v>
      </c>
      <c r="Z20" s="27">
        <v>8</v>
      </c>
      <c r="AA20" s="8">
        <f t="shared" si="10"/>
        <v>48</v>
      </c>
      <c r="AB20" s="27">
        <v>2</v>
      </c>
      <c r="AC20" s="8">
        <f t="shared" si="11"/>
        <v>24</v>
      </c>
      <c r="AD20" s="18">
        <v>54</v>
      </c>
      <c r="AE20" s="33">
        <f t="shared" si="12"/>
        <v>108</v>
      </c>
      <c r="AF20" s="89">
        <f t="shared" si="13"/>
        <v>676</v>
      </c>
    </row>
    <row r="21" spans="2:32" s="2" customFormat="1" ht="24" customHeight="1" x14ac:dyDescent="0.25">
      <c r="B21" s="6">
        <v>17</v>
      </c>
      <c r="C21" s="67" t="s">
        <v>183</v>
      </c>
      <c r="D21" s="24" t="s">
        <v>27</v>
      </c>
      <c r="E21" s="24" t="s">
        <v>21</v>
      </c>
      <c r="F21" s="26">
        <v>5</v>
      </c>
      <c r="G21" s="7">
        <f t="shared" si="0"/>
        <v>50</v>
      </c>
      <c r="H21" s="27">
        <v>46</v>
      </c>
      <c r="I21" s="8">
        <f t="shared" si="1"/>
        <v>46</v>
      </c>
      <c r="J21" s="26">
        <v>52</v>
      </c>
      <c r="K21" s="7">
        <f t="shared" si="2"/>
        <v>104</v>
      </c>
      <c r="L21" s="27">
        <v>8</v>
      </c>
      <c r="M21" s="8">
        <f t="shared" si="3"/>
        <v>80</v>
      </c>
      <c r="N21" s="26">
        <v>187</v>
      </c>
      <c r="O21" s="7">
        <f t="shared" si="4"/>
        <v>187</v>
      </c>
      <c r="P21" s="27">
        <v>39</v>
      </c>
      <c r="Q21" s="59">
        <f t="shared" si="5"/>
        <v>78</v>
      </c>
      <c r="R21" s="26">
        <v>6</v>
      </c>
      <c r="S21" s="7">
        <f t="shared" si="6"/>
        <v>60</v>
      </c>
      <c r="T21" s="27">
        <v>5</v>
      </c>
      <c r="U21" s="8">
        <f t="shared" si="7"/>
        <v>40</v>
      </c>
      <c r="V21" s="26">
        <v>18</v>
      </c>
      <c r="W21" s="8">
        <f t="shared" si="8"/>
        <v>54</v>
      </c>
      <c r="X21" s="26">
        <v>109</v>
      </c>
      <c r="Y21" s="16">
        <f t="shared" si="9"/>
        <v>109</v>
      </c>
      <c r="Z21" s="27">
        <v>18</v>
      </c>
      <c r="AA21" s="8">
        <f t="shared" si="10"/>
        <v>108</v>
      </c>
      <c r="AB21" s="27">
        <v>5</v>
      </c>
      <c r="AC21" s="8">
        <f t="shared" si="11"/>
        <v>60</v>
      </c>
      <c r="AD21" s="18">
        <v>52</v>
      </c>
      <c r="AE21" s="33">
        <f t="shared" si="12"/>
        <v>104</v>
      </c>
      <c r="AF21" s="89">
        <f t="shared" si="13"/>
        <v>1080</v>
      </c>
    </row>
    <row r="22" spans="2:32" s="2" customFormat="1" ht="24" customHeight="1" x14ac:dyDescent="0.25">
      <c r="B22" s="6">
        <v>18</v>
      </c>
      <c r="C22" s="67" t="s">
        <v>164</v>
      </c>
      <c r="D22" s="24" t="s">
        <v>22</v>
      </c>
      <c r="E22" s="24" t="s">
        <v>21</v>
      </c>
      <c r="F22" s="26">
        <v>6</v>
      </c>
      <c r="G22" s="7">
        <f t="shared" si="0"/>
        <v>60</v>
      </c>
      <c r="H22" s="27">
        <v>47</v>
      </c>
      <c r="I22" s="8">
        <f t="shared" si="1"/>
        <v>47</v>
      </c>
      <c r="J22" s="26">
        <v>27</v>
      </c>
      <c r="K22" s="7">
        <f t="shared" si="2"/>
        <v>54</v>
      </c>
      <c r="L22" s="27">
        <v>7</v>
      </c>
      <c r="M22" s="8">
        <f t="shared" si="3"/>
        <v>70</v>
      </c>
      <c r="N22" s="26">
        <v>125</v>
      </c>
      <c r="O22" s="7">
        <f t="shared" si="4"/>
        <v>125</v>
      </c>
      <c r="P22" s="27">
        <v>59</v>
      </c>
      <c r="Q22" s="59">
        <f t="shared" si="5"/>
        <v>118</v>
      </c>
      <c r="R22" s="26">
        <v>1</v>
      </c>
      <c r="S22" s="7">
        <f t="shared" si="6"/>
        <v>10</v>
      </c>
      <c r="T22" s="27">
        <v>9</v>
      </c>
      <c r="U22" s="8">
        <f t="shared" si="7"/>
        <v>72</v>
      </c>
      <c r="V22" s="26">
        <v>18</v>
      </c>
      <c r="W22" s="8">
        <f t="shared" si="8"/>
        <v>54</v>
      </c>
      <c r="X22" s="26">
        <v>107</v>
      </c>
      <c r="Y22" s="16">
        <f t="shared" si="9"/>
        <v>107</v>
      </c>
      <c r="Z22" s="27">
        <v>19</v>
      </c>
      <c r="AA22" s="8">
        <f t="shared" si="10"/>
        <v>114</v>
      </c>
      <c r="AB22" s="27">
        <v>1</v>
      </c>
      <c r="AC22" s="8">
        <f t="shared" si="11"/>
        <v>12</v>
      </c>
      <c r="AD22" s="18">
        <v>52</v>
      </c>
      <c r="AE22" s="33">
        <f t="shared" si="12"/>
        <v>104</v>
      </c>
      <c r="AF22" s="89">
        <f t="shared" si="13"/>
        <v>947</v>
      </c>
    </row>
    <row r="23" spans="2:32" s="2" customFormat="1" ht="24" customHeight="1" x14ac:dyDescent="0.25">
      <c r="B23" s="6">
        <v>19</v>
      </c>
      <c r="C23" s="67" t="s">
        <v>151</v>
      </c>
      <c r="D23" s="24" t="s">
        <v>23</v>
      </c>
      <c r="E23" s="24" t="s">
        <v>21</v>
      </c>
      <c r="F23" s="26">
        <v>10</v>
      </c>
      <c r="G23" s="7">
        <f t="shared" si="0"/>
        <v>100</v>
      </c>
      <c r="H23" s="27">
        <v>49</v>
      </c>
      <c r="I23" s="8">
        <f t="shared" si="1"/>
        <v>49</v>
      </c>
      <c r="J23" s="26">
        <v>24</v>
      </c>
      <c r="K23" s="7">
        <f t="shared" si="2"/>
        <v>48</v>
      </c>
      <c r="L23" s="27">
        <v>7</v>
      </c>
      <c r="M23" s="8">
        <f t="shared" si="3"/>
        <v>70</v>
      </c>
      <c r="N23" s="26">
        <v>124</v>
      </c>
      <c r="O23" s="7">
        <f t="shared" si="4"/>
        <v>124</v>
      </c>
      <c r="P23" s="27">
        <v>46</v>
      </c>
      <c r="Q23" s="59">
        <f t="shared" si="5"/>
        <v>92</v>
      </c>
      <c r="R23" s="26">
        <v>1</v>
      </c>
      <c r="S23" s="7">
        <f t="shared" si="6"/>
        <v>10</v>
      </c>
      <c r="T23" s="27">
        <v>5</v>
      </c>
      <c r="U23" s="8">
        <f t="shared" si="7"/>
        <v>40</v>
      </c>
      <c r="V23" s="26">
        <v>0</v>
      </c>
      <c r="W23" s="8">
        <f t="shared" si="8"/>
        <v>0</v>
      </c>
      <c r="X23" s="26">
        <v>100</v>
      </c>
      <c r="Y23" s="16">
        <f t="shared" si="9"/>
        <v>100</v>
      </c>
      <c r="Z23" s="27">
        <v>9</v>
      </c>
      <c r="AA23" s="8">
        <f t="shared" si="10"/>
        <v>54</v>
      </c>
      <c r="AB23" s="27">
        <v>1</v>
      </c>
      <c r="AC23" s="8">
        <f t="shared" si="11"/>
        <v>12</v>
      </c>
      <c r="AD23" s="18">
        <v>52</v>
      </c>
      <c r="AE23" s="33">
        <f t="shared" si="12"/>
        <v>104</v>
      </c>
      <c r="AF23" s="89">
        <f t="shared" si="13"/>
        <v>803</v>
      </c>
    </row>
    <row r="24" spans="2:32" s="2" customFormat="1" ht="24" customHeight="1" x14ac:dyDescent="0.25">
      <c r="B24" s="6">
        <v>20</v>
      </c>
      <c r="C24" s="67" t="s">
        <v>137</v>
      </c>
      <c r="D24" s="24" t="s">
        <v>27</v>
      </c>
      <c r="E24" s="24" t="s">
        <v>20</v>
      </c>
      <c r="F24" s="26">
        <v>7</v>
      </c>
      <c r="G24" s="7">
        <f t="shared" si="0"/>
        <v>70</v>
      </c>
      <c r="H24" s="27">
        <v>25</v>
      </c>
      <c r="I24" s="8">
        <f t="shared" si="1"/>
        <v>25</v>
      </c>
      <c r="J24" s="26">
        <v>29</v>
      </c>
      <c r="K24" s="7">
        <f t="shared" si="2"/>
        <v>58</v>
      </c>
      <c r="L24" s="27">
        <v>5</v>
      </c>
      <c r="M24" s="8">
        <f t="shared" si="3"/>
        <v>50</v>
      </c>
      <c r="N24" s="26">
        <v>84</v>
      </c>
      <c r="O24" s="7">
        <f t="shared" si="4"/>
        <v>84</v>
      </c>
      <c r="P24" s="27">
        <v>32</v>
      </c>
      <c r="Q24" s="59">
        <f t="shared" si="5"/>
        <v>64</v>
      </c>
      <c r="R24" s="26">
        <v>3</v>
      </c>
      <c r="S24" s="7">
        <f t="shared" si="6"/>
        <v>30</v>
      </c>
      <c r="T24" s="27">
        <v>3</v>
      </c>
      <c r="U24" s="8">
        <f t="shared" si="7"/>
        <v>24</v>
      </c>
      <c r="V24" s="26">
        <v>10</v>
      </c>
      <c r="W24" s="8">
        <f t="shared" si="8"/>
        <v>30</v>
      </c>
      <c r="X24" s="26">
        <v>89</v>
      </c>
      <c r="Y24" s="16">
        <f t="shared" si="9"/>
        <v>89</v>
      </c>
      <c r="Z24" s="27">
        <v>0</v>
      </c>
      <c r="AA24" s="8">
        <f t="shared" si="10"/>
        <v>0</v>
      </c>
      <c r="AB24" s="27">
        <v>2</v>
      </c>
      <c r="AC24" s="8">
        <f t="shared" si="11"/>
        <v>24</v>
      </c>
      <c r="AD24" s="18">
        <v>52</v>
      </c>
      <c r="AE24" s="33">
        <f t="shared" si="12"/>
        <v>104</v>
      </c>
      <c r="AF24" s="89">
        <f t="shared" si="13"/>
        <v>652</v>
      </c>
    </row>
    <row r="25" spans="2:32" s="2" customFormat="1" ht="24" customHeight="1" x14ac:dyDescent="0.25">
      <c r="B25" s="6">
        <v>21</v>
      </c>
      <c r="C25" s="67" t="s">
        <v>150</v>
      </c>
      <c r="D25" s="24" t="s">
        <v>23</v>
      </c>
      <c r="E25" s="24" t="s">
        <v>21</v>
      </c>
      <c r="F25" s="26">
        <v>9</v>
      </c>
      <c r="G25" s="7">
        <f t="shared" si="0"/>
        <v>90</v>
      </c>
      <c r="H25" s="27">
        <v>29</v>
      </c>
      <c r="I25" s="8">
        <f t="shared" si="1"/>
        <v>29</v>
      </c>
      <c r="J25" s="26">
        <v>18</v>
      </c>
      <c r="K25" s="7">
        <f t="shared" si="2"/>
        <v>36</v>
      </c>
      <c r="L25" s="27">
        <v>6</v>
      </c>
      <c r="M25" s="8">
        <f t="shared" si="3"/>
        <v>60</v>
      </c>
      <c r="N25" s="26">
        <v>91</v>
      </c>
      <c r="O25" s="7">
        <f t="shared" si="4"/>
        <v>91</v>
      </c>
      <c r="P25" s="27">
        <v>50</v>
      </c>
      <c r="Q25" s="59">
        <f t="shared" si="5"/>
        <v>100</v>
      </c>
      <c r="R25" s="26">
        <v>1</v>
      </c>
      <c r="S25" s="7">
        <f t="shared" si="6"/>
        <v>10</v>
      </c>
      <c r="T25" s="27">
        <v>11</v>
      </c>
      <c r="U25" s="8">
        <f t="shared" si="7"/>
        <v>88</v>
      </c>
      <c r="V25" s="26">
        <v>18</v>
      </c>
      <c r="W25" s="8">
        <f t="shared" si="8"/>
        <v>54</v>
      </c>
      <c r="X25" s="26">
        <v>32</v>
      </c>
      <c r="Y25" s="16">
        <f t="shared" si="9"/>
        <v>32</v>
      </c>
      <c r="Z25" s="27">
        <v>20</v>
      </c>
      <c r="AA25" s="8">
        <f t="shared" si="10"/>
        <v>120</v>
      </c>
      <c r="AB25" s="27">
        <v>1</v>
      </c>
      <c r="AC25" s="8">
        <f t="shared" si="11"/>
        <v>12</v>
      </c>
      <c r="AD25" s="18">
        <v>51</v>
      </c>
      <c r="AE25" s="33">
        <f t="shared" si="12"/>
        <v>102</v>
      </c>
      <c r="AF25" s="89">
        <f t="shared" si="13"/>
        <v>824</v>
      </c>
    </row>
    <row r="26" spans="2:32" s="2" customFormat="1" ht="24" customHeight="1" x14ac:dyDescent="0.25">
      <c r="B26" s="6">
        <v>22</v>
      </c>
      <c r="C26" s="67" t="s">
        <v>153</v>
      </c>
      <c r="D26" s="24" t="s">
        <v>23</v>
      </c>
      <c r="E26" s="24" t="s">
        <v>21</v>
      </c>
      <c r="F26" s="26">
        <v>4</v>
      </c>
      <c r="G26" s="7">
        <f t="shared" si="0"/>
        <v>40</v>
      </c>
      <c r="H26" s="27">
        <v>31</v>
      </c>
      <c r="I26" s="8">
        <f t="shared" si="1"/>
        <v>31</v>
      </c>
      <c r="J26" s="26">
        <v>14</v>
      </c>
      <c r="K26" s="7">
        <f t="shared" si="2"/>
        <v>28</v>
      </c>
      <c r="L26" s="27">
        <v>5</v>
      </c>
      <c r="M26" s="8">
        <f t="shared" si="3"/>
        <v>50</v>
      </c>
      <c r="N26" s="26">
        <v>69</v>
      </c>
      <c r="O26" s="7">
        <f t="shared" si="4"/>
        <v>69</v>
      </c>
      <c r="P26" s="27">
        <v>49</v>
      </c>
      <c r="Q26" s="59">
        <f t="shared" si="5"/>
        <v>98</v>
      </c>
      <c r="R26" s="26">
        <v>0</v>
      </c>
      <c r="S26" s="7">
        <f t="shared" si="6"/>
        <v>0</v>
      </c>
      <c r="T26" s="27">
        <v>6</v>
      </c>
      <c r="U26" s="8">
        <f t="shared" si="7"/>
        <v>48</v>
      </c>
      <c r="V26" s="26">
        <v>0</v>
      </c>
      <c r="W26" s="8">
        <f t="shared" si="8"/>
        <v>0</v>
      </c>
      <c r="X26" s="26">
        <v>0</v>
      </c>
      <c r="Y26" s="16">
        <f t="shared" si="9"/>
        <v>0</v>
      </c>
      <c r="Z26" s="27">
        <v>20</v>
      </c>
      <c r="AA26" s="8">
        <f t="shared" si="10"/>
        <v>120</v>
      </c>
      <c r="AB26" s="27">
        <v>1</v>
      </c>
      <c r="AC26" s="8">
        <f t="shared" si="11"/>
        <v>12</v>
      </c>
      <c r="AD26" s="18">
        <v>51</v>
      </c>
      <c r="AE26" s="33">
        <f t="shared" si="12"/>
        <v>102</v>
      </c>
      <c r="AF26" s="89">
        <f t="shared" si="13"/>
        <v>598</v>
      </c>
    </row>
    <row r="27" spans="2:32" s="2" customFormat="1" ht="24" customHeight="1" x14ac:dyDescent="0.25">
      <c r="B27" s="6">
        <v>23</v>
      </c>
      <c r="C27" s="67" t="s">
        <v>175</v>
      </c>
      <c r="D27" s="24" t="s">
        <v>27</v>
      </c>
      <c r="E27" s="24" t="s">
        <v>21</v>
      </c>
      <c r="F27" s="26">
        <v>13</v>
      </c>
      <c r="G27" s="7">
        <f t="shared" si="0"/>
        <v>130</v>
      </c>
      <c r="H27" s="27">
        <v>69</v>
      </c>
      <c r="I27" s="8">
        <f t="shared" si="1"/>
        <v>69</v>
      </c>
      <c r="J27" s="26">
        <v>25</v>
      </c>
      <c r="K27" s="7">
        <f t="shared" si="2"/>
        <v>50</v>
      </c>
      <c r="L27" s="27">
        <v>11</v>
      </c>
      <c r="M27" s="8">
        <f t="shared" si="3"/>
        <v>110</v>
      </c>
      <c r="N27" s="26">
        <v>182</v>
      </c>
      <c r="O27" s="7">
        <f t="shared" si="4"/>
        <v>182</v>
      </c>
      <c r="P27" s="27">
        <v>79</v>
      </c>
      <c r="Q27" s="59">
        <f t="shared" si="5"/>
        <v>158</v>
      </c>
      <c r="R27" s="26">
        <v>10</v>
      </c>
      <c r="S27" s="7">
        <f t="shared" si="6"/>
        <v>100</v>
      </c>
      <c r="T27" s="27">
        <v>19</v>
      </c>
      <c r="U27" s="8">
        <f t="shared" si="7"/>
        <v>152</v>
      </c>
      <c r="V27" s="26">
        <v>40</v>
      </c>
      <c r="W27" s="8">
        <f t="shared" si="8"/>
        <v>120</v>
      </c>
      <c r="X27" s="26">
        <v>103</v>
      </c>
      <c r="Y27" s="16">
        <f t="shared" si="9"/>
        <v>103</v>
      </c>
      <c r="Z27" s="27">
        <v>13</v>
      </c>
      <c r="AA27" s="8">
        <f t="shared" si="10"/>
        <v>78</v>
      </c>
      <c r="AB27" s="27">
        <v>3</v>
      </c>
      <c r="AC27" s="8">
        <f t="shared" si="11"/>
        <v>36</v>
      </c>
      <c r="AD27" s="18">
        <v>50</v>
      </c>
      <c r="AE27" s="33">
        <f t="shared" si="12"/>
        <v>100</v>
      </c>
      <c r="AF27" s="89">
        <f t="shared" si="13"/>
        <v>1388</v>
      </c>
    </row>
    <row r="28" spans="2:32" s="2" customFormat="1" ht="24" customHeight="1" x14ac:dyDescent="0.25">
      <c r="B28" s="6">
        <v>24</v>
      </c>
      <c r="C28" s="67" t="s">
        <v>177</v>
      </c>
      <c r="D28" s="24" t="s">
        <v>27</v>
      </c>
      <c r="E28" s="24" t="s">
        <v>21</v>
      </c>
      <c r="F28" s="26">
        <v>7</v>
      </c>
      <c r="G28" s="7">
        <f t="shared" si="0"/>
        <v>70</v>
      </c>
      <c r="H28" s="27">
        <v>69</v>
      </c>
      <c r="I28" s="8">
        <f t="shared" si="1"/>
        <v>69</v>
      </c>
      <c r="J28" s="26">
        <v>36</v>
      </c>
      <c r="K28" s="7">
        <f t="shared" si="2"/>
        <v>72</v>
      </c>
      <c r="L28" s="27">
        <v>11</v>
      </c>
      <c r="M28" s="8">
        <f t="shared" si="3"/>
        <v>110</v>
      </c>
      <c r="N28" s="26">
        <v>212</v>
      </c>
      <c r="O28" s="7">
        <f t="shared" si="4"/>
        <v>212</v>
      </c>
      <c r="P28" s="27">
        <v>46</v>
      </c>
      <c r="Q28" s="59">
        <f t="shared" si="5"/>
        <v>92</v>
      </c>
      <c r="R28" s="26">
        <v>6</v>
      </c>
      <c r="S28" s="7">
        <f t="shared" si="6"/>
        <v>60</v>
      </c>
      <c r="T28" s="27">
        <v>9</v>
      </c>
      <c r="U28" s="8">
        <f t="shared" si="7"/>
        <v>72</v>
      </c>
      <c r="V28" s="26">
        <v>34</v>
      </c>
      <c r="W28" s="8">
        <f t="shared" si="8"/>
        <v>102</v>
      </c>
      <c r="X28" s="26">
        <v>131</v>
      </c>
      <c r="Y28" s="16">
        <f t="shared" si="9"/>
        <v>131</v>
      </c>
      <c r="Z28" s="27">
        <v>14</v>
      </c>
      <c r="AA28" s="8">
        <f t="shared" si="10"/>
        <v>84</v>
      </c>
      <c r="AB28" s="27">
        <v>1</v>
      </c>
      <c r="AC28" s="8">
        <f t="shared" si="11"/>
        <v>12</v>
      </c>
      <c r="AD28" s="18">
        <v>50</v>
      </c>
      <c r="AE28" s="33">
        <f t="shared" si="12"/>
        <v>100</v>
      </c>
      <c r="AF28" s="89">
        <f t="shared" si="13"/>
        <v>1186</v>
      </c>
    </row>
    <row r="29" spans="2:32" s="2" customFormat="1" ht="24" customHeight="1" x14ac:dyDescent="0.25">
      <c r="B29" s="6">
        <v>25</v>
      </c>
      <c r="C29" s="67" t="s">
        <v>124</v>
      </c>
      <c r="D29" s="24" t="s">
        <v>27</v>
      </c>
      <c r="E29" s="24" t="s">
        <v>20</v>
      </c>
      <c r="F29" s="26">
        <v>9</v>
      </c>
      <c r="G29" s="7">
        <f t="shared" si="0"/>
        <v>90</v>
      </c>
      <c r="H29" s="27">
        <v>47</v>
      </c>
      <c r="I29" s="8">
        <f t="shared" si="1"/>
        <v>47</v>
      </c>
      <c r="J29" s="26">
        <v>25</v>
      </c>
      <c r="K29" s="7">
        <f t="shared" si="2"/>
        <v>50</v>
      </c>
      <c r="L29" s="27">
        <v>9</v>
      </c>
      <c r="M29" s="8">
        <f t="shared" si="3"/>
        <v>90</v>
      </c>
      <c r="N29" s="26">
        <v>173</v>
      </c>
      <c r="O29" s="7">
        <f t="shared" si="4"/>
        <v>173</v>
      </c>
      <c r="P29" s="27">
        <v>52</v>
      </c>
      <c r="Q29" s="59">
        <f t="shared" si="5"/>
        <v>104</v>
      </c>
      <c r="R29" s="26">
        <v>5</v>
      </c>
      <c r="S29" s="7">
        <f t="shared" si="6"/>
        <v>50</v>
      </c>
      <c r="T29" s="27">
        <v>10</v>
      </c>
      <c r="U29" s="8">
        <f t="shared" si="7"/>
        <v>80</v>
      </c>
      <c r="V29" s="26">
        <v>23</v>
      </c>
      <c r="W29" s="8">
        <f t="shared" si="8"/>
        <v>69</v>
      </c>
      <c r="X29" s="26">
        <v>101</v>
      </c>
      <c r="Y29" s="16">
        <f t="shared" si="9"/>
        <v>101</v>
      </c>
      <c r="Z29" s="27">
        <v>15</v>
      </c>
      <c r="AA29" s="8">
        <f t="shared" si="10"/>
        <v>90</v>
      </c>
      <c r="AB29" s="27">
        <v>2</v>
      </c>
      <c r="AC29" s="8">
        <f t="shared" si="11"/>
        <v>24</v>
      </c>
      <c r="AD29" s="18">
        <v>50</v>
      </c>
      <c r="AE29" s="33">
        <f t="shared" si="12"/>
        <v>100</v>
      </c>
      <c r="AF29" s="89">
        <f t="shared" si="13"/>
        <v>1068</v>
      </c>
    </row>
    <row r="30" spans="2:32" s="2" customFormat="1" ht="24" customHeight="1" x14ac:dyDescent="0.25">
      <c r="B30" s="6">
        <v>26</v>
      </c>
      <c r="C30" s="67" t="s">
        <v>161</v>
      </c>
      <c r="D30" s="24" t="s">
        <v>22</v>
      </c>
      <c r="E30" s="24" t="s">
        <v>21</v>
      </c>
      <c r="F30" s="26">
        <v>12</v>
      </c>
      <c r="G30" s="7">
        <f t="shared" si="0"/>
        <v>120</v>
      </c>
      <c r="H30" s="27">
        <v>62</v>
      </c>
      <c r="I30" s="8">
        <f t="shared" si="1"/>
        <v>62</v>
      </c>
      <c r="J30" s="26">
        <v>36</v>
      </c>
      <c r="K30" s="7">
        <f t="shared" si="2"/>
        <v>72</v>
      </c>
      <c r="L30" s="27">
        <v>8</v>
      </c>
      <c r="M30" s="8">
        <f t="shared" si="3"/>
        <v>80</v>
      </c>
      <c r="N30" s="26">
        <v>186</v>
      </c>
      <c r="O30" s="7">
        <f t="shared" si="4"/>
        <v>186</v>
      </c>
      <c r="P30" s="27">
        <v>57</v>
      </c>
      <c r="Q30" s="59">
        <f t="shared" si="5"/>
        <v>114</v>
      </c>
      <c r="R30" s="26">
        <v>1</v>
      </c>
      <c r="S30" s="7">
        <f t="shared" si="6"/>
        <v>10</v>
      </c>
      <c r="T30" s="27">
        <v>14</v>
      </c>
      <c r="U30" s="8">
        <f t="shared" si="7"/>
        <v>112</v>
      </c>
      <c r="V30" s="26">
        <v>15</v>
      </c>
      <c r="W30" s="8">
        <f t="shared" si="8"/>
        <v>45</v>
      </c>
      <c r="X30" s="26">
        <v>0</v>
      </c>
      <c r="Y30" s="16">
        <f t="shared" si="9"/>
        <v>0</v>
      </c>
      <c r="Z30" s="27">
        <v>19</v>
      </c>
      <c r="AA30" s="8">
        <f t="shared" si="10"/>
        <v>114</v>
      </c>
      <c r="AB30" s="27">
        <v>2</v>
      </c>
      <c r="AC30" s="8">
        <f t="shared" si="11"/>
        <v>24</v>
      </c>
      <c r="AD30" s="18">
        <v>50</v>
      </c>
      <c r="AE30" s="33">
        <f t="shared" si="12"/>
        <v>100</v>
      </c>
      <c r="AF30" s="89">
        <f t="shared" si="13"/>
        <v>1039</v>
      </c>
    </row>
    <row r="31" spans="2:32" s="2" customFormat="1" ht="24" customHeight="1" x14ac:dyDescent="0.25">
      <c r="B31" s="6">
        <v>27</v>
      </c>
      <c r="C31" s="67" t="s">
        <v>126</v>
      </c>
      <c r="D31" s="24" t="s">
        <v>27</v>
      </c>
      <c r="E31" s="24" t="s">
        <v>20</v>
      </c>
      <c r="F31" s="26">
        <v>7</v>
      </c>
      <c r="G31" s="7">
        <f t="shared" si="0"/>
        <v>70</v>
      </c>
      <c r="H31" s="27">
        <v>51</v>
      </c>
      <c r="I31" s="8">
        <f t="shared" si="1"/>
        <v>51</v>
      </c>
      <c r="J31" s="26">
        <v>25</v>
      </c>
      <c r="K31" s="7">
        <f t="shared" si="2"/>
        <v>50</v>
      </c>
      <c r="L31" s="27">
        <v>8</v>
      </c>
      <c r="M31" s="8">
        <f t="shared" si="3"/>
        <v>80</v>
      </c>
      <c r="N31" s="26">
        <v>156</v>
      </c>
      <c r="O31" s="7">
        <f t="shared" si="4"/>
        <v>156</v>
      </c>
      <c r="P31" s="27">
        <v>46</v>
      </c>
      <c r="Q31" s="59">
        <f t="shared" si="5"/>
        <v>92</v>
      </c>
      <c r="R31" s="26">
        <v>2</v>
      </c>
      <c r="S31" s="7">
        <f t="shared" si="6"/>
        <v>20</v>
      </c>
      <c r="T31" s="27">
        <v>6</v>
      </c>
      <c r="U31" s="8">
        <f t="shared" si="7"/>
        <v>48</v>
      </c>
      <c r="V31" s="26">
        <v>29</v>
      </c>
      <c r="W31" s="8">
        <f t="shared" si="8"/>
        <v>87</v>
      </c>
      <c r="X31" s="26">
        <v>112</v>
      </c>
      <c r="Y31" s="16">
        <f t="shared" si="9"/>
        <v>112</v>
      </c>
      <c r="Z31" s="27">
        <v>13</v>
      </c>
      <c r="AA31" s="8">
        <f t="shared" si="10"/>
        <v>78</v>
      </c>
      <c r="AB31" s="27">
        <v>1</v>
      </c>
      <c r="AC31" s="8">
        <f t="shared" si="11"/>
        <v>12</v>
      </c>
      <c r="AD31" s="18">
        <v>50</v>
      </c>
      <c r="AE31" s="33">
        <f t="shared" si="12"/>
        <v>100</v>
      </c>
      <c r="AF31" s="89">
        <f t="shared" si="13"/>
        <v>956</v>
      </c>
    </row>
    <row r="32" spans="2:32" s="2" customFormat="1" ht="24" customHeight="1" x14ac:dyDescent="0.25">
      <c r="B32" s="6">
        <v>28</v>
      </c>
      <c r="C32" s="67" t="s">
        <v>109</v>
      </c>
      <c r="D32" s="24" t="s">
        <v>108</v>
      </c>
      <c r="E32" s="24" t="s">
        <v>20</v>
      </c>
      <c r="F32" s="26">
        <v>12</v>
      </c>
      <c r="G32" s="7">
        <f t="shared" si="0"/>
        <v>120</v>
      </c>
      <c r="H32" s="27">
        <v>52</v>
      </c>
      <c r="I32" s="8">
        <f t="shared" si="1"/>
        <v>52</v>
      </c>
      <c r="J32" s="26">
        <v>13</v>
      </c>
      <c r="K32" s="7">
        <f t="shared" si="2"/>
        <v>26</v>
      </c>
      <c r="L32" s="27">
        <v>8</v>
      </c>
      <c r="M32" s="8">
        <f t="shared" si="3"/>
        <v>80</v>
      </c>
      <c r="N32" s="26">
        <v>124</v>
      </c>
      <c r="O32" s="7">
        <f t="shared" si="4"/>
        <v>124</v>
      </c>
      <c r="P32" s="27">
        <v>52</v>
      </c>
      <c r="Q32" s="59">
        <f t="shared" si="5"/>
        <v>104</v>
      </c>
      <c r="R32" s="26">
        <v>0</v>
      </c>
      <c r="S32" s="7">
        <f t="shared" si="6"/>
        <v>0</v>
      </c>
      <c r="T32" s="27">
        <v>4</v>
      </c>
      <c r="U32" s="8">
        <f t="shared" si="7"/>
        <v>32</v>
      </c>
      <c r="V32" s="26">
        <v>18</v>
      </c>
      <c r="W32" s="8">
        <f t="shared" si="8"/>
        <v>54</v>
      </c>
      <c r="X32" s="26">
        <v>110</v>
      </c>
      <c r="Y32" s="16">
        <f t="shared" si="9"/>
        <v>110</v>
      </c>
      <c r="Z32" s="27">
        <v>15</v>
      </c>
      <c r="AA32" s="8">
        <f t="shared" si="10"/>
        <v>90</v>
      </c>
      <c r="AB32" s="27">
        <v>3</v>
      </c>
      <c r="AC32" s="8">
        <f t="shared" si="11"/>
        <v>36</v>
      </c>
      <c r="AD32" s="18">
        <v>50</v>
      </c>
      <c r="AE32" s="33">
        <f t="shared" si="12"/>
        <v>100</v>
      </c>
      <c r="AF32" s="89">
        <f t="shared" si="13"/>
        <v>928</v>
      </c>
    </row>
    <row r="33" spans="2:32" s="2" customFormat="1" ht="24" customHeight="1" x14ac:dyDescent="0.25">
      <c r="B33" s="6">
        <v>29</v>
      </c>
      <c r="C33" s="67" t="s">
        <v>110</v>
      </c>
      <c r="D33" s="24" t="s">
        <v>108</v>
      </c>
      <c r="E33" s="24" t="s">
        <v>20</v>
      </c>
      <c r="F33" s="26">
        <v>10</v>
      </c>
      <c r="G33" s="7">
        <f t="shared" si="0"/>
        <v>100</v>
      </c>
      <c r="H33" s="27">
        <v>43</v>
      </c>
      <c r="I33" s="8">
        <f t="shared" si="1"/>
        <v>43</v>
      </c>
      <c r="J33" s="26">
        <v>37</v>
      </c>
      <c r="K33" s="7">
        <f t="shared" si="2"/>
        <v>74</v>
      </c>
      <c r="L33" s="27">
        <v>8</v>
      </c>
      <c r="M33" s="8">
        <f t="shared" si="3"/>
        <v>80</v>
      </c>
      <c r="N33" s="26">
        <v>119</v>
      </c>
      <c r="O33" s="7">
        <f t="shared" si="4"/>
        <v>119</v>
      </c>
      <c r="P33" s="27">
        <v>47</v>
      </c>
      <c r="Q33" s="59">
        <f t="shared" si="5"/>
        <v>94</v>
      </c>
      <c r="R33" s="26">
        <v>6</v>
      </c>
      <c r="S33" s="7">
        <f t="shared" si="6"/>
        <v>60</v>
      </c>
      <c r="T33" s="27">
        <v>8</v>
      </c>
      <c r="U33" s="8">
        <f t="shared" si="7"/>
        <v>64</v>
      </c>
      <c r="V33" s="26">
        <v>0</v>
      </c>
      <c r="W33" s="8">
        <f t="shared" si="8"/>
        <v>0</v>
      </c>
      <c r="X33" s="26">
        <v>105</v>
      </c>
      <c r="Y33" s="16">
        <f t="shared" si="9"/>
        <v>105</v>
      </c>
      <c r="Z33" s="27">
        <v>2</v>
      </c>
      <c r="AA33" s="8">
        <f t="shared" si="10"/>
        <v>12</v>
      </c>
      <c r="AB33" s="27">
        <v>2</v>
      </c>
      <c r="AC33" s="8">
        <f t="shared" si="11"/>
        <v>24</v>
      </c>
      <c r="AD33" s="18">
        <v>50</v>
      </c>
      <c r="AE33" s="33">
        <f t="shared" si="12"/>
        <v>100</v>
      </c>
      <c r="AF33" s="89">
        <f t="shared" si="13"/>
        <v>875</v>
      </c>
    </row>
    <row r="34" spans="2:32" s="2" customFormat="1" ht="24" customHeight="1" x14ac:dyDescent="0.25">
      <c r="B34" s="6">
        <v>30</v>
      </c>
      <c r="C34" s="67" t="s">
        <v>96</v>
      </c>
      <c r="D34" s="24" t="s">
        <v>67</v>
      </c>
      <c r="E34" s="24" t="s">
        <v>29</v>
      </c>
      <c r="F34" s="26">
        <v>7</v>
      </c>
      <c r="G34" s="7">
        <f t="shared" si="0"/>
        <v>70</v>
      </c>
      <c r="H34" s="27">
        <v>53</v>
      </c>
      <c r="I34" s="8">
        <f t="shared" si="1"/>
        <v>53</v>
      </c>
      <c r="J34" s="26">
        <v>23</v>
      </c>
      <c r="K34" s="7">
        <f t="shared" si="2"/>
        <v>46</v>
      </c>
      <c r="L34" s="27">
        <v>7</v>
      </c>
      <c r="M34" s="8">
        <f t="shared" si="3"/>
        <v>70</v>
      </c>
      <c r="N34" s="26">
        <v>93</v>
      </c>
      <c r="O34" s="7">
        <f t="shared" si="4"/>
        <v>93</v>
      </c>
      <c r="P34" s="27">
        <v>44</v>
      </c>
      <c r="Q34" s="59">
        <f t="shared" si="5"/>
        <v>88</v>
      </c>
      <c r="R34" s="26">
        <v>3</v>
      </c>
      <c r="S34" s="7">
        <f t="shared" si="6"/>
        <v>30</v>
      </c>
      <c r="T34" s="27">
        <v>5</v>
      </c>
      <c r="U34" s="8">
        <f t="shared" si="7"/>
        <v>40</v>
      </c>
      <c r="V34" s="26">
        <v>21</v>
      </c>
      <c r="W34" s="8">
        <f t="shared" si="8"/>
        <v>63</v>
      </c>
      <c r="X34" s="26">
        <v>132</v>
      </c>
      <c r="Y34" s="16">
        <f t="shared" si="9"/>
        <v>132</v>
      </c>
      <c r="Z34" s="27">
        <v>14</v>
      </c>
      <c r="AA34" s="8">
        <f t="shared" si="10"/>
        <v>84</v>
      </c>
      <c r="AB34" s="27">
        <v>6</v>
      </c>
      <c r="AC34" s="8">
        <f t="shared" si="11"/>
        <v>72</v>
      </c>
      <c r="AD34" s="18">
        <v>49</v>
      </c>
      <c r="AE34" s="33">
        <f t="shared" si="12"/>
        <v>98</v>
      </c>
      <c r="AF34" s="89">
        <f t="shared" si="13"/>
        <v>939</v>
      </c>
    </row>
    <row r="35" spans="2:32" s="2" customFormat="1" ht="24" customHeight="1" x14ac:dyDescent="0.25">
      <c r="B35" s="6">
        <v>31</v>
      </c>
      <c r="C35" s="67" t="s">
        <v>181</v>
      </c>
      <c r="D35" s="24" t="s">
        <v>27</v>
      </c>
      <c r="E35" s="24" t="s">
        <v>21</v>
      </c>
      <c r="F35" s="26">
        <v>7</v>
      </c>
      <c r="G35" s="7">
        <f t="shared" si="0"/>
        <v>70</v>
      </c>
      <c r="H35" s="27">
        <v>78</v>
      </c>
      <c r="I35" s="8">
        <f t="shared" si="1"/>
        <v>78</v>
      </c>
      <c r="J35" s="26">
        <v>34</v>
      </c>
      <c r="K35" s="7">
        <f t="shared" si="2"/>
        <v>68</v>
      </c>
      <c r="L35" s="27">
        <v>12</v>
      </c>
      <c r="M35" s="8">
        <f t="shared" si="3"/>
        <v>120</v>
      </c>
      <c r="N35" s="26">
        <v>186</v>
      </c>
      <c r="O35" s="7">
        <f t="shared" si="4"/>
        <v>186</v>
      </c>
      <c r="P35" s="27">
        <v>56</v>
      </c>
      <c r="Q35" s="59">
        <f t="shared" si="5"/>
        <v>112</v>
      </c>
      <c r="R35" s="26">
        <v>2</v>
      </c>
      <c r="S35" s="7">
        <f t="shared" si="6"/>
        <v>20</v>
      </c>
      <c r="T35" s="27">
        <v>5</v>
      </c>
      <c r="U35" s="8">
        <f t="shared" si="7"/>
        <v>40</v>
      </c>
      <c r="V35" s="26">
        <v>35</v>
      </c>
      <c r="W35" s="8">
        <f t="shared" si="8"/>
        <v>105</v>
      </c>
      <c r="X35" s="26">
        <v>117</v>
      </c>
      <c r="Y35" s="16">
        <f t="shared" si="9"/>
        <v>117</v>
      </c>
      <c r="Z35" s="27">
        <v>14</v>
      </c>
      <c r="AA35" s="8">
        <f t="shared" si="10"/>
        <v>84</v>
      </c>
      <c r="AB35" s="27">
        <v>4</v>
      </c>
      <c r="AC35" s="8">
        <f t="shared" si="11"/>
        <v>48</v>
      </c>
      <c r="AD35" s="18">
        <v>48</v>
      </c>
      <c r="AE35" s="33">
        <f t="shared" si="12"/>
        <v>96</v>
      </c>
      <c r="AF35" s="89">
        <f t="shared" si="13"/>
        <v>1144</v>
      </c>
    </row>
    <row r="36" spans="2:32" s="2" customFormat="1" ht="24" customHeight="1" x14ac:dyDescent="0.25">
      <c r="B36" s="6">
        <v>32</v>
      </c>
      <c r="C36" s="67" t="s">
        <v>185</v>
      </c>
      <c r="D36" s="24" t="s">
        <v>27</v>
      </c>
      <c r="E36" s="24" t="s">
        <v>21</v>
      </c>
      <c r="F36" s="26">
        <v>9</v>
      </c>
      <c r="G36" s="7">
        <f t="shared" si="0"/>
        <v>90</v>
      </c>
      <c r="H36" s="27">
        <v>63</v>
      </c>
      <c r="I36" s="8">
        <f t="shared" si="1"/>
        <v>63</v>
      </c>
      <c r="J36" s="26">
        <v>40</v>
      </c>
      <c r="K36" s="7">
        <f t="shared" si="2"/>
        <v>80</v>
      </c>
      <c r="L36" s="27">
        <v>7</v>
      </c>
      <c r="M36" s="8">
        <f t="shared" si="3"/>
        <v>70</v>
      </c>
      <c r="N36" s="26">
        <v>168</v>
      </c>
      <c r="O36" s="7">
        <f t="shared" si="4"/>
        <v>168</v>
      </c>
      <c r="P36" s="27">
        <v>59</v>
      </c>
      <c r="Q36" s="59">
        <f t="shared" si="5"/>
        <v>118</v>
      </c>
      <c r="R36" s="26">
        <v>3</v>
      </c>
      <c r="S36" s="7">
        <f t="shared" si="6"/>
        <v>30</v>
      </c>
      <c r="T36" s="27">
        <v>7</v>
      </c>
      <c r="U36" s="8">
        <f t="shared" si="7"/>
        <v>56</v>
      </c>
      <c r="V36" s="26">
        <v>25</v>
      </c>
      <c r="W36" s="8">
        <f t="shared" si="8"/>
        <v>75</v>
      </c>
      <c r="X36" s="26">
        <v>116</v>
      </c>
      <c r="Y36" s="16">
        <f t="shared" si="9"/>
        <v>116</v>
      </c>
      <c r="Z36" s="27">
        <v>17</v>
      </c>
      <c r="AA36" s="8">
        <f t="shared" si="10"/>
        <v>102</v>
      </c>
      <c r="AB36" s="27">
        <v>2</v>
      </c>
      <c r="AC36" s="8">
        <f t="shared" si="11"/>
        <v>24</v>
      </c>
      <c r="AD36" s="18">
        <v>48</v>
      </c>
      <c r="AE36" s="33">
        <f t="shared" si="12"/>
        <v>96</v>
      </c>
      <c r="AF36" s="89">
        <f t="shared" si="13"/>
        <v>1088</v>
      </c>
    </row>
    <row r="37" spans="2:32" s="2" customFormat="1" ht="24" customHeight="1" x14ac:dyDescent="0.25">
      <c r="B37" s="6">
        <v>33</v>
      </c>
      <c r="C37" s="67" t="s">
        <v>187</v>
      </c>
      <c r="D37" s="24" t="s">
        <v>27</v>
      </c>
      <c r="E37" s="24" t="s">
        <v>21</v>
      </c>
      <c r="F37" s="26">
        <v>12</v>
      </c>
      <c r="G37" s="7">
        <f t="shared" ref="G37:G68" si="14">F37*10</f>
        <v>120</v>
      </c>
      <c r="H37" s="27">
        <v>60</v>
      </c>
      <c r="I37" s="8">
        <f t="shared" ref="I37:I68" si="15">H37*1</f>
        <v>60</v>
      </c>
      <c r="J37" s="26">
        <v>32</v>
      </c>
      <c r="K37" s="7">
        <f t="shared" ref="K37:K68" si="16">J37*2</f>
        <v>64</v>
      </c>
      <c r="L37" s="27">
        <v>6</v>
      </c>
      <c r="M37" s="8">
        <f t="shared" ref="M37:M68" si="17">L37*10</f>
        <v>60</v>
      </c>
      <c r="N37" s="26">
        <v>129</v>
      </c>
      <c r="O37" s="7">
        <f t="shared" ref="O37:O68" si="18">N37</f>
        <v>129</v>
      </c>
      <c r="P37" s="27">
        <v>60</v>
      </c>
      <c r="Q37" s="59">
        <f t="shared" ref="Q37:Q68" si="19">P37*2</f>
        <v>120</v>
      </c>
      <c r="R37" s="26">
        <v>2</v>
      </c>
      <c r="S37" s="7">
        <f t="shared" ref="S37:S68" si="20">R37*10</f>
        <v>20</v>
      </c>
      <c r="T37" s="27">
        <v>12</v>
      </c>
      <c r="U37" s="8">
        <f t="shared" ref="U37:U68" si="21">T37*8</f>
        <v>96</v>
      </c>
      <c r="V37" s="26">
        <v>10</v>
      </c>
      <c r="W37" s="8">
        <f t="shared" ref="W37:W68" si="22">V37*3</f>
        <v>30</v>
      </c>
      <c r="X37" s="26">
        <v>78</v>
      </c>
      <c r="Y37" s="16">
        <f t="shared" ref="Y37:Y68" si="23">X37</f>
        <v>78</v>
      </c>
      <c r="Z37" s="27">
        <v>18</v>
      </c>
      <c r="AA37" s="8">
        <f t="shared" ref="AA37:AA68" si="24">Z37*6</f>
        <v>108</v>
      </c>
      <c r="AB37" s="27">
        <v>4</v>
      </c>
      <c r="AC37" s="8">
        <f t="shared" ref="AC37:AC68" si="25">AB37*12</f>
        <v>48</v>
      </c>
      <c r="AD37" s="18">
        <v>48</v>
      </c>
      <c r="AE37" s="33">
        <f t="shared" ref="AE37:AE68" si="26">AD37*2</f>
        <v>96</v>
      </c>
      <c r="AF37" s="89">
        <f t="shared" ref="AF37:AF68" si="27">G37+I37+K37+M37+O37+Q37+S37+U37+W37+Y37+AA37+AC37+AE37</f>
        <v>1029</v>
      </c>
    </row>
    <row r="38" spans="2:32" s="2" customFormat="1" ht="24" customHeight="1" x14ac:dyDescent="0.25">
      <c r="B38" s="6">
        <v>34</v>
      </c>
      <c r="C38" s="67" t="s">
        <v>190</v>
      </c>
      <c r="D38" s="24" t="s">
        <v>27</v>
      </c>
      <c r="E38" s="24" t="s">
        <v>21</v>
      </c>
      <c r="F38" s="26">
        <v>7</v>
      </c>
      <c r="G38" s="7">
        <f t="shared" si="14"/>
        <v>70</v>
      </c>
      <c r="H38" s="27">
        <v>41</v>
      </c>
      <c r="I38" s="8">
        <f t="shared" si="15"/>
        <v>41</v>
      </c>
      <c r="J38" s="26">
        <v>29</v>
      </c>
      <c r="K38" s="7">
        <f t="shared" si="16"/>
        <v>58</v>
      </c>
      <c r="L38" s="27">
        <v>11</v>
      </c>
      <c r="M38" s="8">
        <f t="shared" si="17"/>
        <v>110</v>
      </c>
      <c r="N38" s="26">
        <v>148</v>
      </c>
      <c r="O38" s="7">
        <f t="shared" si="18"/>
        <v>148</v>
      </c>
      <c r="P38" s="27">
        <v>59</v>
      </c>
      <c r="Q38" s="59">
        <f t="shared" si="19"/>
        <v>118</v>
      </c>
      <c r="R38" s="26">
        <v>1</v>
      </c>
      <c r="S38" s="7">
        <f t="shared" si="20"/>
        <v>10</v>
      </c>
      <c r="T38" s="27">
        <v>4</v>
      </c>
      <c r="U38" s="8">
        <f t="shared" si="21"/>
        <v>32</v>
      </c>
      <c r="V38" s="26">
        <v>18</v>
      </c>
      <c r="W38" s="8">
        <f t="shared" si="22"/>
        <v>54</v>
      </c>
      <c r="X38" s="26">
        <v>110</v>
      </c>
      <c r="Y38" s="16">
        <f t="shared" si="23"/>
        <v>110</v>
      </c>
      <c r="Z38" s="27">
        <v>21</v>
      </c>
      <c r="AA38" s="8">
        <f t="shared" si="24"/>
        <v>126</v>
      </c>
      <c r="AB38" s="27">
        <v>0</v>
      </c>
      <c r="AC38" s="8">
        <f t="shared" si="25"/>
        <v>0</v>
      </c>
      <c r="AD38" s="18">
        <v>48</v>
      </c>
      <c r="AE38" s="33">
        <f t="shared" si="26"/>
        <v>96</v>
      </c>
      <c r="AF38" s="89">
        <f t="shared" si="27"/>
        <v>973</v>
      </c>
    </row>
    <row r="39" spans="2:32" s="2" customFormat="1" ht="24" customHeight="1" x14ac:dyDescent="0.25">
      <c r="B39" s="6">
        <v>35</v>
      </c>
      <c r="C39" s="67" t="s">
        <v>127</v>
      </c>
      <c r="D39" s="24" t="s">
        <v>27</v>
      </c>
      <c r="E39" s="24" t="s">
        <v>20</v>
      </c>
      <c r="F39" s="26">
        <v>8</v>
      </c>
      <c r="G39" s="7">
        <f t="shared" si="14"/>
        <v>80</v>
      </c>
      <c r="H39" s="27">
        <v>49</v>
      </c>
      <c r="I39" s="8">
        <f t="shared" si="15"/>
        <v>49</v>
      </c>
      <c r="J39" s="26">
        <v>19</v>
      </c>
      <c r="K39" s="7">
        <f t="shared" si="16"/>
        <v>38</v>
      </c>
      <c r="L39" s="27">
        <v>5</v>
      </c>
      <c r="M39" s="8">
        <f t="shared" si="17"/>
        <v>50</v>
      </c>
      <c r="N39" s="26">
        <v>121</v>
      </c>
      <c r="O39" s="7">
        <f t="shared" si="18"/>
        <v>121</v>
      </c>
      <c r="P39" s="27">
        <v>48</v>
      </c>
      <c r="Q39" s="59">
        <f t="shared" si="19"/>
        <v>96</v>
      </c>
      <c r="R39" s="26">
        <v>2</v>
      </c>
      <c r="S39" s="7">
        <f t="shared" si="20"/>
        <v>20</v>
      </c>
      <c r="T39" s="27">
        <v>13</v>
      </c>
      <c r="U39" s="8">
        <f t="shared" si="21"/>
        <v>104</v>
      </c>
      <c r="V39" s="26">
        <v>25</v>
      </c>
      <c r="W39" s="8">
        <f t="shared" si="22"/>
        <v>75</v>
      </c>
      <c r="X39" s="26">
        <v>112</v>
      </c>
      <c r="Y39" s="16">
        <f t="shared" si="23"/>
        <v>112</v>
      </c>
      <c r="Z39" s="27">
        <v>12</v>
      </c>
      <c r="AA39" s="8">
        <f t="shared" si="24"/>
        <v>72</v>
      </c>
      <c r="AB39" s="27">
        <v>3</v>
      </c>
      <c r="AC39" s="8">
        <f t="shared" si="25"/>
        <v>36</v>
      </c>
      <c r="AD39" s="18">
        <v>48</v>
      </c>
      <c r="AE39" s="33">
        <f t="shared" si="26"/>
        <v>96</v>
      </c>
      <c r="AF39" s="89">
        <f t="shared" si="27"/>
        <v>949</v>
      </c>
    </row>
    <row r="40" spans="2:32" s="2" customFormat="1" ht="24" customHeight="1" x14ac:dyDescent="0.25">
      <c r="B40" s="6">
        <v>36</v>
      </c>
      <c r="C40" s="67" t="s">
        <v>123</v>
      </c>
      <c r="D40" s="24" t="s">
        <v>27</v>
      </c>
      <c r="E40" s="24" t="s">
        <v>20</v>
      </c>
      <c r="F40" s="26">
        <v>3</v>
      </c>
      <c r="G40" s="7">
        <f t="shared" si="14"/>
        <v>30</v>
      </c>
      <c r="H40" s="27">
        <v>66</v>
      </c>
      <c r="I40" s="8">
        <f t="shared" si="15"/>
        <v>66</v>
      </c>
      <c r="J40" s="26">
        <v>62</v>
      </c>
      <c r="K40" s="7">
        <f t="shared" si="16"/>
        <v>124</v>
      </c>
      <c r="L40" s="27">
        <v>9</v>
      </c>
      <c r="M40" s="8">
        <f t="shared" si="17"/>
        <v>90</v>
      </c>
      <c r="N40" s="26">
        <v>187</v>
      </c>
      <c r="O40" s="7">
        <f t="shared" si="18"/>
        <v>187</v>
      </c>
      <c r="P40" s="27">
        <v>69</v>
      </c>
      <c r="Q40" s="59">
        <f t="shared" si="19"/>
        <v>138</v>
      </c>
      <c r="R40" s="26">
        <v>5</v>
      </c>
      <c r="S40" s="7">
        <f t="shared" si="20"/>
        <v>50</v>
      </c>
      <c r="T40" s="27">
        <v>5</v>
      </c>
      <c r="U40" s="8">
        <f t="shared" si="21"/>
        <v>40</v>
      </c>
      <c r="V40" s="26">
        <v>21</v>
      </c>
      <c r="W40" s="8">
        <f t="shared" si="22"/>
        <v>63</v>
      </c>
      <c r="X40" s="26">
        <v>123</v>
      </c>
      <c r="Y40" s="16">
        <f t="shared" si="23"/>
        <v>123</v>
      </c>
      <c r="Z40" s="27">
        <v>10</v>
      </c>
      <c r="AA40" s="8">
        <f t="shared" si="24"/>
        <v>60</v>
      </c>
      <c r="AB40" s="27">
        <v>2</v>
      </c>
      <c r="AC40" s="8">
        <f t="shared" si="25"/>
        <v>24</v>
      </c>
      <c r="AD40" s="18">
        <v>47</v>
      </c>
      <c r="AE40" s="33">
        <f t="shared" si="26"/>
        <v>94</v>
      </c>
      <c r="AF40" s="89">
        <f t="shared" si="27"/>
        <v>1089</v>
      </c>
    </row>
    <row r="41" spans="2:32" s="2" customFormat="1" ht="24" customHeight="1" x14ac:dyDescent="0.25">
      <c r="B41" s="6">
        <v>37</v>
      </c>
      <c r="C41" s="67" t="s">
        <v>184</v>
      </c>
      <c r="D41" s="24" t="s">
        <v>27</v>
      </c>
      <c r="E41" s="24" t="s">
        <v>21</v>
      </c>
      <c r="F41" s="26">
        <v>9</v>
      </c>
      <c r="G41" s="7">
        <f t="shared" si="14"/>
        <v>90</v>
      </c>
      <c r="H41" s="27">
        <v>68</v>
      </c>
      <c r="I41" s="8">
        <f t="shared" si="15"/>
        <v>68</v>
      </c>
      <c r="J41" s="26">
        <v>56</v>
      </c>
      <c r="K41" s="7">
        <f t="shared" si="16"/>
        <v>112</v>
      </c>
      <c r="L41" s="27">
        <v>10</v>
      </c>
      <c r="M41" s="8">
        <f t="shared" si="17"/>
        <v>100</v>
      </c>
      <c r="N41" s="26">
        <v>198</v>
      </c>
      <c r="O41" s="7">
        <f t="shared" si="18"/>
        <v>198</v>
      </c>
      <c r="P41" s="27">
        <v>51</v>
      </c>
      <c r="Q41" s="59">
        <f t="shared" si="19"/>
        <v>102</v>
      </c>
      <c r="R41" s="26">
        <v>2</v>
      </c>
      <c r="S41" s="7">
        <f t="shared" si="20"/>
        <v>20</v>
      </c>
      <c r="T41" s="27">
        <v>7</v>
      </c>
      <c r="U41" s="8">
        <f t="shared" si="21"/>
        <v>56</v>
      </c>
      <c r="V41" s="26">
        <v>26</v>
      </c>
      <c r="W41" s="8">
        <f t="shared" si="22"/>
        <v>78</v>
      </c>
      <c r="X41" s="26">
        <v>86</v>
      </c>
      <c r="Y41" s="16">
        <f t="shared" si="23"/>
        <v>86</v>
      </c>
      <c r="Z41" s="27">
        <v>10</v>
      </c>
      <c r="AA41" s="8">
        <f t="shared" si="24"/>
        <v>60</v>
      </c>
      <c r="AB41" s="27">
        <v>1</v>
      </c>
      <c r="AC41" s="8">
        <f t="shared" si="25"/>
        <v>12</v>
      </c>
      <c r="AD41" s="18">
        <v>47</v>
      </c>
      <c r="AE41" s="33">
        <f t="shared" si="26"/>
        <v>94</v>
      </c>
      <c r="AF41" s="89">
        <f t="shared" si="27"/>
        <v>1076</v>
      </c>
    </row>
    <row r="42" spans="2:32" s="2" customFormat="1" ht="24" customHeight="1" x14ac:dyDescent="0.25">
      <c r="B42" s="6">
        <v>38</v>
      </c>
      <c r="C42" s="67" t="s">
        <v>105</v>
      </c>
      <c r="D42" s="24" t="s">
        <v>67</v>
      </c>
      <c r="E42" s="24" t="s">
        <v>28</v>
      </c>
      <c r="F42" s="26">
        <v>4</v>
      </c>
      <c r="G42" s="7">
        <f t="shared" si="14"/>
        <v>40</v>
      </c>
      <c r="H42" s="27">
        <v>25</v>
      </c>
      <c r="I42" s="8">
        <f t="shared" si="15"/>
        <v>25</v>
      </c>
      <c r="J42" s="26">
        <v>16</v>
      </c>
      <c r="K42" s="7">
        <f t="shared" si="16"/>
        <v>32</v>
      </c>
      <c r="L42" s="27">
        <v>6</v>
      </c>
      <c r="M42" s="8">
        <f t="shared" si="17"/>
        <v>60</v>
      </c>
      <c r="N42" s="26">
        <v>80</v>
      </c>
      <c r="O42" s="7">
        <f t="shared" si="18"/>
        <v>80</v>
      </c>
      <c r="P42" s="27">
        <v>37</v>
      </c>
      <c r="Q42" s="59">
        <f t="shared" si="19"/>
        <v>74</v>
      </c>
      <c r="R42" s="26">
        <v>1</v>
      </c>
      <c r="S42" s="7">
        <f t="shared" si="20"/>
        <v>10</v>
      </c>
      <c r="T42" s="27">
        <v>8</v>
      </c>
      <c r="U42" s="8">
        <f t="shared" si="21"/>
        <v>64</v>
      </c>
      <c r="V42" s="26">
        <v>8</v>
      </c>
      <c r="W42" s="8">
        <f t="shared" si="22"/>
        <v>24</v>
      </c>
      <c r="X42" s="26">
        <v>0</v>
      </c>
      <c r="Y42" s="16">
        <f t="shared" si="23"/>
        <v>0</v>
      </c>
      <c r="Z42" s="27">
        <v>18</v>
      </c>
      <c r="AA42" s="8">
        <f t="shared" si="24"/>
        <v>108</v>
      </c>
      <c r="AB42" s="27">
        <v>0</v>
      </c>
      <c r="AC42" s="8">
        <f t="shared" si="25"/>
        <v>0</v>
      </c>
      <c r="AD42" s="18">
        <v>47</v>
      </c>
      <c r="AE42" s="33">
        <f t="shared" si="26"/>
        <v>94</v>
      </c>
      <c r="AF42" s="89">
        <f t="shared" si="27"/>
        <v>611</v>
      </c>
    </row>
    <row r="43" spans="2:32" s="2" customFormat="1" ht="24" customHeight="1" x14ac:dyDescent="0.25">
      <c r="B43" s="6">
        <v>39</v>
      </c>
      <c r="C43" s="67" t="s">
        <v>180</v>
      </c>
      <c r="D43" s="24" t="s">
        <v>27</v>
      </c>
      <c r="E43" s="24" t="s">
        <v>21</v>
      </c>
      <c r="F43" s="26">
        <v>13</v>
      </c>
      <c r="G43" s="7">
        <f t="shared" si="14"/>
        <v>130</v>
      </c>
      <c r="H43" s="27">
        <v>58</v>
      </c>
      <c r="I43" s="8">
        <f t="shared" si="15"/>
        <v>58</v>
      </c>
      <c r="J43" s="26">
        <v>39</v>
      </c>
      <c r="K43" s="7">
        <f t="shared" si="16"/>
        <v>78</v>
      </c>
      <c r="L43" s="27">
        <v>10</v>
      </c>
      <c r="M43" s="8">
        <f t="shared" si="17"/>
        <v>100</v>
      </c>
      <c r="N43" s="26">
        <v>178</v>
      </c>
      <c r="O43" s="7">
        <f t="shared" si="18"/>
        <v>178</v>
      </c>
      <c r="P43" s="27">
        <v>49</v>
      </c>
      <c r="Q43" s="59">
        <f t="shared" si="19"/>
        <v>98</v>
      </c>
      <c r="R43" s="26">
        <v>3</v>
      </c>
      <c r="S43" s="7">
        <f t="shared" si="20"/>
        <v>30</v>
      </c>
      <c r="T43" s="27">
        <v>12</v>
      </c>
      <c r="U43" s="8">
        <f t="shared" si="21"/>
        <v>96</v>
      </c>
      <c r="V43" s="26">
        <v>21</v>
      </c>
      <c r="W43" s="8">
        <f t="shared" si="22"/>
        <v>63</v>
      </c>
      <c r="X43" s="26">
        <v>116</v>
      </c>
      <c r="Y43" s="16">
        <f t="shared" si="23"/>
        <v>116</v>
      </c>
      <c r="Z43" s="27">
        <v>20</v>
      </c>
      <c r="AA43" s="8">
        <f t="shared" si="24"/>
        <v>120</v>
      </c>
      <c r="AB43" s="27">
        <v>1</v>
      </c>
      <c r="AC43" s="8">
        <f t="shared" si="25"/>
        <v>12</v>
      </c>
      <c r="AD43" s="18">
        <v>46</v>
      </c>
      <c r="AE43" s="33">
        <f t="shared" si="26"/>
        <v>92</v>
      </c>
      <c r="AF43" s="89">
        <f t="shared" si="27"/>
        <v>1171</v>
      </c>
    </row>
    <row r="44" spans="2:32" s="2" customFormat="1" ht="24" customHeight="1" x14ac:dyDescent="0.25">
      <c r="B44" s="6">
        <v>40</v>
      </c>
      <c r="C44" s="67" t="s">
        <v>112</v>
      </c>
      <c r="D44" s="24" t="s">
        <v>108</v>
      </c>
      <c r="E44" s="24" t="s">
        <v>20</v>
      </c>
      <c r="F44" s="26">
        <v>8</v>
      </c>
      <c r="G44" s="7">
        <f t="shared" si="14"/>
        <v>80</v>
      </c>
      <c r="H44" s="27">
        <v>37</v>
      </c>
      <c r="I44" s="8">
        <f t="shared" si="15"/>
        <v>37</v>
      </c>
      <c r="J44" s="26">
        <v>19</v>
      </c>
      <c r="K44" s="7">
        <f t="shared" si="16"/>
        <v>38</v>
      </c>
      <c r="L44" s="27">
        <v>7</v>
      </c>
      <c r="M44" s="8">
        <f t="shared" si="17"/>
        <v>70</v>
      </c>
      <c r="N44" s="26">
        <v>132</v>
      </c>
      <c r="O44" s="7">
        <f t="shared" si="18"/>
        <v>132</v>
      </c>
      <c r="P44" s="27">
        <v>61</v>
      </c>
      <c r="Q44" s="59">
        <f t="shared" si="19"/>
        <v>122</v>
      </c>
      <c r="R44" s="26">
        <v>1</v>
      </c>
      <c r="S44" s="7">
        <f t="shared" si="20"/>
        <v>10</v>
      </c>
      <c r="T44" s="27">
        <v>9</v>
      </c>
      <c r="U44" s="8">
        <f t="shared" si="21"/>
        <v>72</v>
      </c>
      <c r="V44" s="26">
        <v>10</v>
      </c>
      <c r="W44" s="8">
        <f t="shared" si="22"/>
        <v>30</v>
      </c>
      <c r="X44" s="26">
        <v>56</v>
      </c>
      <c r="Y44" s="16">
        <f t="shared" si="23"/>
        <v>56</v>
      </c>
      <c r="Z44" s="27">
        <v>13</v>
      </c>
      <c r="AA44" s="8">
        <f t="shared" si="24"/>
        <v>78</v>
      </c>
      <c r="AB44" s="27">
        <v>0</v>
      </c>
      <c r="AC44" s="8">
        <f t="shared" si="25"/>
        <v>0</v>
      </c>
      <c r="AD44" s="18">
        <v>46</v>
      </c>
      <c r="AE44" s="33">
        <f t="shared" si="26"/>
        <v>92</v>
      </c>
      <c r="AF44" s="89">
        <f t="shared" si="27"/>
        <v>817</v>
      </c>
    </row>
    <row r="45" spans="2:32" s="2" customFormat="1" ht="24" customHeight="1" x14ac:dyDescent="0.25">
      <c r="B45" s="6">
        <v>41</v>
      </c>
      <c r="C45" s="67" t="s">
        <v>154</v>
      </c>
      <c r="D45" s="24" t="s">
        <v>23</v>
      </c>
      <c r="E45" s="24" t="s">
        <v>21</v>
      </c>
      <c r="F45" s="26">
        <v>5</v>
      </c>
      <c r="G45" s="7">
        <f t="shared" si="14"/>
        <v>50</v>
      </c>
      <c r="H45" s="27">
        <v>12</v>
      </c>
      <c r="I45" s="8">
        <f t="shared" si="15"/>
        <v>12</v>
      </c>
      <c r="J45" s="26">
        <v>0</v>
      </c>
      <c r="K45" s="7">
        <f t="shared" si="16"/>
        <v>0</v>
      </c>
      <c r="L45" s="27">
        <v>8</v>
      </c>
      <c r="M45" s="8">
        <f t="shared" si="17"/>
        <v>80</v>
      </c>
      <c r="N45" s="26">
        <v>105</v>
      </c>
      <c r="O45" s="7">
        <f t="shared" si="18"/>
        <v>105</v>
      </c>
      <c r="P45" s="27">
        <v>49</v>
      </c>
      <c r="Q45" s="59">
        <f t="shared" si="19"/>
        <v>98</v>
      </c>
      <c r="R45" s="26">
        <v>1</v>
      </c>
      <c r="S45" s="7">
        <f t="shared" si="20"/>
        <v>10</v>
      </c>
      <c r="T45" s="27">
        <v>9</v>
      </c>
      <c r="U45" s="8">
        <f t="shared" si="21"/>
        <v>72</v>
      </c>
      <c r="V45" s="26">
        <v>18</v>
      </c>
      <c r="W45" s="8">
        <f t="shared" si="22"/>
        <v>54</v>
      </c>
      <c r="X45" s="26">
        <v>0</v>
      </c>
      <c r="Y45" s="16">
        <f t="shared" si="23"/>
        <v>0</v>
      </c>
      <c r="Z45" s="27">
        <v>0</v>
      </c>
      <c r="AA45" s="8">
        <f t="shared" si="24"/>
        <v>0</v>
      </c>
      <c r="AB45" s="27">
        <v>2</v>
      </c>
      <c r="AC45" s="8">
        <f t="shared" si="25"/>
        <v>24</v>
      </c>
      <c r="AD45" s="18">
        <v>46</v>
      </c>
      <c r="AE45" s="33">
        <f t="shared" si="26"/>
        <v>92</v>
      </c>
      <c r="AF45" s="89">
        <f t="shared" si="27"/>
        <v>597</v>
      </c>
    </row>
    <row r="46" spans="2:32" s="2" customFormat="1" ht="24" customHeight="1" x14ac:dyDescent="0.25">
      <c r="B46" s="6">
        <v>42</v>
      </c>
      <c r="C46" s="67" t="s">
        <v>165</v>
      </c>
      <c r="D46" s="24" t="s">
        <v>22</v>
      </c>
      <c r="E46" s="24" t="s">
        <v>21</v>
      </c>
      <c r="F46" s="26">
        <v>7</v>
      </c>
      <c r="G46" s="7">
        <f t="shared" si="14"/>
        <v>70</v>
      </c>
      <c r="H46" s="27">
        <v>68</v>
      </c>
      <c r="I46" s="8">
        <f t="shared" si="15"/>
        <v>68</v>
      </c>
      <c r="J46" s="26">
        <v>14</v>
      </c>
      <c r="K46" s="7">
        <f t="shared" si="16"/>
        <v>28</v>
      </c>
      <c r="L46" s="27">
        <v>8</v>
      </c>
      <c r="M46" s="8">
        <f t="shared" si="17"/>
        <v>80</v>
      </c>
      <c r="N46" s="26">
        <v>166</v>
      </c>
      <c r="O46" s="7">
        <f t="shared" si="18"/>
        <v>166</v>
      </c>
      <c r="P46" s="27">
        <v>32</v>
      </c>
      <c r="Q46" s="59">
        <f t="shared" si="19"/>
        <v>64</v>
      </c>
      <c r="R46" s="26">
        <v>5</v>
      </c>
      <c r="S46" s="7">
        <f t="shared" si="20"/>
        <v>50</v>
      </c>
      <c r="T46" s="27">
        <v>7</v>
      </c>
      <c r="U46" s="8">
        <f t="shared" si="21"/>
        <v>56</v>
      </c>
      <c r="V46" s="26">
        <v>16</v>
      </c>
      <c r="W46" s="8">
        <f t="shared" si="22"/>
        <v>48</v>
      </c>
      <c r="X46" s="26">
        <v>91</v>
      </c>
      <c r="Y46" s="16">
        <f t="shared" si="23"/>
        <v>91</v>
      </c>
      <c r="Z46" s="27">
        <v>15</v>
      </c>
      <c r="AA46" s="8">
        <f t="shared" si="24"/>
        <v>90</v>
      </c>
      <c r="AB46" s="27">
        <v>1</v>
      </c>
      <c r="AC46" s="8">
        <f t="shared" si="25"/>
        <v>12</v>
      </c>
      <c r="AD46" s="18">
        <v>45</v>
      </c>
      <c r="AE46" s="33">
        <f t="shared" si="26"/>
        <v>90</v>
      </c>
      <c r="AF46" s="89">
        <f t="shared" si="27"/>
        <v>913</v>
      </c>
    </row>
    <row r="47" spans="2:32" s="2" customFormat="1" ht="24" customHeight="1" x14ac:dyDescent="0.25">
      <c r="B47" s="6">
        <v>43</v>
      </c>
      <c r="C47" s="67" t="s">
        <v>113</v>
      </c>
      <c r="D47" s="24" t="s">
        <v>108</v>
      </c>
      <c r="E47" s="24" t="s">
        <v>20</v>
      </c>
      <c r="F47" s="26">
        <v>4</v>
      </c>
      <c r="G47" s="7">
        <f t="shared" si="14"/>
        <v>40</v>
      </c>
      <c r="H47" s="27">
        <v>52</v>
      </c>
      <c r="I47" s="8">
        <f t="shared" si="15"/>
        <v>52</v>
      </c>
      <c r="J47" s="26">
        <v>39</v>
      </c>
      <c r="K47" s="7">
        <f t="shared" si="16"/>
        <v>78</v>
      </c>
      <c r="L47" s="27">
        <v>5</v>
      </c>
      <c r="M47" s="8">
        <f t="shared" si="17"/>
        <v>50</v>
      </c>
      <c r="N47" s="26">
        <v>102</v>
      </c>
      <c r="O47" s="7">
        <f t="shared" si="18"/>
        <v>102</v>
      </c>
      <c r="P47" s="27">
        <v>39</v>
      </c>
      <c r="Q47" s="59">
        <f t="shared" si="19"/>
        <v>78</v>
      </c>
      <c r="R47" s="26">
        <v>2</v>
      </c>
      <c r="S47" s="7">
        <f t="shared" si="20"/>
        <v>20</v>
      </c>
      <c r="T47" s="27">
        <v>6</v>
      </c>
      <c r="U47" s="8">
        <f t="shared" si="21"/>
        <v>48</v>
      </c>
      <c r="V47" s="26">
        <v>22</v>
      </c>
      <c r="W47" s="8">
        <f t="shared" si="22"/>
        <v>66</v>
      </c>
      <c r="X47" s="26">
        <v>106</v>
      </c>
      <c r="Y47" s="16">
        <f t="shared" si="23"/>
        <v>106</v>
      </c>
      <c r="Z47" s="27">
        <v>7</v>
      </c>
      <c r="AA47" s="8">
        <f t="shared" si="24"/>
        <v>42</v>
      </c>
      <c r="AB47" s="27">
        <v>2</v>
      </c>
      <c r="AC47" s="8">
        <f t="shared" si="25"/>
        <v>24</v>
      </c>
      <c r="AD47" s="18">
        <v>45</v>
      </c>
      <c r="AE47" s="33">
        <f t="shared" si="26"/>
        <v>90</v>
      </c>
      <c r="AF47" s="89">
        <f t="shared" si="27"/>
        <v>796</v>
      </c>
    </row>
    <row r="48" spans="2:32" s="2" customFormat="1" ht="24" customHeight="1" x14ac:dyDescent="0.25">
      <c r="B48" s="6">
        <v>44</v>
      </c>
      <c r="C48" s="67" t="s">
        <v>169</v>
      </c>
      <c r="D48" s="24" t="s">
        <v>22</v>
      </c>
      <c r="E48" s="24" t="s">
        <v>21</v>
      </c>
      <c r="F48" s="26">
        <v>4</v>
      </c>
      <c r="G48" s="7">
        <f t="shared" si="14"/>
        <v>40</v>
      </c>
      <c r="H48" s="27">
        <v>34</v>
      </c>
      <c r="I48" s="8">
        <f t="shared" si="15"/>
        <v>34</v>
      </c>
      <c r="J48" s="26">
        <v>19</v>
      </c>
      <c r="K48" s="7">
        <f t="shared" si="16"/>
        <v>38</v>
      </c>
      <c r="L48" s="27">
        <v>8</v>
      </c>
      <c r="M48" s="8">
        <f t="shared" si="17"/>
        <v>80</v>
      </c>
      <c r="N48" s="26">
        <v>133</v>
      </c>
      <c r="O48" s="7">
        <f t="shared" si="18"/>
        <v>133</v>
      </c>
      <c r="P48" s="27">
        <v>41</v>
      </c>
      <c r="Q48" s="59">
        <f t="shared" si="19"/>
        <v>82</v>
      </c>
      <c r="R48" s="26">
        <v>6</v>
      </c>
      <c r="S48" s="7">
        <f t="shared" si="20"/>
        <v>60</v>
      </c>
      <c r="T48" s="27">
        <v>6</v>
      </c>
      <c r="U48" s="8">
        <f t="shared" si="21"/>
        <v>48</v>
      </c>
      <c r="V48" s="26">
        <v>5</v>
      </c>
      <c r="W48" s="8">
        <f t="shared" si="22"/>
        <v>15</v>
      </c>
      <c r="X48" s="26">
        <v>83</v>
      </c>
      <c r="Y48" s="16">
        <f t="shared" si="23"/>
        <v>83</v>
      </c>
      <c r="Z48" s="27">
        <v>1</v>
      </c>
      <c r="AA48" s="8">
        <f t="shared" si="24"/>
        <v>6</v>
      </c>
      <c r="AB48" s="27">
        <v>1</v>
      </c>
      <c r="AC48" s="8">
        <f t="shared" si="25"/>
        <v>12</v>
      </c>
      <c r="AD48" s="18">
        <v>45</v>
      </c>
      <c r="AE48" s="33">
        <f t="shared" si="26"/>
        <v>90</v>
      </c>
      <c r="AF48" s="89">
        <f t="shared" si="27"/>
        <v>721</v>
      </c>
    </row>
    <row r="49" spans="2:32" s="2" customFormat="1" ht="24" customHeight="1" x14ac:dyDescent="0.25">
      <c r="B49" s="6">
        <v>45</v>
      </c>
      <c r="C49" s="67" t="s">
        <v>114</v>
      </c>
      <c r="D49" s="24" t="s">
        <v>108</v>
      </c>
      <c r="E49" s="24" t="s">
        <v>20</v>
      </c>
      <c r="F49" s="26">
        <v>4</v>
      </c>
      <c r="G49" s="7">
        <f t="shared" si="14"/>
        <v>40</v>
      </c>
      <c r="H49" s="27">
        <v>22</v>
      </c>
      <c r="I49" s="8">
        <f t="shared" si="15"/>
        <v>22</v>
      </c>
      <c r="J49" s="26">
        <v>1</v>
      </c>
      <c r="K49" s="7">
        <f t="shared" si="16"/>
        <v>2</v>
      </c>
      <c r="L49" s="27">
        <v>4</v>
      </c>
      <c r="M49" s="8">
        <f t="shared" si="17"/>
        <v>40</v>
      </c>
      <c r="N49" s="26">
        <v>86</v>
      </c>
      <c r="O49" s="7">
        <f t="shared" si="18"/>
        <v>86</v>
      </c>
      <c r="P49" s="27">
        <v>40</v>
      </c>
      <c r="Q49" s="59">
        <f t="shared" si="19"/>
        <v>80</v>
      </c>
      <c r="R49" s="26">
        <v>1</v>
      </c>
      <c r="S49" s="7">
        <f t="shared" si="20"/>
        <v>10</v>
      </c>
      <c r="T49" s="27">
        <v>8</v>
      </c>
      <c r="U49" s="8">
        <f t="shared" si="21"/>
        <v>64</v>
      </c>
      <c r="V49" s="26">
        <v>0</v>
      </c>
      <c r="W49" s="8">
        <f t="shared" si="22"/>
        <v>0</v>
      </c>
      <c r="X49" s="26">
        <v>98</v>
      </c>
      <c r="Y49" s="16">
        <f t="shared" si="23"/>
        <v>98</v>
      </c>
      <c r="Z49" s="27">
        <v>15</v>
      </c>
      <c r="AA49" s="8">
        <f t="shared" si="24"/>
        <v>90</v>
      </c>
      <c r="AB49" s="27">
        <v>2</v>
      </c>
      <c r="AC49" s="8">
        <f t="shared" si="25"/>
        <v>24</v>
      </c>
      <c r="AD49" s="18">
        <v>45</v>
      </c>
      <c r="AE49" s="33">
        <f t="shared" si="26"/>
        <v>90</v>
      </c>
      <c r="AF49" s="89">
        <f t="shared" si="27"/>
        <v>646</v>
      </c>
    </row>
    <row r="50" spans="2:32" s="2" customFormat="1" ht="24" customHeight="1" x14ac:dyDescent="0.25">
      <c r="B50" s="6">
        <v>46</v>
      </c>
      <c r="C50" s="67" t="s">
        <v>182</v>
      </c>
      <c r="D50" s="24" t="s">
        <v>27</v>
      </c>
      <c r="E50" s="24" t="s">
        <v>21</v>
      </c>
      <c r="F50" s="26">
        <v>8</v>
      </c>
      <c r="G50" s="7">
        <f t="shared" si="14"/>
        <v>80</v>
      </c>
      <c r="H50" s="27">
        <v>50</v>
      </c>
      <c r="I50" s="8">
        <f t="shared" si="15"/>
        <v>50</v>
      </c>
      <c r="J50" s="26">
        <v>55</v>
      </c>
      <c r="K50" s="7">
        <f t="shared" si="16"/>
        <v>110</v>
      </c>
      <c r="L50" s="27">
        <v>6</v>
      </c>
      <c r="M50" s="8">
        <f t="shared" si="17"/>
        <v>60</v>
      </c>
      <c r="N50" s="26">
        <v>148</v>
      </c>
      <c r="O50" s="7">
        <f t="shared" si="18"/>
        <v>148</v>
      </c>
      <c r="P50" s="27">
        <v>51</v>
      </c>
      <c r="Q50" s="59">
        <f t="shared" si="19"/>
        <v>102</v>
      </c>
      <c r="R50" s="26">
        <v>6</v>
      </c>
      <c r="S50" s="7">
        <f t="shared" si="20"/>
        <v>60</v>
      </c>
      <c r="T50" s="27">
        <v>10</v>
      </c>
      <c r="U50" s="8">
        <f t="shared" si="21"/>
        <v>80</v>
      </c>
      <c r="V50" s="26">
        <v>32</v>
      </c>
      <c r="W50" s="8">
        <f t="shared" si="22"/>
        <v>96</v>
      </c>
      <c r="X50" s="26">
        <v>117</v>
      </c>
      <c r="Y50" s="16">
        <f t="shared" si="23"/>
        <v>117</v>
      </c>
      <c r="Z50" s="27">
        <v>13</v>
      </c>
      <c r="AA50" s="8">
        <f t="shared" si="24"/>
        <v>78</v>
      </c>
      <c r="AB50" s="27">
        <v>1</v>
      </c>
      <c r="AC50" s="8">
        <f t="shared" si="25"/>
        <v>12</v>
      </c>
      <c r="AD50" s="18">
        <v>44</v>
      </c>
      <c r="AE50" s="33">
        <f t="shared" si="26"/>
        <v>88</v>
      </c>
      <c r="AF50" s="89">
        <f t="shared" si="27"/>
        <v>1081</v>
      </c>
    </row>
    <row r="51" spans="2:32" s="2" customFormat="1" ht="24" customHeight="1" x14ac:dyDescent="0.25">
      <c r="B51" s="6">
        <v>47</v>
      </c>
      <c r="C51" s="67" t="s">
        <v>163</v>
      </c>
      <c r="D51" s="24" t="s">
        <v>22</v>
      </c>
      <c r="E51" s="24" t="s">
        <v>21</v>
      </c>
      <c r="F51" s="26">
        <v>8</v>
      </c>
      <c r="G51" s="7">
        <f t="shared" si="14"/>
        <v>80</v>
      </c>
      <c r="H51" s="27">
        <v>49</v>
      </c>
      <c r="I51" s="8">
        <f t="shared" si="15"/>
        <v>49</v>
      </c>
      <c r="J51" s="26">
        <v>29</v>
      </c>
      <c r="K51" s="7">
        <f t="shared" si="16"/>
        <v>58</v>
      </c>
      <c r="L51" s="27">
        <v>8</v>
      </c>
      <c r="M51" s="8">
        <f t="shared" si="17"/>
        <v>80</v>
      </c>
      <c r="N51" s="26">
        <v>130</v>
      </c>
      <c r="O51" s="7">
        <f t="shared" si="18"/>
        <v>130</v>
      </c>
      <c r="P51" s="27">
        <v>28</v>
      </c>
      <c r="Q51" s="59">
        <f t="shared" si="19"/>
        <v>56</v>
      </c>
      <c r="R51" s="26">
        <v>5</v>
      </c>
      <c r="S51" s="7">
        <f t="shared" si="20"/>
        <v>50</v>
      </c>
      <c r="T51" s="27">
        <v>10</v>
      </c>
      <c r="U51" s="8">
        <f t="shared" si="21"/>
        <v>80</v>
      </c>
      <c r="V51" s="26">
        <v>15</v>
      </c>
      <c r="W51" s="8">
        <f t="shared" si="22"/>
        <v>45</v>
      </c>
      <c r="X51" s="26">
        <v>131</v>
      </c>
      <c r="Y51" s="16">
        <f t="shared" si="23"/>
        <v>131</v>
      </c>
      <c r="Z51" s="27">
        <v>12</v>
      </c>
      <c r="AA51" s="8">
        <f t="shared" si="24"/>
        <v>72</v>
      </c>
      <c r="AB51" s="27">
        <v>3</v>
      </c>
      <c r="AC51" s="8">
        <f t="shared" si="25"/>
        <v>36</v>
      </c>
      <c r="AD51" s="18">
        <v>44</v>
      </c>
      <c r="AE51" s="33">
        <f t="shared" si="26"/>
        <v>88</v>
      </c>
      <c r="AF51" s="89">
        <f t="shared" si="27"/>
        <v>955</v>
      </c>
    </row>
    <row r="52" spans="2:32" s="2" customFormat="1" ht="24" customHeight="1" x14ac:dyDescent="0.25">
      <c r="B52" s="6">
        <v>48</v>
      </c>
      <c r="C52" s="67" t="s">
        <v>200</v>
      </c>
      <c r="D52" s="24" t="s">
        <v>27</v>
      </c>
      <c r="E52" s="24" t="s">
        <v>21</v>
      </c>
      <c r="F52" s="26">
        <v>5</v>
      </c>
      <c r="G52" s="7">
        <f t="shared" si="14"/>
        <v>50</v>
      </c>
      <c r="H52" s="27">
        <v>50</v>
      </c>
      <c r="I52" s="8">
        <f t="shared" si="15"/>
        <v>50</v>
      </c>
      <c r="J52" s="26">
        <v>18</v>
      </c>
      <c r="K52" s="7">
        <f t="shared" si="16"/>
        <v>36</v>
      </c>
      <c r="L52" s="27">
        <v>6</v>
      </c>
      <c r="M52" s="8">
        <f t="shared" si="17"/>
        <v>60</v>
      </c>
      <c r="N52" s="26">
        <v>142</v>
      </c>
      <c r="O52" s="7">
        <f t="shared" si="18"/>
        <v>142</v>
      </c>
      <c r="P52" s="27">
        <v>51</v>
      </c>
      <c r="Q52" s="59">
        <f t="shared" si="19"/>
        <v>102</v>
      </c>
      <c r="R52" s="26">
        <v>3</v>
      </c>
      <c r="S52" s="7">
        <f t="shared" si="20"/>
        <v>30</v>
      </c>
      <c r="T52" s="27">
        <v>7</v>
      </c>
      <c r="U52" s="8">
        <f t="shared" si="21"/>
        <v>56</v>
      </c>
      <c r="V52" s="26">
        <v>15</v>
      </c>
      <c r="W52" s="8">
        <f t="shared" si="22"/>
        <v>45</v>
      </c>
      <c r="X52" s="26">
        <v>95</v>
      </c>
      <c r="Y52" s="16">
        <f t="shared" si="23"/>
        <v>95</v>
      </c>
      <c r="Z52" s="27">
        <v>12</v>
      </c>
      <c r="AA52" s="8">
        <f t="shared" si="24"/>
        <v>72</v>
      </c>
      <c r="AB52" s="27">
        <v>1</v>
      </c>
      <c r="AC52" s="8">
        <f t="shared" si="25"/>
        <v>12</v>
      </c>
      <c r="AD52" s="18">
        <v>44</v>
      </c>
      <c r="AE52" s="33">
        <f t="shared" si="26"/>
        <v>88</v>
      </c>
      <c r="AF52" s="89">
        <f t="shared" si="27"/>
        <v>838</v>
      </c>
    </row>
    <row r="53" spans="2:32" s="2" customFormat="1" ht="24" customHeight="1" x14ac:dyDescent="0.25">
      <c r="B53" s="6">
        <v>49</v>
      </c>
      <c r="C53" s="67" t="s">
        <v>99</v>
      </c>
      <c r="D53" s="24" t="s">
        <v>67</v>
      </c>
      <c r="E53" s="24" t="s">
        <v>29</v>
      </c>
      <c r="F53" s="26">
        <v>5</v>
      </c>
      <c r="G53" s="7">
        <f t="shared" si="14"/>
        <v>50</v>
      </c>
      <c r="H53" s="27">
        <v>59</v>
      </c>
      <c r="I53" s="8">
        <f t="shared" si="15"/>
        <v>59</v>
      </c>
      <c r="J53" s="26">
        <v>16</v>
      </c>
      <c r="K53" s="7">
        <f t="shared" si="16"/>
        <v>32</v>
      </c>
      <c r="L53" s="27">
        <v>7</v>
      </c>
      <c r="M53" s="8">
        <f t="shared" si="17"/>
        <v>70</v>
      </c>
      <c r="N53" s="26">
        <v>51</v>
      </c>
      <c r="O53" s="7">
        <f t="shared" si="18"/>
        <v>51</v>
      </c>
      <c r="P53" s="27">
        <v>38</v>
      </c>
      <c r="Q53" s="59">
        <f t="shared" si="19"/>
        <v>76</v>
      </c>
      <c r="R53" s="26">
        <v>2</v>
      </c>
      <c r="S53" s="7">
        <f t="shared" si="20"/>
        <v>20</v>
      </c>
      <c r="T53" s="27">
        <v>8</v>
      </c>
      <c r="U53" s="8">
        <f t="shared" si="21"/>
        <v>64</v>
      </c>
      <c r="V53" s="26">
        <v>5</v>
      </c>
      <c r="W53" s="8">
        <f t="shared" si="22"/>
        <v>15</v>
      </c>
      <c r="X53" s="26">
        <v>127</v>
      </c>
      <c r="Y53" s="16">
        <f t="shared" si="23"/>
        <v>127</v>
      </c>
      <c r="Z53" s="27">
        <v>3</v>
      </c>
      <c r="AA53" s="8">
        <f t="shared" si="24"/>
        <v>18</v>
      </c>
      <c r="AB53" s="27">
        <v>0</v>
      </c>
      <c r="AC53" s="8">
        <f t="shared" si="25"/>
        <v>0</v>
      </c>
      <c r="AD53" s="18">
        <v>44</v>
      </c>
      <c r="AE53" s="33">
        <f t="shared" si="26"/>
        <v>88</v>
      </c>
      <c r="AF53" s="89">
        <f t="shared" si="27"/>
        <v>670</v>
      </c>
    </row>
    <row r="54" spans="2:32" s="2" customFormat="1" ht="24" customHeight="1" x14ac:dyDescent="0.25">
      <c r="B54" s="6">
        <v>50</v>
      </c>
      <c r="C54" s="67" t="s">
        <v>98</v>
      </c>
      <c r="D54" s="24" t="s">
        <v>67</v>
      </c>
      <c r="E54" s="24" t="s">
        <v>29</v>
      </c>
      <c r="F54" s="26">
        <v>6</v>
      </c>
      <c r="G54" s="7">
        <f t="shared" si="14"/>
        <v>60</v>
      </c>
      <c r="H54" s="27">
        <v>73</v>
      </c>
      <c r="I54" s="8">
        <f t="shared" si="15"/>
        <v>73</v>
      </c>
      <c r="J54" s="26">
        <v>25</v>
      </c>
      <c r="K54" s="7">
        <f t="shared" si="16"/>
        <v>50</v>
      </c>
      <c r="L54" s="27">
        <v>9</v>
      </c>
      <c r="M54" s="8">
        <f t="shared" si="17"/>
        <v>90</v>
      </c>
      <c r="N54" s="26">
        <v>126</v>
      </c>
      <c r="O54" s="7">
        <f t="shared" si="18"/>
        <v>126</v>
      </c>
      <c r="P54" s="27">
        <v>53</v>
      </c>
      <c r="Q54" s="59">
        <f t="shared" si="19"/>
        <v>106</v>
      </c>
      <c r="R54" s="26">
        <v>0</v>
      </c>
      <c r="S54" s="7">
        <f t="shared" si="20"/>
        <v>0</v>
      </c>
      <c r="T54" s="27">
        <v>5</v>
      </c>
      <c r="U54" s="8">
        <f t="shared" si="21"/>
        <v>40</v>
      </c>
      <c r="V54" s="26">
        <v>21</v>
      </c>
      <c r="W54" s="8">
        <f t="shared" si="22"/>
        <v>63</v>
      </c>
      <c r="X54" s="26">
        <v>95</v>
      </c>
      <c r="Y54" s="16">
        <f t="shared" si="23"/>
        <v>95</v>
      </c>
      <c r="Z54" s="27">
        <v>0</v>
      </c>
      <c r="AA54" s="8">
        <f t="shared" si="24"/>
        <v>0</v>
      </c>
      <c r="AB54" s="27">
        <v>2</v>
      </c>
      <c r="AC54" s="8">
        <f t="shared" si="25"/>
        <v>24</v>
      </c>
      <c r="AD54" s="18">
        <v>43</v>
      </c>
      <c r="AE54" s="33">
        <f t="shared" si="26"/>
        <v>86</v>
      </c>
      <c r="AF54" s="89">
        <f t="shared" si="27"/>
        <v>813</v>
      </c>
    </row>
    <row r="55" spans="2:32" s="2" customFormat="1" ht="24" customHeight="1" x14ac:dyDescent="0.25">
      <c r="B55" s="6">
        <v>51</v>
      </c>
      <c r="C55" s="67" t="s">
        <v>142</v>
      </c>
      <c r="D55" s="24" t="s">
        <v>27</v>
      </c>
      <c r="E55" s="24" t="s">
        <v>20</v>
      </c>
      <c r="F55" s="26">
        <v>7</v>
      </c>
      <c r="G55" s="7">
        <f t="shared" si="14"/>
        <v>70</v>
      </c>
      <c r="H55" s="27">
        <v>22</v>
      </c>
      <c r="I55" s="8">
        <f t="shared" si="15"/>
        <v>22</v>
      </c>
      <c r="J55" s="26">
        <v>4</v>
      </c>
      <c r="K55" s="7">
        <f t="shared" si="16"/>
        <v>8</v>
      </c>
      <c r="L55" s="27">
        <v>0</v>
      </c>
      <c r="M55" s="8">
        <f t="shared" si="17"/>
        <v>0</v>
      </c>
      <c r="N55" s="26">
        <v>68</v>
      </c>
      <c r="O55" s="7">
        <f t="shared" si="18"/>
        <v>68</v>
      </c>
      <c r="P55" s="27">
        <v>30</v>
      </c>
      <c r="Q55" s="59">
        <f t="shared" si="19"/>
        <v>60</v>
      </c>
      <c r="R55" s="26">
        <v>1</v>
      </c>
      <c r="S55" s="7">
        <f t="shared" si="20"/>
        <v>10</v>
      </c>
      <c r="T55" s="27">
        <v>4</v>
      </c>
      <c r="U55" s="8">
        <f t="shared" si="21"/>
        <v>32</v>
      </c>
      <c r="V55" s="26">
        <v>10</v>
      </c>
      <c r="W55" s="8">
        <f t="shared" si="22"/>
        <v>30</v>
      </c>
      <c r="X55" s="26">
        <v>50</v>
      </c>
      <c r="Y55" s="16">
        <f t="shared" si="23"/>
        <v>50</v>
      </c>
      <c r="Z55" s="27">
        <v>4</v>
      </c>
      <c r="AA55" s="8">
        <f t="shared" si="24"/>
        <v>24</v>
      </c>
      <c r="AB55" s="27">
        <v>1</v>
      </c>
      <c r="AC55" s="8">
        <f t="shared" si="25"/>
        <v>12</v>
      </c>
      <c r="AD55" s="18">
        <v>43</v>
      </c>
      <c r="AE55" s="33">
        <f t="shared" si="26"/>
        <v>86</v>
      </c>
      <c r="AF55" s="89">
        <f t="shared" si="27"/>
        <v>472</v>
      </c>
    </row>
    <row r="56" spans="2:32" s="2" customFormat="1" ht="24" customHeight="1" x14ac:dyDescent="0.25">
      <c r="B56" s="6">
        <v>52</v>
      </c>
      <c r="C56" s="67" t="s">
        <v>121</v>
      </c>
      <c r="D56" s="24" t="s">
        <v>27</v>
      </c>
      <c r="E56" s="24" t="s">
        <v>20</v>
      </c>
      <c r="F56" s="26">
        <v>11</v>
      </c>
      <c r="G56" s="7">
        <f t="shared" si="14"/>
        <v>110</v>
      </c>
      <c r="H56" s="27">
        <v>59</v>
      </c>
      <c r="I56" s="8">
        <f t="shared" si="15"/>
        <v>59</v>
      </c>
      <c r="J56" s="26">
        <v>29</v>
      </c>
      <c r="K56" s="7">
        <f t="shared" si="16"/>
        <v>58</v>
      </c>
      <c r="L56" s="27">
        <v>6</v>
      </c>
      <c r="M56" s="8">
        <f t="shared" si="17"/>
        <v>60</v>
      </c>
      <c r="N56" s="26">
        <v>205</v>
      </c>
      <c r="O56" s="7">
        <f t="shared" si="18"/>
        <v>205</v>
      </c>
      <c r="P56" s="27">
        <v>58</v>
      </c>
      <c r="Q56" s="59">
        <f t="shared" si="19"/>
        <v>116</v>
      </c>
      <c r="R56" s="26">
        <v>6</v>
      </c>
      <c r="S56" s="7">
        <f t="shared" si="20"/>
        <v>60</v>
      </c>
      <c r="T56" s="27">
        <v>16</v>
      </c>
      <c r="U56" s="8">
        <f t="shared" si="21"/>
        <v>128</v>
      </c>
      <c r="V56" s="26">
        <v>8</v>
      </c>
      <c r="W56" s="8">
        <f t="shared" si="22"/>
        <v>24</v>
      </c>
      <c r="X56" s="26">
        <v>98</v>
      </c>
      <c r="Y56" s="16">
        <f t="shared" si="23"/>
        <v>98</v>
      </c>
      <c r="Z56" s="27">
        <v>16</v>
      </c>
      <c r="AA56" s="8">
        <f t="shared" si="24"/>
        <v>96</v>
      </c>
      <c r="AB56" s="27">
        <v>2</v>
      </c>
      <c r="AC56" s="8">
        <f t="shared" si="25"/>
        <v>24</v>
      </c>
      <c r="AD56" s="18">
        <v>42</v>
      </c>
      <c r="AE56" s="33">
        <f t="shared" si="26"/>
        <v>84</v>
      </c>
      <c r="AF56" s="89">
        <f t="shared" si="27"/>
        <v>1122</v>
      </c>
    </row>
    <row r="57" spans="2:32" s="2" customFormat="1" ht="24" customHeight="1" x14ac:dyDescent="0.25">
      <c r="B57" s="6">
        <v>53</v>
      </c>
      <c r="C57" s="67" t="s">
        <v>157</v>
      </c>
      <c r="D57" s="24" t="s">
        <v>22</v>
      </c>
      <c r="E57" s="24" t="s">
        <v>21</v>
      </c>
      <c r="F57" s="26">
        <v>8</v>
      </c>
      <c r="G57" s="7">
        <f t="shared" si="14"/>
        <v>80</v>
      </c>
      <c r="H57" s="27">
        <v>44</v>
      </c>
      <c r="I57" s="8">
        <f t="shared" si="15"/>
        <v>44</v>
      </c>
      <c r="J57" s="26">
        <v>40</v>
      </c>
      <c r="K57" s="7">
        <f t="shared" si="16"/>
        <v>80</v>
      </c>
      <c r="L57" s="27">
        <v>9</v>
      </c>
      <c r="M57" s="8">
        <f t="shared" si="17"/>
        <v>90</v>
      </c>
      <c r="N57" s="26">
        <v>165</v>
      </c>
      <c r="O57" s="7">
        <f t="shared" si="18"/>
        <v>165</v>
      </c>
      <c r="P57" s="27">
        <v>49</v>
      </c>
      <c r="Q57" s="59">
        <f t="shared" si="19"/>
        <v>98</v>
      </c>
      <c r="R57" s="26">
        <v>0</v>
      </c>
      <c r="S57" s="7">
        <f t="shared" si="20"/>
        <v>0</v>
      </c>
      <c r="T57" s="27">
        <v>7</v>
      </c>
      <c r="U57" s="8">
        <f t="shared" si="21"/>
        <v>56</v>
      </c>
      <c r="V57" s="26">
        <v>41</v>
      </c>
      <c r="W57" s="8">
        <f t="shared" si="22"/>
        <v>123</v>
      </c>
      <c r="X57" s="26">
        <v>126</v>
      </c>
      <c r="Y57" s="16">
        <f t="shared" si="23"/>
        <v>126</v>
      </c>
      <c r="Z57" s="27">
        <v>20</v>
      </c>
      <c r="AA57" s="8">
        <f t="shared" si="24"/>
        <v>120</v>
      </c>
      <c r="AB57" s="27">
        <v>3</v>
      </c>
      <c r="AC57" s="8">
        <f t="shared" si="25"/>
        <v>36</v>
      </c>
      <c r="AD57" s="18">
        <v>42</v>
      </c>
      <c r="AE57" s="33">
        <f t="shared" si="26"/>
        <v>84</v>
      </c>
      <c r="AF57" s="89">
        <f t="shared" si="27"/>
        <v>1102</v>
      </c>
    </row>
    <row r="58" spans="2:32" s="2" customFormat="1" ht="24" customHeight="1" x14ac:dyDescent="0.25">
      <c r="B58" s="6">
        <v>54</v>
      </c>
      <c r="C58" s="67" t="s">
        <v>149</v>
      </c>
      <c r="D58" s="24" t="s">
        <v>23</v>
      </c>
      <c r="E58" s="24" t="s">
        <v>21</v>
      </c>
      <c r="F58" s="26">
        <v>4</v>
      </c>
      <c r="G58" s="7">
        <f t="shared" si="14"/>
        <v>40</v>
      </c>
      <c r="H58" s="27">
        <v>37</v>
      </c>
      <c r="I58" s="8">
        <f t="shared" si="15"/>
        <v>37</v>
      </c>
      <c r="J58" s="26">
        <v>29</v>
      </c>
      <c r="K58" s="7">
        <f t="shared" si="16"/>
        <v>58</v>
      </c>
      <c r="L58" s="27">
        <v>7</v>
      </c>
      <c r="M58" s="8">
        <f t="shared" si="17"/>
        <v>70</v>
      </c>
      <c r="N58" s="26">
        <v>124</v>
      </c>
      <c r="O58" s="7">
        <f t="shared" si="18"/>
        <v>124</v>
      </c>
      <c r="P58" s="27">
        <v>53</v>
      </c>
      <c r="Q58" s="59">
        <f t="shared" si="19"/>
        <v>106</v>
      </c>
      <c r="R58" s="26">
        <v>6</v>
      </c>
      <c r="S58" s="7">
        <f t="shared" si="20"/>
        <v>60</v>
      </c>
      <c r="T58" s="27">
        <v>9</v>
      </c>
      <c r="U58" s="8">
        <f t="shared" si="21"/>
        <v>72</v>
      </c>
      <c r="V58" s="26">
        <v>8</v>
      </c>
      <c r="W58" s="8">
        <f t="shared" si="22"/>
        <v>24</v>
      </c>
      <c r="X58" s="26">
        <v>68</v>
      </c>
      <c r="Y58" s="16">
        <f t="shared" si="23"/>
        <v>68</v>
      </c>
      <c r="Z58" s="27">
        <v>11</v>
      </c>
      <c r="AA58" s="8">
        <f t="shared" si="24"/>
        <v>66</v>
      </c>
      <c r="AB58" s="27">
        <v>2</v>
      </c>
      <c r="AC58" s="8">
        <f t="shared" si="25"/>
        <v>24</v>
      </c>
      <c r="AD58" s="18">
        <v>42</v>
      </c>
      <c r="AE58" s="33">
        <f t="shared" si="26"/>
        <v>84</v>
      </c>
      <c r="AF58" s="89">
        <f t="shared" si="27"/>
        <v>833</v>
      </c>
    </row>
    <row r="59" spans="2:32" s="2" customFormat="1" ht="24" customHeight="1" x14ac:dyDescent="0.25">
      <c r="B59" s="6">
        <v>55</v>
      </c>
      <c r="C59" s="67" t="s">
        <v>132</v>
      </c>
      <c r="D59" s="24" t="s">
        <v>27</v>
      </c>
      <c r="E59" s="24" t="s">
        <v>20</v>
      </c>
      <c r="F59" s="26">
        <v>9</v>
      </c>
      <c r="G59" s="7">
        <f t="shared" si="14"/>
        <v>90</v>
      </c>
      <c r="H59" s="27">
        <v>57</v>
      </c>
      <c r="I59" s="8">
        <f t="shared" si="15"/>
        <v>57</v>
      </c>
      <c r="J59" s="26">
        <v>20</v>
      </c>
      <c r="K59" s="7">
        <f t="shared" si="16"/>
        <v>40</v>
      </c>
      <c r="L59" s="27">
        <v>10</v>
      </c>
      <c r="M59" s="8">
        <f t="shared" si="17"/>
        <v>100</v>
      </c>
      <c r="N59" s="26">
        <v>123</v>
      </c>
      <c r="O59" s="7">
        <f t="shared" si="18"/>
        <v>123</v>
      </c>
      <c r="P59" s="27">
        <v>40</v>
      </c>
      <c r="Q59" s="59">
        <f t="shared" si="19"/>
        <v>80</v>
      </c>
      <c r="R59" s="26">
        <v>0</v>
      </c>
      <c r="S59" s="7">
        <f t="shared" si="20"/>
        <v>0</v>
      </c>
      <c r="T59" s="27">
        <v>9</v>
      </c>
      <c r="U59" s="8">
        <f t="shared" si="21"/>
        <v>72</v>
      </c>
      <c r="V59" s="26">
        <v>10</v>
      </c>
      <c r="W59" s="8">
        <f t="shared" si="22"/>
        <v>30</v>
      </c>
      <c r="X59" s="26">
        <v>87</v>
      </c>
      <c r="Y59" s="16">
        <f t="shared" si="23"/>
        <v>87</v>
      </c>
      <c r="Z59" s="27">
        <v>4</v>
      </c>
      <c r="AA59" s="8">
        <f t="shared" si="24"/>
        <v>24</v>
      </c>
      <c r="AB59" s="27">
        <v>2</v>
      </c>
      <c r="AC59" s="8">
        <f t="shared" si="25"/>
        <v>24</v>
      </c>
      <c r="AD59" s="18">
        <v>42</v>
      </c>
      <c r="AE59" s="33">
        <f t="shared" si="26"/>
        <v>84</v>
      </c>
      <c r="AF59" s="89">
        <f t="shared" si="27"/>
        <v>811</v>
      </c>
    </row>
    <row r="60" spans="2:32" s="2" customFormat="1" ht="24" customHeight="1" x14ac:dyDescent="0.25">
      <c r="B60" s="6">
        <v>56</v>
      </c>
      <c r="C60" s="67" t="s">
        <v>134</v>
      </c>
      <c r="D60" s="24" t="s">
        <v>27</v>
      </c>
      <c r="E60" s="24" t="s">
        <v>20</v>
      </c>
      <c r="F60" s="26">
        <v>5</v>
      </c>
      <c r="G60" s="7">
        <f t="shared" si="14"/>
        <v>50</v>
      </c>
      <c r="H60" s="27">
        <v>34</v>
      </c>
      <c r="I60" s="8">
        <f t="shared" si="15"/>
        <v>34</v>
      </c>
      <c r="J60" s="26">
        <v>15</v>
      </c>
      <c r="K60" s="7">
        <f t="shared" si="16"/>
        <v>30</v>
      </c>
      <c r="L60" s="27">
        <v>5</v>
      </c>
      <c r="M60" s="8">
        <f t="shared" si="17"/>
        <v>50</v>
      </c>
      <c r="N60" s="26">
        <v>153</v>
      </c>
      <c r="O60" s="7">
        <f t="shared" si="18"/>
        <v>153</v>
      </c>
      <c r="P60" s="27">
        <v>40</v>
      </c>
      <c r="Q60" s="59">
        <f t="shared" si="19"/>
        <v>80</v>
      </c>
      <c r="R60" s="26">
        <v>0</v>
      </c>
      <c r="S60" s="7">
        <f t="shared" si="20"/>
        <v>0</v>
      </c>
      <c r="T60" s="27">
        <v>11</v>
      </c>
      <c r="U60" s="8">
        <f t="shared" si="21"/>
        <v>88</v>
      </c>
      <c r="V60" s="26">
        <v>21</v>
      </c>
      <c r="W60" s="8">
        <f t="shared" si="22"/>
        <v>63</v>
      </c>
      <c r="X60" s="26">
        <v>102</v>
      </c>
      <c r="Y60" s="16">
        <f t="shared" si="23"/>
        <v>102</v>
      </c>
      <c r="Z60" s="27">
        <v>0</v>
      </c>
      <c r="AA60" s="8">
        <f t="shared" si="24"/>
        <v>0</v>
      </c>
      <c r="AB60" s="27">
        <v>1</v>
      </c>
      <c r="AC60" s="8">
        <f t="shared" si="25"/>
        <v>12</v>
      </c>
      <c r="AD60" s="18">
        <v>42</v>
      </c>
      <c r="AE60" s="33">
        <f t="shared" si="26"/>
        <v>84</v>
      </c>
      <c r="AF60" s="89">
        <f t="shared" si="27"/>
        <v>746</v>
      </c>
    </row>
    <row r="61" spans="2:32" s="2" customFormat="1" ht="24" customHeight="1" x14ac:dyDescent="0.25">
      <c r="B61" s="6">
        <v>57</v>
      </c>
      <c r="C61" s="67" t="s">
        <v>147</v>
      </c>
      <c r="D61" s="24" t="s">
        <v>23</v>
      </c>
      <c r="E61" s="24" t="s">
        <v>21</v>
      </c>
      <c r="F61" s="26">
        <v>4</v>
      </c>
      <c r="G61" s="7">
        <f t="shared" si="14"/>
        <v>40</v>
      </c>
      <c r="H61" s="27">
        <v>52</v>
      </c>
      <c r="I61" s="8">
        <f t="shared" si="15"/>
        <v>52</v>
      </c>
      <c r="J61" s="26">
        <v>30</v>
      </c>
      <c r="K61" s="7">
        <f t="shared" si="16"/>
        <v>60</v>
      </c>
      <c r="L61" s="27">
        <v>6</v>
      </c>
      <c r="M61" s="8">
        <f t="shared" si="17"/>
        <v>60</v>
      </c>
      <c r="N61" s="26">
        <v>144</v>
      </c>
      <c r="O61" s="7">
        <f t="shared" si="18"/>
        <v>144</v>
      </c>
      <c r="P61" s="27">
        <v>31</v>
      </c>
      <c r="Q61" s="59">
        <f t="shared" si="19"/>
        <v>62</v>
      </c>
      <c r="R61" s="26">
        <v>2</v>
      </c>
      <c r="S61" s="7">
        <f t="shared" si="20"/>
        <v>20</v>
      </c>
      <c r="T61" s="27">
        <v>10</v>
      </c>
      <c r="U61" s="8">
        <f t="shared" si="21"/>
        <v>80</v>
      </c>
      <c r="V61" s="26">
        <v>24</v>
      </c>
      <c r="W61" s="8">
        <f t="shared" si="22"/>
        <v>72</v>
      </c>
      <c r="X61" s="26">
        <v>103</v>
      </c>
      <c r="Y61" s="16">
        <f t="shared" si="23"/>
        <v>103</v>
      </c>
      <c r="Z61" s="27">
        <v>12</v>
      </c>
      <c r="AA61" s="8">
        <f t="shared" si="24"/>
        <v>72</v>
      </c>
      <c r="AB61" s="27">
        <v>2</v>
      </c>
      <c r="AC61" s="8">
        <f t="shared" si="25"/>
        <v>24</v>
      </c>
      <c r="AD61" s="18">
        <v>41</v>
      </c>
      <c r="AE61" s="33">
        <f t="shared" si="26"/>
        <v>82</v>
      </c>
      <c r="AF61" s="89">
        <f t="shared" si="27"/>
        <v>871</v>
      </c>
    </row>
    <row r="62" spans="2:32" s="2" customFormat="1" ht="24" customHeight="1" x14ac:dyDescent="0.25">
      <c r="B62" s="6">
        <v>58</v>
      </c>
      <c r="C62" s="67" t="s">
        <v>205</v>
      </c>
      <c r="D62" s="24" t="s">
        <v>27</v>
      </c>
      <c r="E62" s="24" t="s">
        <v>21</v>
      </c>
      <c r="F62" s="26">
        <v>4</v>
      </c>
      <c r="G62" s="7">
        <f t="shared" si="14"/>
        <v>40</v>
      </c>
      <c r="H62" s="27">
        <v>41</v>
      </c>
      <c r="I62" s="8">
        <f t="shared" si="15"/>
        <v>41</v>
      </c>
      <c r="J62" s="26">
        <v>26</v>
      </c>
      <c r="K62" s="7">
        <f t="shared" si="16"/>
        <v>52</v>
      </c>
      <c r="L62" s="27">
        <v>10</v>
      </c>
      <c r="M62" s="8">
        <f t="shared" si="17"/>
        <v>100</v>
      </c>
      <c r="N62" s="26">
        <v>75</v>
      </c>
      <c r="O62" s="7">
        <f t="shared" si="18"/>
        <v>75</v>
      </c>
      <c r="P62" s="27">
        <v>36</v>
      </c>
      <c r="Q62" s="59">
        <f t="shared" si="19"/>
        <v>72</v>
      </c>
      <c r="R62" s="26">
        <v>3</v>
      </c>
      <c r="S62" s="7">
        <f t="shared" si="20"/>
        <v>30</v>
      </c>
      <c r="T62" s="27">
        <v>7</v>
      </c>
      <c r="U62" s="8">
        <f t="shared" si="21"/>
        <v>56</v>
      </c>
      <c r="V62" s="26">
        <v>13</v>
      </c>
      <c r="W62" s="8">
        <f t="shared" si="22"/>
        <v>39</v>
      </c>
      <c r="X62" s="26">
        <v>0</v>
      </c>
      <c r="Y62" s="16">
        <f t="shared" si="23"/>
        <v>0</v>
      </c>
      <c r="Z62" s="27">
        <v>4</v>
      </c>
      <c r="AA62" s="8">
        <f t="shared" si="24"/>
        <v>24</v>
      </c>
      <c r="AB62" s="27">
        <v>1</v>
      </c>
      <c r="AC62" s="8">
        <f t="shared" si="25"/>
        <v>12</v>
      </c>
      <c r="AD62" s="18">
        <v>41</v>
      </c>
      <c r="AE62" s="33">
        <f t="shared" si="26"/>
        <v>82</v>
      </c>
      <c r="AF62" s="89">
        <f t="shared" si="27"/>
        <v>623</v>
      </c>
    </row>
    <row r="63" spans="2:32" s="2" customFormat="1" ht="24" customHeight="1" x14ac:dyDescent="0.25">
      <c r="B63" s="6">
        <v>59</v>
      </c>
      <c r="C63" s="67" t="s">
        <v>186</v>
      </c>
      <c r="D63" s="24" t="s">
        <v>27</v>
      </c>
      <c r="E63" s="24" t="s">
        <v>21</v>
      </c>
      <c r="F63" s="26">
        <v>9</v>
      </c>
      <c r="G63" s="7">
        <f t="shared" si="14"/>
        <v>90</v>
      </c>
      <c r="H63" s="27">
        <v>63</v>
      </c>
      <c r="I63" s="8">
        <f t="shared" si="15"/>
        <v>63</v>
      </c>
      <c r="J63" s="26">
        <v>15</v>
      </c>
      <c r="K63" s="7">
        <f t="shared" si="16"/>
        <v>30</v>
      </c>
      <c r="L63" s="27">
        <v>10</v>
      </c>
      <c r="M63" s="8">
        <f t="shared" si="17"/>
        <v>100</v>
      </c>
      <c r="N63" s="26">
        <v>170</v>
      </c>
      <c r="O63" s="7">
        <f t="shared" si="18"/>
        <v>170</v>
      </c>
      <c r="P63" s="27">
        <v>53</v>
      </c>
      <c r="Q63" s="59">
        <f t="shared" si="19"/>
        <v>106</v>
      </c>
      <c r="R63" s="26">
        <v>5</v>
      </c>
      <c r="S63" s="7">
        <f t="shared" si="20"/>
        <v>50</v>
      </c>
      <c r="T63" s="27">
        <v>10</v>
      </c>
      <c r="U63" s="8">
        <f t="shared" si="21"/>
        <v>80</v>
      </c>
      <c r="V63" s="26">
        <v>8</v>
      </c>
      <c r="W63" s="8">
        <f t="shared" si="22"/>
        <v>24</v>
      </c>
      <c r="X63" s="26">
        <v>115</v>
      </c>
      <c r="Y63" s="16">
        <f t="shared" si="23"/>
        <v>115</v>
      </c>
      <c r="Z63" s="27">
        <v>21</v>
      </c>
      <c r="AA63" s="8">
        <f t="shared" si="24"/>
        <v>126</v>
      </c>
      <c r="AB63" s="27">
        <v>0</v>
      </c>
      <c r="AC63" s="8">
        <f t="shared" si="25"/>
        <v>0</v>
      </c>
      <c r="AD63" s="18">
        <v>40</v>
      </c>
      <c r="AE63" s="33">
        <f t="shared" si="26"/>
        <v>80</v>
      </c>
      <c r="AF63" s="89">
        <f t="shared" si="27"/>
        <v>1034</v>
      </c>
    </row>
    <row r="64" spans="2:32" s="2" customFormat="1" ht="24" customHeight="1" x14ac:dyDescent="0.25">
      <c r="B64" s="6">
        <v>60</v>
      </c>
      <c r="C64" s="67" t="s">
        <v>162</v>
      </c>
      <c r="D64" s="24" t="s">
        <v>22</v>
      </c>
      <c r="E64" s="24" t="s">
        <v>21</v>
      </c>
      <c r="F64" s="26">
        <v>7</v>
      </c>
      <c r="G64" s="7">
        <f t="shared" si="14"/>
        <v>70</v>
      </c>
      <c r="H64" s="27">
        <v>53</v>
      </c>
      <c r="I64" s="8">
        <f t="shared" si="15"/>
        <v>53</v>
      </c>
      <c r="J64" s="26">
        <v>48</v>
      </c>
      <c r="K64" s="7">
        <f t="shared" si="16"/>
        <v>96</v>
      </c>
      <c r="L64" s="27">
        <v>9</v>
      </c>
      <c r="M64" s="8">
        <f t="shared" si="17"/>
        <v>90</v>
      </c>
      <c r="N64" s="26">
        <v>140</v>
      </c>
      <c r="O64" s="7">
        <f t="shared" si="18"/>
        <v>140</v>
      </c>
      <c r="P64" s="27">
        <v>43</v>
      </c>
      <c r="Q64" s="59">
        <f t="shared" si="19"/>
        <v>86</v>
      </c>
      <c r="R64" s="26">
        <v>4</v>
      </c>
      <c r="S64" s="7">
        <f t="shared" si="20"/>
        <v>40</v>
      </c>
      <c r="T64" s="27">
        <v>10</v>
      </c>
      <c r="U64" s="8">
        <f t="shared" si="21"/>
        <v>80</v>
      </c>
      <c r="V64" s="26">
        <v>29</v>
      </c>
      <c r="W64" s="8">
        <f t="shared" si="22"/>
        <v>87</v>
      </c>
      <c r="X64" s="26">
        <v>96</v>
      </c>
      <c r="Y64" s="16">
        <f t="shared" si="23"/>
        <v>96</v>
      </c>
      <c r="Z64" s="27">
        <v>14</v>
      </c>
      <c r="AA64" s="8">
        <f t="shared" si="24"/>
        <v>84</v>
      </c>
      <c r="AB64" s="27">
        <v>1</v>
      </c>
      <c r="AC64" s="8">
        <f t="shared" si="25"/>
        <v>12</v>
      </c>
      <c r="AD64" s="18">
        <v>40</v>
      </c>
      <c r="AE64" s="33">
        <f t="shared" si="26"/>
        <v>80</v>
      </c>
      <c r="AF64" s="89">
        <f t="shared" si="27"/>
        <v>1014</v>
      </c>
    </row>
    <row r="65" spans="2:32" s="2" customFormat="1" ht="24" customHeight="1" x14ac:dyDescent="0.25">
      <c r="B65" s="6">
        <v>61</v>
      </c>
      <c r="C65" s="67" t="s">
        <v>128</v>
      </c>
      <c r="D65" s="24" t="s">
        <v>27</v>
      </c>
      <c r="E65" s="24" t="s">
        <v>20</v>
      </c>
      <c r="F65" s="26">
        <v>7</v>
      </c>
      <c r="G65" s="7">
        <f t="shared" si="14"/>
        <v>70</v>
      </c>
      <c r="H65" s="27">
        <v>58</v>
      </c>
      <c r="I65" s="8">
        <f t="shared" si="15"/>
        <v>58</v>
      </c>
      <c r="J65" s="26">
        <v>24</v>
      </c>
      <c r="K65" s="7">
        <f t="shared" si="16"/>
        <v>48</v>
      </c>
      <c r="L65" s="27">
        <v>8</v>
      </c>
      <c r="M65" s="8">
        <f t="shared" si="17"/>
        <v>80</v>
      </c>
      <c r="N65" s="26">
        <v>172</v>
      </c>
      <c r="O65" s="7">
        <f t="shared" si="18"/>
        <v>172</v>
      </c>
      <c r="P65" s="27">
        <v>48</v>
      </c>
      <c r="Q65" s="59">
        <f t="shared" si="19"/>
        <v>96</v>
      </c>
      <c r="R65" s="26">
        <v>3</v>
      </c>
      <c r="S65" s="7">
        <f t="shared" si="20"/>
        <v>30</v>
      </c>
      <c r="T65" s="27">
        <v>5</v>
      </c>
      <c r="U65" s="8">
        <f t="shared" si="21"/>
        <v>40</v>
      </c>
      <c r="V65" s="26">
        <v>30</v>
      </c>
      <c r="W65" s="8">
        <f t="shared" si="22"/>
        <v>90</v>
      </c>
      <c r="X65" s="26">
        <v>117</v>
      </c>
      <c r="Y65" s="16">
        <f t="shared" si="23"/>
        <v>117</v>
      </c>
      <c r="Z65" s="27">
        <v>3</v>
      </c>
      <c r="AA65" s="8">
        <f t="shared" si="24"/>
        <v>18</v>
      </c>
      <c r="AB65" s="27">
        <v>6</v>
      </c>
      <c r="AC65" s="8">
        <f t="shared" si="25"/>
        <v>72</v>
      </c>
      <c r="AD65" s="18">
        <v>40</v>
      </c>
      <c r="AE65" s="33">
        <f t="shared" si="26"/>
        <v>80</v>
      </c>
      <c r="AF65" s="89">
        <f t="shared" si="27"/>
        <v>971</v>
      </c>
    </row>
    <row r="66" spans="2:32" s="2" customFormat="1" ht="24" customHeight="1" x14ac:dyDescent="0.25">
      <c r="B66" s="6">
        <v>62</v>
      </c>
      <c r="C66" s="67" t="s">
        <v>195</v>
      </c>
      <c r="D66" s="24" t="s">
        <v>27</v>
      </c>
      <c r="E66" s="24" t="s">
        <v>21</v>
      </c>
      <c r="F66" s="26">
        <v>7</v>
      </c>
      <c r="G66" s="7">
        <f t="shared" si="14"/>
        <v>70</v>
      </c>
      <c r="H66" s="27">
        <v>70</v>
      </c>
      <c r="I66" s="8">
        <f t="shared" si="15"/>
        <v>70</v>
      </c>
      <c r="J66" s="26">
        <v>56</v>
      </c>
      <c r="K66" s="7">
        <f t="shared" si="16"/>
        <v>112</v>
      </c>
      <c r="L66" s="27">
        <v>12</v>
      </c>
      <c r="M66" s="8">
        <f t="shared" si="17"/>
        <v>120</v>
      </c>
      <c r="N66" s="26">
        <v>117</v>
      </c>
      <c r="O66" s="7">
        <f t="shared" si="18"/>
        <v>117</v>
      </c>
      <c r="P66" s="27">
        <v>41</v>
      </c>
      <c r="Q66" s="59">
        <f t="shared" si="19"/>
        <v>82</v>
      </c>
      <c r="R66" s="26">
        <v>0</v>
      </c>
      <c r="S66" s="7">
        <f t="shared" si="20"/>
        <v>0</v>
      </c>
      <c r="T66" s="27">
        <v>8</v>
      </c>
      <c r="U66" s="8">
        <f t="shared" si="21"/>
        <v>64</v>
      </c>
      <c r="V66" s="26">
        <v>5</v>
      </c>
      <c r="W66" s="8">
        <f t="shared" si="22"/>
        <v>15</v>
      </c>
      <c r="X66" s="26">
        <v>100</v>
      </c>
      <c r="Y66" s="16">
        <f t="shared" si="23"/>
        <v>100</v>
      </c>
      <c r="Z66" s="27">
        <v>6</v>
      </c>
      <c r="AA66" s="8">
        <f t="shared" si="24"/>
        <v>36</v>
      </c>
      <c r="AB66" s="27">
        <v>3</v>
      </c>
      <c r="AC66" s="8">
        <f t="shared" si="25"/>
        <v>36</v>
      </c>
      <c r="AD66" s="18">
        <v>40</v>
      </c>
      <c r="AE66" s="33">
        <f t="shared" si="26"/>
        <v>80</v>
      </c>
      <c r="AF66" s="89">
        <f t="shared" si="27"/>
        <v>902</v>
      </c>
    </row>
    <row r="67" spans="2:32" s="2" customFormat="1" ht="24" customHeight="1" x14ac:dyDescent="0.25">
      <c r="B67" s="6">
        <v>63</v>
      </c>
      <c r="C67" s="67" t="s">
        <v>136</v>
      </c>
      <c r="D67" s="24" t="s">
        <v>27</v>
      </c>
      <c r="E67" s="24" t="s">
        <v>20</v>
      </c>
      <c r="F67" s="26">
        <v>6</v>
      </c>
      <c r="G67" s="7">
        <f t="shared" si="14"/>
        <v>60</v>
      </c>
      <c r="H67" s="27">
        <v>26</v>
      </c>
      <c r="I67" s="8">
        <f t="shared" si="15"/>
        <v>26</v>
      </c>
      <c r="J67" s="26">
        <v>32</v>
      </c>
      <c r="K67" s="7">
        <f t="shared" si="16"/>
        <v>64</v>
      </c>
      <c r="L67" s="27">
        <v>5</v>
      </c>
      <c r="M67" s="8">
        <f t="shared" si="17"/>
        <v>50</v>
      </c>
      <c r="N67" s="26">
        <v>134</v>
      </c>
      <c r="O67" s="7">
        <f t="shared" si="18"/>
        <v>134</v>
      </c>
      <c r="P67" s="27">
        <v>15</v>
      </c>
      <c r="Q67" s="59">
        <f t="shared" si="19"/>
        <v>30</v>
      </c>
      <c r="R67" s="26">
        <v>1</v>
      </c>
      <c r="S67" s="7">
        <f t="shared" si="20"/>
        <v>10</v>
      </c>
      <c r="T67" s="27">
        <v>6</v>
      </c>
      <c r="U67" s="8">
        <f t="shared" si="21"/>
        <v>48</v>
      </c>
      <c r="V67" s="26">
        <v>0</v>
      </c>
      <c r="W67" s="8">
        <f t="shared" si="22"/>
        <v>0</v>
      </c>
      <c r="X67" s="26">
        <v>106</v>
      </c>
      <c r="Y67" s="16">
        <f t="shared" si="23"/>
        <v>106</v>
      </c>
      <c r="Z67" s="27">
        <v>0</v>
      </c>
      <c r="AA67" s="8">
        <f t="shared" si="24"/>
        <v>0</v>
      </c>
      <c r="AB67" s="27">
        <v>4</v>
      </c>
      <c r="AC67" s="8">
        <f t="shared" si="25"/>
        <v>48</v>
      </c>
      <c r="AD67" s="18">
        <v>40</v>
      </c>
      <c r="AE67" s="33">
        <f t="shared" si="26"/>
        <v>80</v>
      </c>
      <c r="AF67" s="89">
        <f t="shared" si="27"/>
        <v>656</v>
      </c>
    </row>
    <row r="68" spans="2:32" s="2" customFormat="1" ht="24" customHeight="1" x14ac:dyDescent="0.25">
      <c r="B68" s="6">
        <v>64</v>
      </c>
      <c r="C68" s="67" t="s">
        <v>194</v>
      </c>
      <c r="D68" s="24" t="s">
        <v>27</v>
      </c>
      <c r="E68" s="24" t="s">
        <v>21</v>
      </c>
      <c r="F68" s="26">
        <v>8</v>
      </c>
      <c r="G68" s="7">
        <f t="shared" si="14"/>
        <v>80</v>
      </c>
      <c r="H68" s="27">
        <v>47</v>
      </c>
      <c r="I68" s="8">
        <f t="shared" si="15"/>
        <v>47</v>
      </c>
      <c r="J68" s="26">
        <v>33</v>
      </c>
      <c r="K68" s="7">
        <f t="shared" si="16"/>
        <v>66</v>
      </c>
      <c r="L68" s="27">
        <v>7</v>
      </c>
      <c r="M68" s="8">
        <f t="shared" si="17"/>
        <v>70</v>
      </c>
      <c r="N68" s="26">
        <v>156</v>
      </c>
      <c r="O68" s="7">
        <f t="shared" si="18"/>
        <v>156</v>
      </c>
      <c r="P68" s="27">
        <v>18</v>
      </c>
      <c r="Q68" s="59">
        <f t="shared" si="19"/>
        <v>36</v>
      </c>
      <c r="R68" s="26">
        <v>3</v>
      </c>
      <c r="S68" s="7">
        <f t="shared" si="20"/>
        <v>30</v>
      </c>
      <c r="T68" s="27">
        <v>7</v>
      </c>
      <c r="U68" s="8">
        <f t="shared" si="21"/>
        <v>56</v>
      </c>
      <c r="V68" s="26">
        <v>20</v>
      </c>
      <c r="W68" s="8">
        <f t="shared" si="22"/>
        <v>60</v>
      </c>
      <c r="X68" s="26">
        <v>70</v>
      </c>
      <c r="Y68" s="16">
        <f t="shared" si="23"/>
        <v>70</v>
      </c>
      <c r="Z68" s="27">
        <v>20</v>
      </c>
      <c r="AA68" s="8">
        <f t="shared" si="24"/>
        <v>120</v>
      </c>
      <c r="AB68" s="27">
        <v>2</v>
      </c>
      <c r="AC68" s="8">
        <f t="shared" si="25"/>
        <v>24</v>
      </c>
      <c r="AD68" s="18">
        <v>39</v>
      </c>
      <c r="AE68" s="33">
        <f t="shared" si="26"/>
        <v>78</v>
      </c>
      <c r="AF68" s="89">
        <f t="shared" si="27"/>
        <v>893</v>
      </c>
    </row>
    <row r="69" spans="2:32" s="2" customFormat="1" ht="24" customHeight="1" x14ac:dyDescent="0.25">
      <c r="B69" s="6">
        <v>65</v>
      </c>
      <c r="C69" s="67" t="s">
        <v>130</v>
      </c>
      <c r="D69" s="24" t="s">
        <v>27</v>
      </c>
      <c r="E69" s="24" t="s">
        <v>20</v>
      </c>
      <c r="F69" s="26">
        <v>8</v>
      </c>
      <c r="G69" s="7">
        <f t="shared" ref="G69:G100" si="28">F69*10</f>
        <v>80</v>
      </c>
      <c r="H69" s="27">
        <v>47</v>
      </c>
      <c r="I69" s="8">
        <f t="shared" ref="I69:I100" si="29">H69*1</f>
        <v>47</v>
      </c>
      <c r="J69" s="26">
        <v>23</v>
      </c>
      <c r="K69" s="7">
        <f t="shared" ref="K69:K100" si="30">J69*2</f>
        <v>46</v>
      </c>
      <c r="L69" s="27">
        <v>9</v>
      </c>
      <c r="M69" s="8">
        <f t="shared" ref="M69:M100" si="31">L69*10</f>
        <v>90</v>
      </c>
      <c r="N69" s="26">
        <v>133</v>
      </c>
      <c r="O69" s="7">
        <f t="shared" ref="O69:O100" si="32">N69</f>
        <v>133</v>
      </c>
      <c r="P69" s="27">
        <v>8</v>
      </c>
      <c r="Q69" s="59">
        <f t="shared" ref="Q69:Q100" si="33">P69*2</f>
        <v>16</v>
      </c>
      <c r="R69" s="26">
        <v>3</v>
      </c>
      <c r="S69" s="7">
        <f t="shared" ref="S69:S100" si="34">R69*10</f>
        <v>30</v>
      </c>
      <c r="T69" s="27">
        <v>7</v>
      </c>
      <c r="U69" s="8">
        <f t="shared" ref="U69:U100" si="35">T69*8</f>
        <v>56</v>
      </c>
      <c r="V69" s="26">
        <v>37</v>
      </c>
      <c r="W69" s="8">
        <f t="shared" ref="W69:W100" si="36">V69*3</f>
        <v>111</v>
      </c>
      <c r="X69" s="26">
        <v>93</v>
      </c>
      <c r="Y69" s="16">
        <f t="shared" ref="Y69:Y100" si="37">X69</f>
        <v>93</v>
      </c>
      <c r="Z69" s="27">
        <v>3</v>
      </c>
      <c r="AA69" s="8">
        <f t="shared" ref="AA69:AA100" si="38">Z69*6</f>
        <v>18</v>
      </c>
      <c r="AB69" s="27">
        <v>4</v>
      </c>
      <c r="AC69" s="8">
        <f t="shared" ref="AC69:AC100" si="39">AB69*12</f>
        <v>48</v>
      </c>
      <c r="AD69" s="18">
        <v>39</v>
      </c>
      <c r="AE69" s="33">
        <f t="shared" ref="AE69:AE100" si="40">AD69*2</f>
        <v>78</v>
      </c>
      <c r="AF69" s="89">
        <f t="shared" ref="AF69:AF100" si="41">G69+I69+K69+M69+O69+Q69+S69+U69+W69+Y69+AA69+AC69+AE69</f>
        <v>846</v>
      </c>
    </row>
    <row r="70" spans="2:32" s="2" customFormat="1" ht="24" customHeight="1" x14ac:dyDescent="0.25">
      <c r="B70" s="6">
        <v>66</v>
      </c>
      <c r="C70" s="68" t="s">
        <v>139</v>
      </c>
      <c r="D70" s="24" t="s">
        <v>27</v>
      </c>
      <c r="E70" s="24" t="s">
        <v>20</v>
      </c>
      <c r="F70" s="26">
        <v>7</v>
      </c>
      <c r="G70" s="7">
        <f t="shared" si="28"/>
        <v>70</v>
      </c>
      <c r="H70" s="27">
        <v>28</v>
      </c>
      <c r="I70" s="8">
        <f t="shared" si="29"/>
        <v>28</v>
      </c>
      <c r="J70" s="26">
        <v>15</v>
      </c>
      <c r="K70" s="7">
        <f t="shared" si="30"/>
        <v>30</v>
      </c>
      <c r="L70" s="27">
        <v>5</v>
      </c>
      <c r="M70" s="8">
        <f t="shared" si="31"/>
        <v>50</v>
      </c>
      <c r="N70" s="26">
        <v>112</v>
      </c>
      <c r="O70" s="7">
        <f t="shared" si="32"/>
        <v>112</v>
      </c>
      <c r="P70" s="27">
        <v>28</v>
      </c>
      <c r="Q70" s="59">
        <f t="shared" si="33"/>
        <v>56</v>
      </c>
      <c r="R70" s="26">
        <v>2</v>
      </c>
      <c r="S70" s="7">
        <f t="shared" si="34"/>
        <v>20</v>
      </c>
      <c r="T70" s="27">
        <v>4</v>
      </c>
      <c r="U70" s="8">
        <f t="shared" si="35"/>
        <v>32</v>
      </c>
      <c r="V70" s="26">
        <v>8</v>
      </c>
      <c r="W70" s="8">
        <f t="shared" si="36"/>
        <v>24</v>
      </c>
      <c r="X70" s="26">
        <v>0</v>
      </c>
      <c r="Y70" s="16">
        <f t="shared" si="37"/>
        <v>0</v>
      </c>
      <c r="Z70" s="27">
        <v>0</v>
      </c>
      <c r="AA70" s="8">
        <f t="shared" si="38"/>
        <v>0</v>
      </c>
      <c r="AB70" s="27">
        <v>0</v>
      </c>
      <c r="AC70" s="8">
        <f t="shared" si="39"/>
        <v>0</v>
      </c>
      <c r="AD70" s="18">
        <v>39</v>
      </c>
      <c r="AE70" s="33">
        <f t="shared" si="40"/>
        <v>78</v>
      </c>
      <c r="AF70" s="89">
        <f t="shared" si="41"/>
        <v>500</v>
      </c>
    </row>
    <row r="71" spans="2:32" s="2" customFormat="1" ht="24" customHeight="1" x14ac:dyDescent="0.25">
      <c r="B71" s="6">
        <v>67</v>
      </c>
      <c r="C71" s="67" t="s">
        <v>122</v>
      </c>
      <c r="D71" s="24" t="s">
        <v>27</v>
      </c>
      <c r="E71" s="24" t="s">
        <v>20</v>
      </c>
      <c r="F71" s="26">
        <v>9</v>
      </c>
      <c r="G71" s="7">
        <f t="shared" si="28"/>
        <v>90</v>
      </c>
      <c r="H71" s="27">
        <v>59</v>
      </c>
      <c r="I71" s="8">
        <f t="shared" si="29"/>
        <v>59</v>
      </c>
      <c r="J71" s="26">
        <v>38</v>
      </c>
      <c r="K71" s="7">
        <f t="shared" si="30"/>
        <v>76</v>
      </c>
      <c r="L71" s="27">
        <v>7</v>
      </c>
      <c r="M71" s="8">
        <f t="shared" si="31"/>
        <v>70</v>
      </c>
      <c r="N71" s="26">
        <v>187</v>
      </c>
      <c r="O71" s="7">
        <f t="shared" si="32"/>
        <v>187</v>
      </c>
      <c r="P71" s="27">
        <v>53</v>
      </c>
      <c r="Q71" s="59">
        <f t="shared" si="33"/>
        <v>106</v>
      </c>
      <c r="R71" s="26">
        <v>1</v>
      </c>
      <c r="S71" s="7">
        <f t="shared" si="34"/>
        <v>10</v>
      </c>
      <c r="T71" s="27">
        <v>11</v>
      </c>
      <c r="U71" s="8">
        <f t="shared" si="35"/>
        <v>88</v>
      </c>
      <c r="V71" s="26">
        <v>24</v>
      </c>
      <c r="W71" s="8">
        <f t="shared" si="36"/>
        <v>72</v>
      </c>
      <c r="X71" s="26">
        <v>103</v>
      </c>
      <c r="Y71" s="16">
        <f t="shared" si="37"/>
        <v>103</v>
      </c>
      <c r="Z71" s="27">
        <v>16</v>
      </c>
      <c r="AA71" s="8">
        <f t="shared" si="38"/>
        <v>96</v>
      </c>
      <c r="AB71" s="27">
        <v>5</v>
      </c>
      <c r="AC71" s="8">
        <f t="shared" si="39"/>
        <v>60</v>
      </c>
      <c r="AD71" s="18">
        <v>38</v>
      </c>
      <c r="AE71" s="33">
        <f t="shared" si="40"/>
        <v>76</v>
      </c>
      <c r="AF71" s="89">
        <f t="shared" si="41"/>
        <v>1093</v>
      </c>
    </row>
    <row r="72" spans="2:32" s="2" customFormat="1" ht="24" customHeight="1" x14ac:dyDescent="0.25">
      <c r="B72" s="6">
        <v>68</v>
      </c>
      <c r="C72" s="67" t="s">
        <v>189</v>
      </c>
      <c r="D72" s="24" t="s">
        <v>27</v>
      </c>
      <c r="E72" s="24" t="s">
        <v>21</v>
      </c>
      <c r="F72" s="26">
        <v>6</v>
      </c>
      <c r="G72" s="7">
        <f t="shared" si="28"/>
        <v>60</v>
      </c>
      <c r="H72" s="27">
        <v>55</v>
      </c>
      <c r="I72" s="8">
        <f t="shared" si="29"/>
        <v>55</v>
      </c>
      <c r="J72" s="26">
        <v>38</v>
      </c>
      <c r="K72" s="7">
        <f t="shared" si="30"/>
        <v>76</v>
      </c>
      <c r="L72" s="27">
        <v>8</v>
      </c>
      <c r="M72" s="8">
        <f t="shared" si="31"/>
        <v>80</v>
      </c>
      <c r="N72" s="26">
        <v>123</v>
      </c>
      <c r="O72" s="7">
        <f t="shared" si="32"/>
        <v>123</v>
      </c>
      <c r="P72" s="27">
        <v>54</v>
      </c>
      <c r="Q72" s="59">
        <f t="shared" si="33"/>
        <v>108</v>
      </c>
      <c r="R72" s="26">
        <v>2</v>
      </c>
      <c r="S72" s="7">
        <f t="shared" si="34"/>
        <v>20</v>
      </c>
      <c r="T72" s="27">
        <v>7</v>
      </c>
      <c r="U72" s="8">
        <f t="shared" si="35"/>
        <v>56</v>
      </c>
      <c r="V72" s="26">
        <v>31</v>
      </c>
      <c r="W72" s="8">
        <f t="shared" si="36"/>
        <v>93</v>
      </c>
      <c r="X72" s="26">
        <v>108</v>
      </c>
      <c r="Y72" s="16">
        <f t="shared" si="37"/>
        <v>108</v>
      </c>
      <c r="Z72" s="27">
        <v>11</v>
      </c>
      <c r="AA72" s="8">
        <f t="shared" si="38"/>
        <v>66</v>
      </c>
      <c r="AB72" s="27">
        <v>6</v>
      </c>
      <c r="AC72" s="8">
        <f t="shared" si="39"/>
        <v>72</v>
      </c>
      <c r="AD72" s="18">
        <v>38</v>
      </c>
      <c r="AE72" s="33">
        <f t="shared" si="40"/>
        <v>76</v>
      </c>
      <c r="AF72" s="89">
        <f t="shared" si="41"/>
        <v>993</v>
      </c>
    </row>
    <row r="73" spans="2:32" s="2" customFormat="1" ht="24" customHeight="1" x14ac:dyDescent="0.25">
      <c r="B73" s="6">
        <v>69</v>
      </c>
      <c r="C73" s="67" t="s">
        <v>202</v>
      </c>
      <c r="D73" s="24" t="s">
        <v>27</v>
      </c>
      <c r="E73" s="24" t="s">
        <v>21</v>
      </c>
      <c r="F73" s="26">
        <v>5</v>
      </c>
      <c r="G73" s="7">
        <f t="shared" si="28"/>
        <v>50</v>
      </c>
      <c r="H73" s="27">
        <v>48</v>
      </c>
      <c r="I73" s="8">
        <f t="shared" si="29"/>
        <v>48</v>
      </c>
      <c r="J73" s="26">
        <v>3</v>
      </c>
      <c r="K73" s="7">
        <f t="shared" si="30"/>
        <v>6</v>
      </c>
      <c r="L73" s="27">
        <v>7</v>
      </c>
      <c r="M73" s="8">
        <f t="shared" si="31"/>
        <v>70</v>
      </c>
      <c r="N73" s="26">
        <v>140</v>
      </c>
      <c r="O73" s="7">
        <f t="shared" si="32"/>
        <v>140</v>
      </c>
      <c r="P73" s="27">
        <v>33</v>
      </c>
      <c r="Q73" s="59">
        <f t="shared" si="33"/>
        <v>66</v>
      </c>
      <c r="R73" s="26">
        <v>1</v>
      </c>
      <c r="S73" s="7">
        <f t="shared" si="34"/>
        <v>10</v>
      </c>
      <c r="T73" s="27">
        <v>7</v>
      </c>
      <c r="U73" s="8">
        <f t="shared" si="35"/>
        <v>56</v>
      </c>
      <c r="V73" s="26">
        <v>8</v>
      </c>
      <c r="W73" s="8">
        <f t="shared" si="36"/>
        <v>24</v>
      </c>
      <c r="X73" s="26">
        <v>64</v>
      </c>
      <c r="Y73" s="16">
        <f t="shared" si="37"/>
        <v>64</v>
      </c>
      <c r="Z73" s="27">
        <v>10</v>
      </c>
      <c r="AA73" s="8">
        <f t="shared" si="38"/>
        <v>60</v>
      </c>
      <c r="AB73" s="27">
        <v>0</v>
      </c>
      <c r="AC73" s="8">
        <f t="shared" si="39"/>
        <v>0</v>
      </c>
      <c r="AD73" s="18">
        <v>38</v>
      </c>
      <c r="AE73" s="33">
        <f t="shared" si="40"/>
        <v>76</v>
      </c>
      <c r="AF73" s="89">
        <f t="shared" si="41"/>
        <v>670</v>
      </c>
    </row>
    <row r="74" spans="2:32" s="2" customFormat="1" ht="24" customHeight="1" x14ac:dyDescent="0.25">
      <c r="B74" s="14">
        <v>70</v>
      </c>
      <c r="C74" s="69" t="s">
        <v>152</v>
      </c>
      <c r="D74" s="24" t="s">
        <v>23</v>
      </c>
      <c r="E74" s="24" t="s">
        <v>21</v>
      </c>
      <c r="F74" s="26">
        <v>4</v>
      </c>
      <c r="G74" s="7">
        <f t="shared" si="28"/>
        <v>40</v>
      </c>
      <c r="H74" s="27">
        <v>25</v>
      </c>
      <c r="I74" s="8">
        <f t="shared" si="29"/>
        <v>25</v>
      </c>
      <c r="J74" s="26">
        <v>21</v>
      </c>
      <c r="K74" s="7">
        <f t="shared" si="30"/>
        <v>42</v>
      </c>
      <c r="L74" s="27">
        <v>8</v>
      </c>
      <c r="M74" s="8">
        <f t="shared" si="31"/>
        <v>80</v>
      </c>
      <c r="N74" s="26">
        <v>94</v>
      </c>
      <c r="O74" s="7">
        <f t="shared" si="32"/>
        <v>94</v>
      </c>
      <c r="P74" s="27">
        <v>24</v>
      </c>
      <c r="Q74" s="59">
        <f t="shared" si="33"/>
        <v>48</v>
      </c>
      <c r="R74" s="26">
        <v>0</v>
      </c>
      <c r="S74" s="7">
        <f t="shared" si="34"/>
        <v>0</v>
      </c>
      <c r="T74" s="27">
        <v>5</v>
      </c>
      <c r="U74" s="8">
        <f t="shared" si="35"/>
        <v>40</v>
      </c>
      <c r="V74" s="26">
        <v>10</v>
      </c>
      <c r="W74" s="8">
        <f t="shared" si="36"/>
        <v>30</v>
      </c>
      <c r="X74" s="26">
        <v>74</v>
      </c>
      <c r="Y74" s="16">
        <f t="shared" si="37"/>
        <v>74</v>
      </c>
      <c r="Z74" s="27">
        <v>10</v>
      </c>
      <c r="AA74" s="8">
        <f t="shared" si="38"/>
        <v>60</v>
      </c>
      <c r="AB74" s="27">
        <v>1</v>
      </c>
      <c r="AC74" s="8">
        <f t="shared" si="39"/>
        <v>12</v>
      </c>
      <c r="AD74" s="18">
        <v>38</v>
      </c>
      <c r="AE74" s="33">
        <f t="shared" si="40"/>
        <v>76</v>
      </c>
      <c r="AF74" s="89">
        <f t="shared" si="41"/>
        <v>621</v>
      </c>
    </row>
    <row r="75" spans="2:32" ht="24" customHeight="1" x14ac:dyDescent="0.25">
      <c r="B75" s="6">
        <v>71</v>
      </c>
      <c r="C75" s="67" t="s">
        <v>203</v>
      </c>
      <c r="D75" s="24" t="s">
        <v>27</v>
      </c>
      <c r="E75" s="24" t="s">
        <v>21</v>
      </c>
      <c r="F75" s="26">
        <v>2</v>
      </c>
      <c r="G75" s="7">
        <f t="shared" si="28"/>
        <v>20</v>
      </c>
      <c r="H75" s="27">
        <v>30</v>
      </c>
      <c r="I75" s="8">
        <f t="shared" si="29"/>
        <v>30</v>
      </c>
      <c r="J75" s="26">
        <v>0</v>
      </c>
      <c r="K75" s="7">
        <f t="shared" si="30"/>
        <v>0</v>
      </c>
      <c r="L75" s="27">
        <v>9</v>
      </c>
      <c r="M75" s="8">
        <f t="shared" si="31"/>
        <v>90</v>
      </c>
      <c r="N75" s="26">
        <v>91</v>
      </c>
      <c r="O75" s="7">
        <f t="shared" si="32"/>
        <v>91</v>
      </c>
      <c r="P75" s="27">
        <v>18</v>
      </c>
      <c r="Q75" s="59">
        <f t="shared" si="33"/>
        <v>36</v>
      </c>
      <c r="R75" s="26">
        <v>3</v>
      </c>
      <c r="S75" s="7">
        <f t="shared" si="34"/>
        <v>30</v>
      </c>
      <c r="T75" s="27">
        <v>4</v>
      </c>
      <c r="U75" s="8">
        <f t="shared" si="35"/>
        <v>32</v>
      </c>
      <c r="V75" s="26">
        <v>5</v>
      </c>
      <c r="W75" s="8">
        <f t="shared" si="36"/>
        <v>15</v>
      </c>
      <c r="X75" s="26">
        <v>128</v>
      </c>
      <c r="Y75" s="16">
        <f t="shared" si="37"/>
        <v>128</v>
      </c>
      <c r="Z75" s="27">
        <v>10</v>
      </c>
      <c r="AA75" s="8">
        <f t="shared" si="38"/>
        <v>60</v>
      </c>
      <c r="AB75" s="27">
        <v>0</v>
      </c>
      <c r="AC75" s="8">
        <f t="shared" si="39"/>
        <v>0</v>
      </c>
      <c r="AD75" s="18">
        <v>38</v>
      </c>
      <c r="AE75" s="33">
        <f t="shared" si="40"/>
        <v>76</v>
      </c>
      <c r="AF75" s="89">
        <f t="shared" si="41"/>
        <v>608</v>
      </c>
    </row>
    <row r="76" spans="2:32" ht="24" customHeight="1" x14ac:dyDescent="0.25">
      <c r="B76" s="6">
        <v>72</v>
      </c>
      <c r="C76" s="67" t="s">
        <v>197</v>
      </c>
      <c r="D76" s="24" t="s">
        <v>27</v>
      </c>
      <c r="E76" s="24" t="s">
        <v>21</v>
      </c>
      <c r="F76" s="26">
        <v>5</v>
      </c>
      <c r="G76" s="7">
        <f t="shared" si="28"/>
        <v>50</v>
      </c>
      <c r="H76" s="27">
        <v>49</v>
      </c>
      <c r="I76" s="8">
        <f t="shared" si="29"/>
        <v>49</v>
      </c>
      <c r="J76" s="26">
        <v>36</v>
      </c>
      <c r="K76" s="7">
        <f t="shared" si="30"/>
        <v>72</v>
      </c>
      <c r="L76" s="27">
        <v>5</v>
      </c>
      <c r="M76" s="8">
        <f t="shared" si="31"/>
        <v>50</v>
      </c>
      <c r="N76" s="26">
        <v>111</v>
      </c>
      <c r="O76" s="7">
        <f t="shared" si="32"/>
        <v>111</v>
      </c>
      <c r="P76" s="27">
        <v>42</v>
      </c>
      <c r="Q76" s="59">
        <f t="shared" si="33"/>
        <v>84</v>
      </c>
      <c r="R76" s="26">
        <v>3</v>
      </c>
      <c r="S76" s="7">
        <f t="shared" si="34"/>
        <v>30</v>
      </c>
      <c r="T76" s="27">
        <v>4</v>
      </c>
      <c r="U76" s="8">
        <f t="shared" si="35"/>
        <v>32</v>
      </c>
      <c r="V76" s="26">
        <v>25</v>
      </c>
      <c r="W76" s="8">
        <f t="shared" si="36"/>
        <v>75</v>
      </c>
      <c r="X76" s="26">
        <v>90</v>
      </c>
      <c r="Y76" s="16">
        <f t="shared" si="37"/>
        <v>90</v>
      </c>
      <c r="Z76" s="27">
        <v>13</v>
      </c>
      <c r="AA76" s="8">
        <f t="shared" si="38"/>
        <v>78</v>
      </c>
      <c r="AB76" s="27">
        <v>6</v>
      </c>
      <c r="AC76" s="8">
        <f t="shared" si="39"/>
        <v>72</v>
      </c>
      <c r="AD76" s="18">
        <v>37</v>
      </c>
      <c r="AE76" s="33">
        <f t="shared" si="40"/>
        <v>74</v>
      </c>
      <c r="AF76" s="89">
        <f t="shared" si="41"/>
        <v>867</v>
      </c>
    </row>
    <row r="77" spans="2:32" ht="24" customHeight="1" x14ac:dyDescent="0.25">
      <c r="B77" s="6">
        <v>73</v>
      </c>
      <c r="C77" s="67" t="s">
        <v>148</v>
      </c>
      <c r="D77" s="24" t="s">
        <v>23</v>
      </c>
      <c r="E77" s="24" t="s">
        <v>21</v>
      </c>
      <c r="F77" s="26">
        <v>10</v>
      </c>
      <c r="G77" s="7">
        <f t="shared" si="28"/>
        <v>100</v>
      </c>
      <c r="H77" s="27">
        <v>61</v>
      </c>
      <c r="I77" s="8">
        <f t="shared" si="29"/>
        <v>61</v>
      </c>
      <c r="J77" s="26">
        <v>13</v>
      </c>
      <c r="K77" s="7">
        <f t="shared" si="30"/>
        <v>26</v>
      </c>
      <c r="L77" s="27">
        <v>7</v>
      </c>
      <c r="M77" s="8">
        <f t="shared" si="31"/>
        <v>70</v>
      </c>
      <c r="N77" s="26">
        <v>140</v>
      </c>
      <c r="O77" s="7">
        <f t="shared" si="32"/>
        <v>140</v>
      </c>
      <c r="P77" s="27">
        <v>24</v>
      </c>
      <c r="Q77" s="59">
        <f t="shared" si="33"/>
        <v>48</v>
      </c>
      <c r="R77" s="26">
        <v>4</v>
      </c>
      <c r="S77" s="7">
        <f t="shared" si="34"/>
        <v>40</v>
      </c>
      <c r="T77" s="27">
        <v>6</v>
      </c>
      <c r="U77" s="8">
        <f t="shared" si="35"/>
        <v>48</v>
      </c>
      <c r="V77" s="26">
        <v>13</v>
      </c>
      <c r="W77" s="8">
        <f t="shared" si="36"/>
        <v>39</v>
      </c>
      <c r="X77" s="26">
        <v>93</v>
      </c>
      <c r="Y77" s="16">
        <f t="shared" si="37"/>
        <v>93</v>
      </c>
      <c r="Z77" s="27">
        <v>21</v>
      </c>
      <c r="AA77" s="8">
        <f t="shared" si="38"/>
        <v>126</v>
      </c>
      <c r="AB77" s="27">
        <v>0</v>
      </c>
      <c r="AC77" s="8">
        <f t="shared" si="39"/>
        <v>0</v>
      </c>
      <c r="AD77" s="18">
        <v>37</v>
      </c>
      <c r="AE77" s="33">
        <f t="shared" si="40"/>
        <v>74</v>
      </c>
      <c r="AF77" s="89">
        <f t="shared" si="41"/>
        <v>865</v>
      </c>
    </row>
    <row r="78" spans="2:32" ht="24" customHeight="1" x14ac:dyDescent="0.25">
      <c r="B78" s="6">
        <v>74</v>
      </c>
      <c r="C78" s="67" t="s">
        <v>135</v>
      </c>
      <c r="D78" s="24" t="s">
        <v>27</v>
      </c>
      <c r="E78" s="24" t="s">
        <v>20</v>
      </c>
      <c r="F78" s="26">
        <v>4</v>
      </c>
      <c r="G78" s="7">
        <f t="shared" si="28"/>
        <v>40</v>
      </c>
      <c r="H78" s="27">
        <v>50</v>
      </c>
      <c r="I78" s="8">
        <f t="shared" si="29"/>
        <v>50</v>
      </c>
      <c r="J78" s="26">
        <v>13</v>
      </c>
      <c r="K78" s="7">
        <f t="shared" si="30"/>
        <v>26</v>
      </c>
      <c r="L78" s="27">
        <v>9</v>
      </c>
      <c r="M78" s="8">
        <f t="shared" si="31"/>
        <v>90</v>
      </c>
      <c r="N78" s="26">
        <v>150</v>
      </c>
      <c r="O78" s="7">
        <f t="shared" si="32"/>
        <v>150</v>
      </c>
      <c r="P78" s="27">
        <v>24</v>
      </c>
      <c r="Q78" s="59">
        <f t="shared" si="33"/>
        <v>48</v>
      </c>
      <c r="R78" s="26">
        <v>3</v>
      </c>
      <c r="S78" s="7">
        <f t="shared" si="34"/>
        <v>30</v>
      </c>
      <c r="T78" s="27">
        <v>4</v>
      </c>
      <c r="U78" s="8">
        <f t="shared" si="35"/>
        <v>32</v>
      </c>
      <c r="V78" s="26">
        <v>5</v>
      </c>
      <c r="W78" s="8">
        <f t="shared" si="36"/>
        <v>15</v>
      </c>
      <c r="X78" s="26">
        <v>125</v>
      </c>
      <c r="Y78" s="16">
        <f t="shared" si="37"/>
        <v>125</v>
      </c>
      <c r="Z78" s="27">
        <v>7</v>
      </c>
      <c r="AA78" s="8">
        <f t="shared" si="38"/>
        <v>42</v>
      </c>
      <c r="AB78" s="27">
        <v>0</v>
      </c>
      <c r="AC78" s="8">
        <f t="shared" si="39"/>
        <v>0</v>
      </c>
      <c r="AD78" s="18">
        <v>37</v>
      </c>
      <c r="AE78" s="33">
        <f t="shared" si="40"/>
        <v>74</v>
      </c>
      <c r="AF78" s="89">
        <f t="shared" si="41"/>
        <v>722</v>
      </c>
    </row>
    <row r="79" spans="2:32" ht="24" customHeight="1" x14ac:dyDescent="0.25">
      <c r="B79" s="6">
        <v>75</v>
      </c>
      <c r="C79" s="67" t="s">
        <v>170</v>
      </c>
      <c r="D79" s="24" t="s">
        <v>22</v>
      </c>
      <c r="E79" s="24" t="s">
        <v>21</v>
      </c>
      <c r="F79" s="26">
        <v>7</v>
      </c>
      <c r="G79" s="7">
        <f t="shared" si="28"/>
        <v>70</v>
      </c>
      <c r="H79" s="27">
        <v>39</v>
      </c>
      <c r="I79" s="8">
        <f t="shared" si="29"/>
        <v>39</v>
      </c>
      <c r="J79" s="26">
        <v>11</v>
      </c>
      <c r="K79" s="7">
        <f t="shared" si="30"/>
        <v>22</v>
      </c>
      <c r="L79" s="27">
        <v>6</v>
      </c>
      <c r="M79" s="8">
        <f t="shared" si="31"/>
        <v>60</v>
      </c>
      <c r="N79" s="26">
        <v>121</v>
      </c>
      <c r="O79" s="7">
        <f t="shared" si="32"/>
        <v>121</v>
      </c>
      <c r="P79" s="27">
        <v>54</v>
      </c>
      <c r="Q79" s="59">
        <f t="shared" si="33"/>
        <v>108</v>
      </c>
      <c r="R79" s="26">
        <v>1</v>
      </c>
      <c r="S79" s="7">
        <f t="shared" si="34"/>
        <v>10</v>
      </c>
      <c r="T79" s="27">
        <v>5</v>
      </c>
      <c r="U79" s="8">
        <f t="shared" si="35"/>
        <v>40</v>
      </c>
      <c r="V79" s="26">
        <v>10</v>
      </c>
      <c r="W79" s="8">
        <f t="shared" si="36"/>
        <v>30</v>
      </c>
      <c r="X79" s="26">
        <v>96</v>
      </c>
      <c r="Y79" s="16">
        <f t="shared" si="37"/>
        <v>96</v>
      </c>
      <c r="Z79" s="27">
        <v>7</v>
      </c>
      <c r="AA79" s="8">
        <f t="shared" si="38"/>
        <v>42</v>
      </c>
      <c r="AB79" s="27">
        <v>0</v>
      </c>
      <c r="AC79" s="8">
        <f t="shared" si="39"/>
        <v>0</v>
      </c>
      <c r="AD79" s="18">
        <v>37</v>
      </c>
      <c r="AE79" s="33">
        <f t="shared" si="40"/>
        <v>74</v>
      </c>
      <c r="AF79" s="89">
        <f t="shared" si="41"/>
        <v>712</v>
      </c>
    </row>
    <row r="80" spans="2:32" ht="24" customHeight="1" x14ac:dyDescent="0.25">
      <c r="B80" s="6">
        <v>76</v>
      </c>
      <c r="C80" s="67" t="s">
        <v>159</v>
      </c>
      <c r="D80" s="24" t="s">
        <v>22</v>
      </c>
      <c r="E80" s="24" t="s">
        <v>21</v>
      </c>
      <c r="F80" s="26">
        <v>10</v>
      </c>
      <c r="G80" s="7">
        <f t="shared" si="28"/>
        <v>100</v>
      </c>
      <c r="H80" s="27">
        <v>64</v>
      </c>
      <c r="I80" s="8">
        <f t="shared" si="29"/>
        <v>64</v>
      </c>
      <c r="J80" s="26">
        <v>47</v>
      </c>
      <c r="K80" s="7">
        <f t="shared" si="30"/>
        <v>94</v>
      </c>
      <c r="L80" s="27">
        <v>8</v>
      </c>
      <c r="M80" s="8">
        <f t="shared" si="31"/>
        <v>80</v>
      </c>
      <c r="N80" s="26">
        <v>120</v>
      </c>
      <c r="O80" s="7">
        <f t="shared" si="32"/>
        <v>120</v>
      </c>
      <c r="P80" s="27">
        <v>67</v>
      </c>
      <c r="Q80" s="59">
        <f t="shared" si="33"/>
        <v>134</v>
      </c>
      <c r="R80" s="26">
        <v>2</v>
      </c>
      <c r="S80" s="7">
        <f t="shared" si="34"/>
        <v>20</v>
      </c>
      <c r="T80" s="27">
        <v>8</v>
      </c>
      <c r="U80" s="8">
        <f t="shared" si="35"/>
        <v>64</v>
      </c>
      <c r="V80" s="26">
        <v>29</v>
      </c>
      <c r="W80" s="8">
        <f t="shared" si="36"/>
        <v>87</v>
      </c>
      <c r="X80" s="26">
        <v>128</v>
      </c>
      <c r="Y80" s="16">
        <f t="shared" si="37"/>
        <v>128</v>
      </c>
      <c r="Z80" s="27">
        <v>13</v>
      </c>
      <c r="AA80" s="8">
        <f t="shared" si="38"/>
        <v>78</v>
      </c>
      <c r="AB80" s="27">
        <v>1</v>
      </c>
      <c r="AC80" s="8">
        <f t="shared" si="39"/>
        <v>12</v>
      </c>
      <c r="AD80" s="18">
        <v>36</v>
      </c>
      <c r="AE80" s="33">
        <f t="shared" si="40"/>
        <v>72</v>
      </c>
      <c r="AF80" s="89">
        <f t="shared" si="41"/>
        <v>1053</v>
      </c>
    </row>
    <row r="81" spans="2:32" ht="24" customHeight="1" x14ac:dyDescent="0.25">
      <c r="B81" s="6">
        <v>77</v>
      </c>
      <c r="C81" s="67" t="s">
        <v>160</v>
      </c>
      <c r="D81" s="24" t="s">
        <v>22</v>
      </c>
      <c r="E81" s="24" t="s">
        <v>21</v>
      </c>
      <c r="F81" s="26">
        <v>7</v>
      </c>
      <c r="G81" s="7">
        <f t="shared" si="28"/>
        <v>70</v>
      </c>
      <c r="H81" s="27">
        <v>57</v>
      </c>
      <c r="I81" s="8">
        <f t="shared" si="29"/>
        <v>57</v>
      </c>
      <c r="J81" s="26">
        <v>23</v>
      </c>
      <c r="K81" s="7">
        <f t="shared" si="30"/>
        <v>46</v>
      </c>
      <c r="L81" s="87">
        <v>7</v>
      </c>
      <c r="M81" s="8">
        <f t="shared" si="31"/>
        <v>70</v>
      </c>
      <c r="N81" s="26">
        <v>152</v>
      </c>
      <c r="O81" s="7">
        <f t="shared" si="32"/>
        <v>152</v>
      </c>
      <c r="P81" s="27">
        <v>70</v>
      </c>
      <c r="Q81" s="59">
        <f t="shared" si="33"/>
        <v>140</v>
      </c>
      <c r="R81" s="26">
        <v>2</v>
      </c>
      <c r="S81" s="7">
        <f t="shared" si="34"/>
        <v>20</v>
      </c>
      <c r="T81" s="27">
        <v>11</v>
      </c>
      <c r="U81" s="8">
        <f t="shared" si="35"/>
        <v>88</v>
      </c>
      <c r="V81" s="26">
        <v>28</v>
      </c>
      <c r="W81" s="8">
        <f t="shared" si="36"/>
        <v>84</v>
      </c>
      <c r="X81" s="26">
        <v>109</v>
      </c>
      <c r="Y81" s="16">
        <f t="shared" si="37"/>
        <v>109</v>
      </c>
      <c r="Z81" s="27">
        <v>20</v>
      </c>
      <c r="AA81" s="8">
        <f t="shared" si="38"/>
        <v>120</v>
      </c>
      <c r="AB81" s="27">
        <v>1</v>
      </c>
      <c r="AC81" s="8">
        <f t="shared" si="39"/>
        <v>12</v>
      </c>
      <c r="AD81" s="18">
        <v>36</v>
      </c>
      <c r="AE81" s="33">
        <f t="shared" si="40"/>
        <v>72</v>
      </c>
      <c r="AF81" s="89">
        <f t="shared" si="41"/>
        <v>1040</v>
      </c>
    </row>
    <row r="82" spans="2:32" ht="24" customHeight="1" x14ac:dyDescent="0.25">
      <c r="B82" s="6">
        <v>78</v>
      </c>
      <c r="C82" s="67" t="s">
        <v>97</v>
      </c>
      <c r="D82" s="24" t="s">
        <v>67</v>
      </c>
      <c r="E82" s="24" t="s">
        <v>29</v>
      </c>
      <c r="F82" s="26">
        <v>5</v>
      </c>
      <c r="G82" s="7">
        <f t="shared" si="28"/>
        <v>50</v>
      </c>
      <c r="H82" s="27">
        <v>55</v>
      </c>
      <c r="I82" s="8">
        <f t="shared" si="29"/>
        <v>55</v>
      </c>
      <c r="J82" s="26">
        <v>31</v>
      </c>
      <c r="K82" s="7">
        <f t="shared" si="30"/>
        <v>62</v>
      </c>
      <c r="L82" s="27">
        <v>7</v>
      </c>
      <c r="M82" s="8">
        <f t="shared" si="31"/>
        <v>70</v>
      </c>
      <c r="N82" s="26">
        <v>176</v>
      </c>
      <c r="O82" s="7">
        <f t="shared" si="32"/>
        <v>176</v>
      </c>
      <c r="P82" s="27">
        <v>44</v>
      </c>
      <c r="Q82" s="59">
        <f t="shared" si="33"/>
        <v>88</v>
      </c>
      <c r="R82" s="26">
        <v>2</v>
      </c>
      <c r="S82" s="7">
        <f t="shared" si="34"/>
        <v>20</v>
      </c>
      <c r="T82" s="27">
        <v>8</v>
      </c>
      <c r="U82" s="8">
        <f t="shared" si="35"/>
        <v>64</v>
      </c>
      <c r="V82" s="26">
        <v>16</v>
      </c>
      <c r="W82" s="8">
        <f t="shared" si="36"/>
        <v>48</v>
      </c>
      <c r="X82" s="26">
        <v>107</v>
      </c>
      <c r="Y82" s="16">
        <f t="shared" si="37"/>
        <v>107</v>
      </c>
      <c r="Z82" s="27">
        <v>4</v>
      </c>
      <c r="AA82" s="8">
        <f t="shared" si="38"/>
        <v>24</v>
      </c>
      <c r="AB82" s="27">
        <v>0</v>
      </c>
      <c r="AC82" s="8">
        <f t="shared" si="39"/>
        <v>0</v>
      </c>
      <c r="AD82" s="18">
        <v>36</v>
      </c>
      <c r="AE82" s="33">
        <f t="shared" si="40"/>
        <v>72</v>
      </c>
      <c r="AF82" s="89">
        <f t="shared" si="41"/>
        <v>836</v>
      </c>
    </row>
    <row r="83" spans="2:32" ht="24" customHeight="1" x14ac:dyDescent="0.25">
      <c r="B83" s="6">
        <v>79</v>
      </c>
      <c r="C83" s="67" t="s">
        <v>204</v>
      </c>
      <c r="D83" s="24" t="s">
        <v>27</v>
      </c>
      <c r="E83" s="24" t="s">
        <v>21</v>
      </c>
      <c r="F83" s="26">
        <v>2</v>
      </c>
      <c r="G83" s="7">
        <f t="shared" si="28"/>
        <v>20</v>
      </c>
      <c r="H83" s="27">
        <v>36</v>
      </c>
      <c r="I83" s="8">
        <f t="shared" si="29"/>
        <v>36</v>
      </c>
      <c r="J83" s="26">
        <v>23</v>
      </c>
      <c r="K83" s="7">
        <f t="shared" si="30"/>
        <v>46</v>
      </c>
      <c r="L83" s="27">
        <v>0</v>
      </c>
      <c r="M83" s="8">
        <f t="shared" si="31"/>
        <v>0</v>
      </c>
      <c r="N83" s="26">
        <v>87</v>
      </c>
      <c r="O83" s="7">
        <f t="shared" si="32"/>
        <v>87</v>
      </c>
      <c r="P83" s="27">
        <v>33</v>
      </c>
      <c r="Q83" s="59">
        <f t="shared" si="33"/>
        <v>66</v>
      </c>
      <c r="R83" s="26">
        <v>1</v>
      </c>
      <c r="S83" s="7">
        <f t="shared" si="34"/>
        <v>10</v>
      </c>
      <c r="T83" s="27">
        <v>1</v>
      </c>
      <c r="U83" s="8">
        <f t="shared" si="35"/>
        <v>8</v>
      </c>
      <c r="V83" s="26">
        <v>8</v>
      </c>
      <c r="W83" s="8">
        <f t="shared" si="36"/>
        <v>24</v>
      </c>
      <c r="X83" s="26">
        <v>93</v>
      </c>
      <c r="Y83" s="16">
        <f t="shared" si="37"/>
        <v>93</v>
      </c>
      <c r="Z83" s="27">
        <v>6</v>
      </c>
      <c r="AA83" s="8">
        <f t="shared" si="38"/>
        <v>36</v>
      </c>
      <c r="AB83" s="27">
        <v>3</v>
      </c>
      <c r="AC83" s="8">
        <f t="shared" si="39"/>
        <v>36</v>
      </c>
      <c r="AD83" s="18">
        <v>36</v>
      </c>
      <c r="AE83" s="33">
        <f t="shared" si="40"/>
        <v>72</v>
      </c>
      <c r="AF83" s="89">
        <f t="shared" si="41"/>
        <v>534</v>
      </c>
    </row>
    <row r="84" spans="2:32" ht="24" customHeight="1" x14ac:dyDescent="0.25">
      <c r="B84" s="6">
        <v>80</v>
      </c>
      <c r="C84" s="67" t="s">
        <v>192</v>
      </c>
      <c r="D84" s="24" t="s">
        <v>27</v>
      </c>
      <c r="E84" s="24" t="s">
        <v>21</v>
      </c>
      <c r="F84" s="26">
        <v>10</v>
      </c>
      <c r="G84" s="7">
        <f t="shared" si="28"/>
        <v>100</v>
      </c>
      <c r="H84" s="27">
        <v>53</v>
      </c>
      <c r="I84" s="8">
        <f t="shared" si="29"/>
        <v>53</v>
      </c>
      <c r="J84" s="26">
        <v>28</v>
      </c>
      <c r="K84" s="7">
        <f t="shared" si="30"/>
        <v>56</v>
      </c>
      <c r="L84" s="27">
        <v>10</v>
      </c>
      <c r="M84" s="8">
        <f t="shared" si="31"/>
        <v>100</v>
      </c>
      <c r="N84" s="26">
        <v>143</v>
      </c>
      <c r="O84" s="7">
        <f t="shared" si="32"/>
        <v>143</v>
      </c>
      <c r="P84" s="27">
        <v>57</v>
      </c>
      <c r="Q84" s="59">
        <f t="shared" si="33"/>
        <v>114</v>
      </c>
      <c r="R84" s="26">
        <v>3</v>
      </c>
      <c r="S84" s="7">
        <f t="shared" si="34"/>
        <v>30</v>
      </c>
      <c r="T84" s="27">
        <v>5</v>
      </c>
      <c r="U84" s="8">
        <f t="shared" si="35"/>
        <v>40</v>
      </c>
      <c r="V84" s="26">
        <v>18</v>
      </c>
      <c r="W84" s="8">
        <f t="shared" si="36"/>
        <v>54</v>
      </c>
      <c r="X84" s="26">
        <v>102</v>
      </c>
      <c r="Y84" s="16">
        <f t="shared" si="37"/>
        <v>102</v>
      </c>
      <c r="Z84" s="27">
        <v>11</v>
      </c>
      <c r="AA84" s="8">
        <f t="shared" si="38"/>
        <v>66</v>
      </c>
      <c r="AB84" s="27">
        <v>1</v>
      </c>
      <c r="AC84" s="8">
        <f t="shared" si="39"/>
        <v>12</v>
      </c>
      <c r="AD84" s="18">
        <v>34</v>
      </c>
      <c r="AE84" s="33">
        <f t="shared" si="40"/>
        <v>68</v>
      </c>
      <c r="AF84" s="89">
        <f t="shared" si="41"/>
        <v>938</v>
      </c>
    </row>
    <row r="85" spans="2:32" ht="24" customHeight="1" x14ac:dyDescent="0.25">
      <c r="B85" s="6">
        <v>81</v>
      </c>
      <c r="C85" s="67" t="s">
        <v>198</v>
      </c>
      <c r="D85" s="24" t="s">
        <v>27</v>
      </c>
      <c r="E85" s="24" t="s">
        <v>21</v>
      </c>
      <c r="F85" s="26">
        <v>5</v>
      </c>
      <c r="G85" s="7">
        <f t="shared" si="28"/>
        <v>50</v>
      </c>
      <c r="H85" s="27">
        <v>70</v>
      </c>
      <c r="I85" s="8">
        <f t="shared" si="29"/>
        <v>70</v>
      </c>
      <c r="J85" s="26">
        <v>40</v>
      </c>
      <c r="K85" s="7">
        <f t="shared" si="30"/>
        <v>80</v>
      </c>
      <c r="L85" s="27">
        <v>9</v>
      </c>
      <c r="M85" s="8">
        <f t="shared" si="31"/>
        <v>90</v>
      </c>
      <c r="N85" s="26">
        <v>153</v>
      </c>
      <c r="O85" s="7">
        <f t="shared" si="32"/>
        <v>153</v>
      </c>
      <c r="P85" s="27">
        <v>41</v>
      </c>
      <c r="Q85" s="59">
        <f t="shared" si="33"/>
        <v>82</v>
      </c>
      <c r="R85" s="26">
        <v>1</v>
      </c>
      <c r="S85" s="7">
        <f t="shared" si="34"/>
        <v>10</v>
      </c>
      <c r="T85" s="27">
        <v>4</v>
      </c>
      <c r="U85" s="8">
        <f t="shared" si="35"/>
        <v>32</v>
      </c>
      <c r="V85" s="26">
        <v>23</v>
      </c>
      <c r="W85" s="8">
        <f t="shared" si="36"/>
        <v>69</v>
      </c>
      <c r="X85" s="26">
        <v>85</v>
      </c>
      <c r="Y85" s="16">
        <f t="shared" si="37"/>
        <v>85</v>
      </c>
      <c r="Z85" s="27">
        <v>9</v>
      </c>
      <c r="AA85" s="8">
        <f t="shared" si="38"/>
        <v>54</v>
      </c>
      <c r="AB85" s="27">
        <v>1</v>
      </c>
      <c r="AC85" s="8">
        <f t="shared" si="39"/>
        <v>12</v>
      </c>
      <c r="AD85" s="18">
        <v>34</v>
      </c>
      <c r="AE85" s="33">
        <f t="shared" si="40"/>
        <v>68</v>
      </c>
      <c r="AF85" s="89">
        <f t="shared" si="41"/>
        <v>855</v>
      </c>
    </row>
    <row r="86" spans="2:32" ht="24" customHeight="1" x14ac:dyDescent="0.25">
      <c r="B86" s="6">
        <v>82</v>
      </c>
      <c r="C86" s="67" t="s">
        <v>131</v>
      </c>
      <c r="D86" s="24" t="s">
        <v>27</v>
      </c>
      <c r="E86" s="24" t="s">
        <v>20</v>
      </c>
      <c r="F86" s="26">
        <v>7</v>
      </c>
      <c r="G86" s="7">
        <f t="shared" si="28"/>
        <v>70</v>
      </c>
      <c r="H86" s="27">
        <v>60</v>
      </c>
      <c r="I86" s="8">
        <f t="shared" si="29"/>
        <v>60</v>
      </c>
      <c r="J86" s="26">
        <v>30</v>
      </c>
      <c r="K86" s="7">
        <f t="shared" si="30"/>
        <v>60</v>
      </c>
      <c r="L86" s="27">
        <v>6</v>
      </c>
      <c r="M86" s="8">
        <f t="shared" si="31"/>
        <v>60</v>
      </c>
      <c r="N86" s="26">
        <v>161</v>
      </c>
      <c r="O86" s="7">
        <f t="shared" si="32"/>
        <v>161</v>
      </c>
      <c r="P86" s="27">
        <v>66</v>
      </c>
      <c r="Q86" s="59">
        <f t="shared" si="33"/>
        <v>132</v>
      </c>
      <c r="R86" s="26">
        <v>1</v>
      </c>
      <c r="S86" s="7">
        <f t="shared" si="34"/>
        <v>10</v>
      </c>
      <c r="T86" s="27">
        <v>7</v>
      </c>
      <c r="U86" s="8">
        <f t="shared" si="35"/>
        <v>56</v>
      </c>
      <c r="V86" s="26">
        <v>5</v>
      </c>
      <c r="W86" s="8">
        <f t="shared" si="36"/>
        <v>15</v>
      </c>
      <c r="X86" s="26">
        <v>0</v>
      </c>
      <c r="Y86" s="16">
        <f t="shared" si="37"/>
        <v>0</v>
      </c>
      <c r="Z86" s="27">
        <v>16</v>
      </c>
      <c r="AA86" s="8">
        <f t="shared" si="38"/>
        <v>96</v>
      </c>
      <c r="AB86" s="27">
        <v>2</v>
      </c>
      <c r="AC86" s="8">
        <f t="shared" si="39"/>
        <v>24</v>
      </c>
      <c r="AD86" s="18">
        <v>34</v>
      </c>
      <c r="AE86" s="33">
        <f t="shared" si="40"/>
        <v>68</v>
      </c>
      <c r="AF86" s="89">
        <f t="shared" si="41"/>
        <v>812</v>
      </c>
    </row>
    <row r="87" spans="2:32" ht="24" customHeight="1" x14ac:dyDescent="0.25">
      <c r="B87" s="6">
        <v>83</v>
      </c>
      <c r="C87" s="67" t="s">
        <v>138</v>
      </c>
      <c r="D87" s="24" t="s">
        <v>27</v>
      </c>
      <c r="E87" s="24" t="s">
        <v>20</v>
      </c>
      <c r="F87" s="26">
        <v>2</v>
      </c>
      <c r="G87" s="7">
        <f t="shared" si="28"/>
        <v>20</v>
      </c>
      <c r="H87" s="27">
        <v>26</v>
      </c>
      <c r="I87" s="8">
        <f t="shared" si="29"/>
        <v>26</v>
      </c>
      <c r="J87" s="26">
        <v>0</v>
      </c>
      <c r="K87" s="7">
        <f t="shared" si="30"/>
        <v>0</v>
      </c>
      <c r="L87" s="27">
        <v>9</v>
      </c>
      <c r="M87" s="8">
        <f t="shared" si="31"/>
        <v>90</v>
      </c>
      <c r="N87" s="26">
        <v>119</v>
      </c>
      <c r="O87" s="7">
        <f t="shared" si="32"/>
        <v>119</v>
      </c>
      <c r="P87" s="27">
        <v>49</v>
      </c>
      <c r="Q87" s="59">
        <f t="shared" si="33"/>
        <v>98</v>
      </c>
      <c r="R87" s="26">
        <v>1</v>
      </c>
      <c r="S87" s="7">
        <f t="shared" si="34"/>
        <v>10</v>
      </c>
      <c r="T87" s="27">
        <v>4</v>
      </c>
      <c r="U87" s="8">
        <f t="shared" si="35"/>
        <v>32</v>
      </c>
      <c r="V87" s="26">
        <v>18</v>
      </c>
      <c r="W87" s="8">
        <f t="shared" si="36"/>
        <v>54</v>
      </c>
      <c r="X87" s="26">
        <v>10</v>
      </c>
      <c r="Y87" s="16">
        <f t="shared" si="37"/>
        <v>10</v>
      </c>
      <c r="Z87" s="27">
        <v>1</v>
      </c>
      <c r="AA87" s="8">
        <f t="shared" si="38"/>
        <v>6</v>
      </c>
      <c r="AB87" s="27">
        <v>1</v>
      </c>
      <c r="AC87" s="8">
        <f t="shared" si="39"/>
        <v>12</v>
      </c>
      <c r="AD87" s="18">
        <v>34</v>
      </c>
      <c r="AE87" s="33">
        <f t="shared" si="40"/>
        <v>68</v>
      </c>
      <c r="AF87" s="89">
        <f t="shared" si="41"/>
        <v>545</v>
      </c>
    </row>
    <row r="88" spans="2:32" ht="24" customHeight="1" x14ac:dyDescent="0.25">
      <c r="B88" s="6">
        <v>84</v>
      </c>
      <c r="C88" s="67" t="s">
        <v>140</v>
      </c>
      <c r="D88" s="24" t="s">
        <v>27</v>
      </c>
      <c r="E88" s="24" t="s">
        <v>20</v>
      </c>
      <c r="F88" s="26">
        <v>4</v>
      </c>
      <c r="G88" s="7">
        <f t="shared" si="28"/>
        <v>40</v>
      </c>
      <c r="H88" s="27">
        <v>12</v>
      </c>
      <c r="I88" s="8">
        <f t="shared" si="29"/>
        <v>12</v>
      </c>
      <c r="J88" s="26">
        <v>0</v>
      </c>
      <c r="K88" s="7">
        <f t="shared" si="30"/>
        <v>0</v>
      </c>
      <c r="L88" s="27">
        <v>5</v>
      </c>
      <c r="M88" s="8">
        <f t="shared" si="31"/>
        <v>50</v>
      </c>
      <c r="N88" s="26">
        <v>63</v>
      </c>
      <c r="O88" s="7">
        <f t="shared" si="32"/>
        <v>63</v>
      </c>
      <c r="P88" s="27">
        <v>45</v>
      </c>
      <c r="Q88" s="59">
        <f t="shared" si="33"/>
        <v>90</v>
      </c>
      <c r="R88" s="26">
        <v>1</v>
      </c>
      <c r="S88" s="7">
        <f t="shared" si="34"/>
        <v>10</v>
      </c>
      <c r="T88" s="27">
        <v>7</v>
      </c>
      <c r="U88" s="8">
        <f t="shared" si="35"/>
        <v>56</v>
      </c>
      <c r="V88" s="26">
        <v>10</v>
      </c>
      <c r="W88" s="8">
        <f t="shared" si="36"/>
        <v>30</v>
      </c>
      <c r="X88" s="26">
        <v>67</v>
      </c>
      <c r="Y88" s="16">
        <f t="shared" si="37"/>
        <v>67</v>
      </c>
      <c r="Z88" s="27">
        <v>2</v>
      </c>
      <c r="AA88" s="8">
        <f t="shared" si="38"/>
        <v>12</v>
      </c>
      <c r="AB88" s="27">
        <v>0</v>
      </c>
      <c r="AC88" s="8">
        <f t="shared" si="39"/>
        <v>0</v>
      </c>
      <c r="AD88" s="18">
        <v>34</v>
      </c>
      <c r="AE88" s="33">
        <f t="shared" si="40"/>
        <v>68</v>
      </c>
      <c r="AF88" s="89">
        <f t="shared" si="41"/>
        <v>498</v>
      </c>
    </row>
    <row r="89" spans="2:32" ht="24" customHeight="1" x14ac:dyDescent="0.25">
      <c r="B89" s="6">
        <v>85</v>
      </c>
      <c r="C89" s="67" t="s">
        <v>141</v>
      </c>
      <c r="D89" s="24" t="s">
        <v>27</v>
      </c>
      <c r="E89" s="24" t="s">
        <v>20</v>
      </c>
      <c r="F89" s="26">
        <v>5</v>
      </c>
      <c r="G89" s="7">
        <f t="shared" si="28"/>
        <v>50</v>
      </c>
      <c r="H89" s="27">
        <v>16</v>
      </c>
      <c r="I89" s="8">
        <f t="shared" si="29"/>
        <v>16</v>
      </c>
      <c r="J89" s="26">
        <v>14</v>
      </c>
      <c r="K89" s="7">
        <f t="shared" si="30"/>
        <v>28</v>
      </c>
      <c r="L89" s="27">
        <v>8</v>
      </c>
      <c r="M89" s="8">
        <f t="shared" si="31"/>
        <v>80</v>
      </c>
      <c r="N89" s="26">
        <v>43</v>
      </c>
      <c r="O89" s="7">
        <f t="shared" si="32"/>
        <v>43</v>
      </c>
      <c r="P89" s="27">
        <v>38</v>
      </c>
      <c r="Q89" s="59">
        <f t="shared" si="33"/>
        <v>76</v>
      </c>
      <c r="R89" s="26">
        <v>1</v>
      </c>
      <c r="S89" s="7">
        <f t="shared" si="34"/>
        <v>10</v>
      </c>
      <c r="T89" s="27">
        <v>7</v>
      </c>
      <c r="U89" s="8">
        <f t="shared" si="35"/>
        <v>56</v>
      </c>
      <c r="V89" s="26">
        <v>8</v>
      </c>
      <c r="W89" s="8">
        <f t="shared" si="36"/>
        <v>24</v>
      </c>
      <c r="X89" s="26">
        <v>0</v>
      </c>
      <c r="Y89" s="16">
        <f t="shared" si="37"/>
        <v>0</v>
      </c>
      <c r="Z89" s="27">
        <v>0</v>
      </c>
      <c r="AA89" s="8">
        <f t="shared" si="38"/>
        <v>0</v>
      </c>
      <c r="AB89" s="27">
        <v>2</v>
      </c>
      <c r="AC89" s="8">
        <f t="shared" si="39"/>
        <v>24</v>
      </c>
      <c r="AD89" s="18">
        <v>34</v>
      </c>
      <c r="AE89" s="33">
        <f t="shared" si="40"/>
        <v>68</v>
      </c>
      <c r="AF89" s="89">
        <f t="shared" si="41"/>
        <v>475</v>
      </c>
    </row>
    <row r="90" spans="2:32" ht="24" customHeight="1" x14ac:dyDescent="0.25">
      <c r="B90" s="6">
        <v>86</v>
      </c>
      <c r="C90" s="67" t="s">
        <v>188</v>
      </c>
      <c r="D90" s="24" t="s">
        <v>27</v>
      </c>
      <c r="E90" s="24" t="s">
        <v>21</v>
      </c>
      <c r="F90" s="26">
        <v>7</v>
      </c>
      <c r="G90" s="7">
        <f t="shared" si="28"/>
        <v>70</v>
      </c>
      <c r="H90" s="27">
        <v>62</v>
      </c>
      <c r="I90" s="8">
        <f t="shared" si="29"/>
        <v>62</v>
      </c>
      <c r="J90" s="26">
        <v>35</v>
      </c>
      <c r="K90" s="7">
        <f t="shared" si="30"/>
        <v>70</v>
      </c>
      <c r="L90" s="27">
        <v>7</v>
      </c>
      <c r="M90" s="8">
        <f t="shared" si="31"/>
        <v>70</v>
      </c>
      <c r="N90" s="26">
        <v>147</v>
      </c>
      <c r="O90" s="7">
        <f t="shared" si="32"/>
        <v>147</v>
      </c>
      <c r="P90" s="27">
        <v>49</v>
      </c>
      <c r="Q90" s="59">
        <f t="shared" si="33"/>
        <v>98</v>
      </c>
      <c r="R90" s="26">
        <v>1</v>
      </c>
      <c r="S90" s="7">
        <f t="shared" si="34"/>
        <v>10</v>
      </c>
      <c r="T90" s="27">
        <v>10</v>
      </c>
      <c r="U90" s="8">
        <f t="shared" si="35"/>
        <v>80</v>
      </c>
      <c r="V90" s="26">
        <v>21</v>
      </c>
      <c r="W90" s="8">
        <f t="shared" si="36"/>
        <v>63</v>
      </c>
      <c r="X90" s="26">
        <v>119</v>
      </c>
      <c r="Y90" s="16">
        <f t="shared" si="37"/>
        <v>119</v>
      </c>
      <c r="Z90" s="27">
        <v>14</v>
      </c>
      <c r="AA90" s="8">
        <f t="shared" si="38"/>
        <v>84</v>
      </c>
      <c r="AB90" s="27">
        <v>5</v>
      </c>
      <c r="AC90" s="8">
        <f t="shared" si="39"/>
        <v>60</v>
      </c>
      <c r="AD90" s="18">
        <v>33</v>
      </c>
      <c r="AE90" s="33">
        <f t="shared" si="40"/>
        <v>66</v>
      </c>
      <c r="AF90" s="89">
        <f t="shared" si="41"/>
        <v>999</v>
      </c>
    </row>
    <row r="91" spans="2:32" ht="24" customHeight="1" x14ac:dyDescent="0.25">
      <c r="B91" s="6">
        <v>87</v>
      </c>
      <c r="C91" s="67" t="s">
        <v>207</v>
      </c>
      <c r="D91" s="24" t="s">
        <v>27</v>
      </c>
      <c r="E91" s="24" t="s">
        <v>21</v>
      </c>
      <c r="F91" s="26">
        <v>2</v>
      </c>
      <c r="G91" s="7">
        <f t="shared" si="28"/>
        <v>20</v>
      </c>
      <c r="H91" s="27">
        <v>54</v>
      </c>
      <c r="I91" s="8">
        <f t="shared" si="29"/>
        <v>54</v>
      </c>
      <c r="J91" s="26">
        <v>23</v>
      </c>
      <c r="K91" s="7">
        <f t="shared" si="30"/>
        <v>46</v>
      </c>
      <c r="L91" s="27">
        <v>8</v>
      </c>
      <c r="M91" s="8">
        <f t="shared" si="31"/>
        <v>80</v>
      </c>
      <c r="N91" s="26">
        <v>94</v>
      </c>
      <c r="O91" s="7">
        <f t="shared" si="32"/>
        <v>94</v>
      </c>
      <c r="P91" s="27">
        <v>8</v>
      </c>
      <c r="Q91" s="59">
        <f t="shared" si="33"/>
        <v>16</v>
      </c>
      <c r="R91" s="26">
        <v>0</v>
      </c>
      <c r="S91" s="7">
        <f t="shared" si="34"/>
        <v>0</v>
      </c>
      <c r="T91" s="27">
        <v>2</v>
      </c>
      <c r="U91" s="8">
        <f t="shared" si="35"/>
        <v>16</v>
      </c>
      <c r="V91" s="26">
        <v>5</v>
      </c>
      <c r="W91" s="8">
        <f t="shared" si="36"/>
        <v>15</v>
      </c>
      <c r="X91" s="26">
        <v>0</v>
      </c>
      <c r="Y91" s="16">
        <f t="shared" si="37"/>
        <v>0</v>
      </c>
      <c r="Z91" s="27">
        <v>0</v>
      </c>
      <c r="AA91" s="8">
        <f t="shared" si="38"/>
        <v>0</v>
      </c>
      <c r="AB91" s="27">
        <v>5</v>
      </c>
      <c r="AC91" s="8">
        <f t="shared" si="39"/>
        <v>60</v>
      </c>
      <c r="AD91" s="18">
        <v>33</v>
      </c>
      <c r="AE91" s="33">
        <f t="shared" si="40"/>
        <v>66</v>
      </c>
      <c r="AF91" s="89">
        <f t="shared" si="41"/>
        <v>467</v>
      </c>
    </row>
    <row r="92" spans="2:32" ht="24" customHeight="1" x14ac:dyDescent="0.25">
      <c r="B92" s="6">
        <v>88</v>
      </c>
      <c r="C92" s="67" t="s">
        <v>133</v>
      </c>
      <c r="D92" s="24" t="s">
        <v>27</v>
      </c>
      <c r="E92" s="24" t="s">
        <v>20</v>
      </c>
      <c r="F92" s="26">
        <v>8</v>
      </c>
      <c r="G92" s="7">
        <f t="shared" si="28"/>
        <v>80</v>
      </c>
      <c r="H92" s="27">
        <v>40</v>
      </c>
      <c r="I92" s="8">
        <f t="shared" si="29"/>
        <v>40</v>
      </c>
      <c r="J92" s="26">
        <v>17</v>
      </c>
      <c r="K92" s="7">
        <f t="shared" si="30"/>
        <v>34</v>
      </c>
      <c r="L92" s="27">
        <v>5</v>
      </c>
      <c r="M92" s="8">
        <f t="shared" si="31"/>
        <v>50</v>
      </c>
      <c r="N92" s="26">
        <v>99</v>
      </c>
      <c r="O92" s="7">
        <f t="shared" si="32"/>
        <v>99</v>
      </c>
      <c r="P92" s="27">
        <v>63</v>
      </c>
      <c r="Q92" s="59">
        <f t="shared" si="33"/>
        <v>126</v>
      </c>
      <c r="R92" s="26">
        <v>2</v>
      </c>
      <c r="S92" s="7">
        <f t="shared" si="34"/>
        <v>20</v>
      </c>
      <c r="T92" s="27">
        <v>7</v>
      </c>
      <c r="U92" s="8">
        <f t="shared" si="35"/>
        <v>56</v>
      </c>
      <c r="V92" s="26">
        <v>5</v>
      </c>
      <c r="W92" s="8">
        <f t="shared" si="36"/>
        <v>15</v>
      </c>
      <c r="X92" s="26">
        <v>77</v>
      </c>
      <c r="Y92" s="16">
        <f t="shared" si="37"/>
        <v>77</v>
      </c>
      <c r="Z92" s="27">
        <v>18</v>
      </c>
      <c r="AA92" s="8">
        <f t="shared" si="38"/>
        <v>108</v>
      </c>
      <c r="AB92" s="27">
        <v>0</v>
      </c>
      <c r="AC92" s="8">
        <f t="shared" si="39"/>
        <v>0</v>
      </c>
      <c r="AD92" s="18">
        <v>32</v>
      </c>
      <c r="AE92" s="33">
        <f t="shared" si="40"/>
        <v>64</v>
      </c>
      <c r="AF92" s="89">
        <f t="shared" si="41"/>
        <v>769</v>
      </c>
    </row>
    <row r="93" spans="2:32" ht="24" customHeight="1" x14ac:dyDescent="0.25">
      <c r="B93" s="6">
        <v>89</v>
      </c>
      <c r="C93" s="67" t="s">
        <v>98</v>
      </c>
      <c r="D93" s="24" t="s">
        <v>27</v>
      </c>
      <c r="E93" s="24" t="s">
        <v>20</v>
      </c>
      <c r="F93" s="26">
        <v>4</v>
      </c>
      <c r="G93" s="7">
        <f t="shared" si="28"/>
        <v>40</v>
      </c>
      <c r="H93" s="27">
        <v>40</v>
      </c>
      <c r="I93" s="8">
        <f t="shared" si="29"/>
        <v>40</v>
      </c>
      <c r="J93" s="26">
        <v>28</v>
      </c>
      <c r="K93" s="7">
        <f t="shared" si="30"/>
        <v>56</v>
      </c>
      <c r="L93" s="27">
        <v>4</v>
      </c>
      <c r="M93" s="8">
        <f t="shared" si="31"/>
        <v>40</v>
      </c>
      <c r="N93" s="26">
        <v>97</v>
      </c>
      <c r="O93" s="7">
        <f t="shared" si="32"/>
        <v>97</v>
      </c>
      <c r="P93" s="27">
        <v>26</v>
      </c>
      <c r="Q93" s="59">
        <f t="shared" si="33"/>
        <v>52</v>
      </c>
      <c r="R93" s="26">
        <v>1</v>
      </c>
      <c r="S93" s="7">
        <f t="shared" si="34"/>
        <v>10</v>
      </c>
      <c r="T93" s="27">
        <v>8</v>
      </c>
      <c r="U93" s="8">
        <f t="shared" si="35"/>
        <v>64</v>
      </c>
      <c r="V93" s="26">
        <v>18</v>
      </c>
      <c r="W93" s="8">
        <f t="shared" si="36"/>
        <v>54</v>
      </c>
      <c r="X93" s="26">
        <v>103</v>
      </c>
      <c r="Y93" s="16">
        <f t="shared" si="37"/>
        <v>103</v>
      </c>
      <c r="Z93" s="27">
        <v>2</v>
      </c>
      <c r="AA93" s="8">
        <f t="shared" si="38"/>
        <v>12</v>
      </c>
      <c r="AB93" s="27">
        <v>1</v>
      </c>
      <c r="AC93" s="8">
        <f t="shared" si="39"/>
        <v>12</v>
      </c>
      <c r="AD93" s="18">
        <v>32</v>
      </c>
      <c r="AE93" s="33">
        <f t="shared" si="40"/>
        <v>64</v>
      </c>
      <c r="AF93" s="89">
        <f t="shared" si="41"/>
        <v>644</v>
      </c>
    </row>
    <row r="94" spans="2:32" ht="24" customHeight="1" x14ac:dyDescent="0.25">
      <c r="B94" s="6">
        <v>90</v>
      </c>
      <c r="C94" s="67" t="s">
        <v>116</v>
      </c>
      <c r="D94" s="24" t="s">
        <v>108</v>
      </c>
      <c r="E94" s="24" t="s">
        <v>20</v>
      </c>
      <c r="F94" s="26">
        <v>2</v>
      </c>
      <c r="G94" s="7">
        <f t="shared" si="28"/>
        <v>20</v>
      </c>
      <c r="H94" s="27">
        <v>5</v>
      </c>
      <c r="I94" s="8">
        <f t="shared" si="29"/>
        <v>5</v>
      </c>
      <c r="J94" s="26">
        <v>9</v>
      </c>
      <c r="K94" s="7">
        <f t="shared" si="30"/>
        <v>18</v>
      </c>
      <c r="L94" s="27">
        <v>6</v>
      </c>
      <c r="M94" s="8">
        <f t="shared" si="31"/>
        <v>60</v>
      </c>
      <c r="N94" s="26">
        <v>84</v>
      </c>
      <c r="O94" s="7">
        <f t="shared" si="32"/>
        <v>84</v>
      </c>
      <c r="P94" s="27">
        <v>48</v>
      </c>
      <c r="Q94" s="59">
        <f t="shared" si="33"/>
        <v>96</v>
      </c>
      <c r="R94" s="26">
        <v>1</v>
      </c>
      <c r="S94" s="7">
        <f t="shared" si="34"/>
        <v>10</v>
      </c>
      <c r="T94" s="27">
        <v>6</v>
      </c>
      <c r="U94" s="8">
        <f t="shared" si="35"/>
        <v>48</v>
      </c>
      <c r="V94" s="26">
        <v>0</v>
      </c>
      <c r="W94" s="8">
        <f t="shared" si="36"/>
        <v>0</v>
      </c>
      <c r="X94" s="26">
        <v>78</v>
      </c>
      <c r="Y94" s="16">
        <f t="shared" si="37"/>
        <v>78</v>
      </c>
      <c r="Z94" s="27">
        <v>8</v>
      </c>
      <c r="AA94" s="8">
        <f t="shared" si="38"/>
        <v>48</v>
      </c>
      <c r="AB94" s="27">
        <v>1</v>
      </c>
      <c r="AC94" s="8">
        <f t="shared" si="39"/>
        <v>12</v>
      </c>
      <c r="AD94" s="18">
        <v>32</v>
      </c>
      <c r="AE94" s="33">
        <f t="shared" si="40"/>
        <v>64</v>
      </c>
      <c r="AF94" s="89">
        <f t="shared" si="41"/>
        <v>543</v>
      </c>
    </row>
    <row r="95" spans="2:32" ht="24" customHeight="1" x14ac:dyDescent="0.25">
      <c r="B95" s="6">
        <v>91</v>
      </c>
      <c r="C95" s="67" t="s">
        <v>115</v>
      </c>
      <c r="D95" s="24" t="s">
        <v>108</v>
      </c>
      <c r="E95" s="24" t="s">
        <v>20</v>
      </c>
      <c r="F95" s="26">
        <v>7</v>
      </c>
      <c r="G95" s="7">
        <f t="shared" si="28"/>
        <v>70</v>
      </c>
      <c r="H95" s="27">
        <v>18</v>
      </c>
      <c r="I95" s="8">
        <f t="shared" si="29"/>
        <v>18</v>
      </c>
      <c r="J95" s="26">
        <v>15</v>
      </c>
      <c r="K95" s="7">
        <f t="shared" si="30"/>
        <v>30</v>
      </c>
      <c r="L95" s="27">
        <v>1</v>
      </c>
      <c r="M95" s="8">
        <f t="shared" si="31"/>
        <v>10</v>
      </c>
      <c r="N95" s="26">
        <v>91</v>
      </c>
      <c r="O95" s="7">
        <f t="shared" si="32"/>
        <v>91</v>
      </c>
      <c r="P95" s="27">
        <v>47</v>
      </c>
      <c r="Q95" s="59">
        <f t="shared" si="33"/>
        <v>94</v>
      </c>
      <c r="R95" s="26">
        <v>3</v>
      </c>
      <c r="S95" s="7">
        <f t="shared" si="34"/>
        <v>30</v>
      </c>
      <c r="T95" s="27">
        <v>2</v>
      </c>
      <c r="U95" s="8">
        <f t="shared" si="35"/>
        <v>16</v>
      </c>
      <c r="V95" s="26">
        <v>5</v>
      </c>
      <c r="W95" s="8">
        <f t="shared" si="36"/>
        <v>15</v>
      </c>
      <c r="X95" s="26">
        <v>0</v>
      </c>
      <c r="Y95" s="16">
        <f t="shared" si="37"/>
        <v>0</v>
      </c>
      <c r="Z95" s="27">
        <v>19</v>
      </c>
      <c r="AA95" s="8">
        <f t="shared" si="38"/>
        <v>114</v>
      </c>
      <c r="AB95" s="27">
        <v>5</v>
      </c>
      <c r="AC95" s="8">
        <f t="shared" si="39"/>
        <v>60</v>
      </c>
      <c r="AD95" s="18">
        <v>31</v>
      </c>
      <c r="AE95" s="33">
        <f t="shared" si="40"/>
        <v>62</v>
      </c>
      <c r="AF95" s="89">
        <f t="shared" si="41"/>
        <v>610</v>
      </c>
    </row>
    <row r="96" spans="2:32" ht="24" customHeight="1" x14ac:dyDescent="0.25">
      <c r="B96" s="6">
        <v>92</v>
      </c>
      <c r="C96" s="67" t="s">
        <v>107</v>
      </c>
      <c r="D96" s="24" t="s">
        <v>67</v>
      </c>
      <c r="E96" s="24" t="s">
        <v>28</v>
      </c>
      <c r="F96" s="26">
        <v>6</v>
      </c>
      <c r="G96" s="7">
        <f t="shared" si="28"/>
        <v>60</v>
      </c>
      <c r="H96" s="27">
        <v>29</v>
      </c>
      <c r="I96" s="8">
        <f t="shared" si="29"/>
        <v>29</v>
      </c>
      <c r="J96" s="26">
        <v>0</v>
      </c>
      <c r="K96" s="7">
        <f t="shared" si="30"/>
        <v>0</v>
      </c>
      <c r="L96" s="27">
        <v>2</v>
      </c>
      <c r="M96" s="8">
        <f t="shared" si="31"/>
        <v>20</v>
      </c>
      <c r="N96" s="26">
        <v>71</v>
      </c>
      <c r="O96" s="7">
        <f t="shared" si="32"/>
        <v>71</v>
      </c>
      <c r="P96" s="27">
        <v>18</v>
      </c>
      <c r="Q96" s="59">
        <f t="shared" si="33"/>
        <v>36</v>
      </c>
      <c r="R96" s="26">
        <v>0</v>
      </c>
      <c r="S96" s="7">
        <f t="shared" si="34"/>
        <v>0</v>
      </c>
      <c r="T96" s="27">
        <v>4</v>
      </c>
      <c r="U96" s="8">
        <f t="shared" si="35"/>
        <v>32</v>
      </c>
      <c r="V96" s="26">
        <v>0</v>
      </c>
      <c r="W96" s="8">
        <f t="shared" si="36"/>
        <v>0</v>
      </c>
      <c r="X96" s="26">
        <v>0</v>
      </c>
      <c r="Y96" s="16">
        <f t="shared" si="37"/>
        <v>0</v>
      </c>
      <c r="Z96" s="27">
        <v>3</v>
      </c>
      <c r="AA96" s="8">
        <f t="shared" si="38"/>
        <v>18</v>
      </c>
      <c r="AB96" s="27">
        <v>0</v>
      </c>
      <c r="AC96" s="8">
        <f t="shared" si="39"/>
        <v>0</v>
      </c>
      <c r="AD96" s="18">
        <v>31</v>
      </c>
      <c r="AE96" s="33">
        <f t="shared" si="40"/>
        <v>62</v>
      </c>
      <c r="AF96" s="89">
        <f t="shared" si="41"/>
        <v>328</v>
      </c>
    </row>
    <row r="97" spans="2:32" ht="24" customHeight="1" x14ac:dyDescent="0.25">
      <c r="B97" s="6">
        <v>93</v>
      </c>
      <c r="C97" s="67" t="s">
        <v>117</v>
      </c>
      <c r="D97" s="24" t="s">
        <v>108</v>
      </c>
      <c r="E97" s="24" t="s">
        <v>20</v>
      </c>
      <c r="F97" s="26">
        <v>2</v>
      </c>
      <c r="G97" s="7">
        <f t="shared" si="28"/>
        <v>20</v>
      </c>
      <c r="H97" s="27">
        <v>21</v>
      </c>
      <c r="I97" s="8">
        <f t="shared" si="29"/>
        <v>21</v>
      </c>
      <c r="J97" s="26">
        <v>6</v>
      </c>
      <c r="K97" s="7">
        <f t="shared" si="30"/>
        <v>12</v>
      </c>
      <c r="L97" s="27">
        <v>2</v>
      </c>
      <c r="M97" s="8">
        <f t="shared" si="31"/>
        <v>20</v>
      </c>
      <c r="N97" s="26">
        <v>87</v>
      </c>
      <c r="O97" s="7">
        <f t="shared" si="32"/>
        <v>87</v>
      </c>
      <c r="P97" s="27">
        <v>49</v>
      </c>
      <c r="Q97" s="59">
        <f t="shared" si="33"/>
        <v>98</v>
      </c>
      <c r="R97" s="26">
        <v>1</v>
      </c>
      <c r="S97" s="7">
        <f t="shared" si="34"/>
        <v>10</v>
      </c>
      <c r="T97" s="27">
        <v>8</v>
      </c>
      <c r="U97" s="8">
        <f t="shared" si="35"/>
        <v>64</v>
      </c>
      <c r="V97" s="26">
        <v>13</v>
      </c>
      <c r="W97" s="8">
        <f t="shared" si="36"/>
        <v>39</v>
      </c>
      <c r="X97" s="26">
        <v>0</v>
      </c>
      <c r="Y97" s="16">
        <f t="shared" si="37"/>
        <v>0</v>
      </c>
      <c r="Z97" s="27">
        <v>14</v>
      </c>
      <c r="AA97" s="8">
        <f t="shared" si="38"/>
        <v>84</v>
      </c>
      <c r="AB97" s="27">
        <v>0</v>
      </c>
      <c r="AC97" s="8">
        <f t="shared" si="39"/>
        <v>0</v>
      </c>
      <c r="AD97" s="18">
        <v>30</v>
      </c>
      <c r="AE97" s="33">
        <f t="shared" si="40"/>
        <v>60</v>
      </c>
      <c r="AF97" s="89">
        <f t="shared" si="41"/>
        <v>515</v>
      </c>
    </row>
    <row r="98" spans="2:32" ht="24" customHeight="1" x14ac:dyDescent="0.25">
      <c r="B98" s="6">
        <v>94</v>
      </c>
      <c r="C98" s="67" t="s">
        <v>146</v>
      </c>
      <c r="D98" s="24" t="s">
        <v>23</v>
      </c>
      <c r="E98" s="24" t="s">
        <v>21</v>
      </c>
      <c r="F98" s="26">
        <v>6</v>
      </c>
      <c r="G98" s="7">
        <f t="shared" si="28"/>
        <v>60</v>
      </c>
      <c r="H98" s="27">
        <v>53</v>
      </c>
      <c r="I98" s="8">
        <f t="shared" si="29"/>
        <v>53</v>
      </c>
      <c r="J98" s="26">
        <v>34</v>
      </c>
      <c r="K98" s="7">
        <f t="shared" si="30"/>
        <v>68</v>
      </c>
      <c r="L98" s="27">
        <v>11</v>
      </c>
      <c r="M98" s="8">
        <f t="shared" si="31"/>
        <v>110</v>
      </c>
      <c r="N98" s="26">
        <v>168</v>
      </c>
      <c r="O98" s="7">
        <f t="shared" si="32"/>
        <v>168</v>
      </c>
      <c r="P98" s="27">
        <v>23</v>
      </c>
      <c r="Q98" s="59">
        <f t="shared" si="33"/>
        <v>46</v>
      </c>
      <c r="R98" s="26">
        <v>3</v>
      </c>
      <c r="S98" s="7">
        <f t="shared" si="34"/>
        <v>30</v>
      </c>
      <c r="T98" s="27">
        <v>7</v>
      </c>
      <c r="U98" s="8">
        <f t="shared" si="35"/>
        <v>56</v>
      </c>
      <c r="V98" s="26">
        <v>16</v>
      </c>
      <c r="W98" s="8">
        <f t="shared" si="36"/>
        <v>48</v>
      </c>
      <c r="X98" s="26">
        <v>125</v>
      </c>
      <c r="Y98" s="16">
        <f t="shared" si="37"/>
        <v>125</v>
      </c>
      <c r="Z98" s="27">
        <v>15</v>
      </c>
      <c r="AA98" s="8">
        <f t="shared" si="38"/>
        <v>90</v>
      </c>
      <c r="AB98" s="27">
        <v>3</v>
      </c>
      <c r="AC98" s="8">
        <f t="shared" si="39"/>
        <v>36</v>
      </c>
      <c r="AD98" s="18">
        <v>29</v>
      </c>
      <c r="AE98" s="33">
        <f t="shared" si="40"/>
        <v>58</v>
      </c>
      <c r="AF98" s="89">
        <f t="shared" si="41"/>
        <v>948</v>
      </c>
    </row>
    <row r="99" spans="2:32" ht="24" customHeight="1" x14ac:dyDescent="0.25">
      <c r="B99" s="6">
        <v>95</v>
      </c>
      <c r="C99" s="67" t="s">
        <v>111</v>
      </c>
      <c r="D99" s="24" t="s">
        <v>108</v>
      </c>
      <c r="E99" s="24" t="s">
        <v>20</v>
      </c>
      <c r="F99" s="26">
        <v>7</v>
      </c>
      <c r="G99" s="7">
        <f t="shared" si="28"/>
        <v>70</v>
      </c>
      <c r="H99" s="27">
        <v>52</v>
      </c>
      <c r="I99" s="8">
        <f t="shared" si="29"/>
        <v>52</v>
      </c>
      <c r="J99" s="26">
        <v>13</v>
      </c>
      <c r="K99" s="7">
        <f t="shared" si="30"/>
        <v>26</v>
      </c>
      <c r="L99" s="27">
        <v>6</v>
      </c>
      <c r="M99" s="8">
        <f t="shared" si="31"/>
        <v>60</v>
      </c>
      <c r="N99" s="26">
        <v>130</v>
      </c>
      <c r="O99" s="7">
        <f t="shared" si="32"/>
        <v>130</v>
      </c>
      <c r="P99" s="27">
        <v>61</v>
      </c>
      <c r="Q99" s="59">
        <f t="shared" si="33"/>
        <v>122</v>
      </c>
      <c r="R99" s="26">
        <v>2</v>
      </c>
      <c r="S99" s="7">
        <f t="shared" si="34"/>
        <v>20</v>
      </c>
      <c r="T99" s="27">
        <v>7</v>
      </c>
      <c r="U99" s="8">
        <f t="shared" si="35"/>
        <v>56</v>
      </c>
      <c r="V99" s="26">
        <v>21</v>
      </c>
      <c r="W99" s="8">
        <f t="shared" si="36"/>
        <v>63</v>
      </c>
      <c r="X99" s="26">
        <v>107</v>
      </c>
      <c r="Y99" s="16">
        <f t="shared" si="37"/>
        <v>107</v>
      </c>
      <c r="Z99" s="27">
        <v>12</v>
      </c>
      <c r="AA99" s="8">
        <f t="shared" si="38"/>
        <v>72</v>
      </c>
      <c r="AB99" s="27">
        <v>1</v>
      </c>
      <c r="AC99" s="8">
        <f t="shared" si="39"/>
        <v>12</v>
      </c>
      <c r="AD99" s="18">
        <v>28</v>
      </c>
      <c r="AE99" s="33">
        <f t="shared" si="40"/>
        <v>56</v>
      </c>
      <c r="AF99" s="89">
        <f t="shared" si="41"/>
        <v>846</v>
      </c>
    </row>
    <row r="100" spans="2:32" ht="24" customHeight="1" x14ac:dyDescent="0.25">
      <c r="B100" s="6">
        <v>96</v>
      </c>
      <c r="C100" s="67" t="s">
        <v>100</v>
      </c>
      <c r="D100" s="24" t="s">
        <v>67</v>
      </c>
      <c r="E100" s="24" t="s">
        <v>29</v>
      </c>
      <c r="F100" s="26">
        <v>10</v>
      </c>
      <c r="G100" s="7">
        <f t="shared" si="28"/>
        <v>100</v>
      </c>
      <c r="H100" s="27">
        <v>23</v>
      </c>
      <c r="I100" s="8">
        <f t="shared" si="29"/>
        <v>23</v>
      </c>
      <c r="J100" s="26">
        <v>11</v>
      </c>
      <c r="K100" s="7">
        <f t="shared" si="30"/>
        <v>22</v>
      </c>
      <c r="L100" s="27">
        <v>5</v>
      </c>
      <c r="M100" s="8">
        <f t="shared" si="31"/>
        <v>50</v>
      </c>
      <c r="N100" s="26">
        <v>88</v>
      </c>
      <c r="O100" s="7">
        <f t="shared" si="32"/>
        <v>88</v>
      </c>
      <c r="P100" s="27">
        <v>50</v>
      </c>
      <c r="Q100" s="59">
        <f t="shared" si="33"/>
        <v>100</v>
      </c>
      <c r="R100" s="26">
        <v>1</v>
      </c>
      <c r="S100" s="7">
        <f t="shared" si="34"/>
        <v>10</v>
      </c>
      <c r="T100" s="27">
        <v>7</v>
      </c>
      <c r="U100" s="8">
        <f t="shared" si="35"/>
        <v>56</v>
      </c>
      <c r="V100" s="26">
        <v>18</v>
      </c>
      <c r="W100" s="8">
        <f t="shared" si="36"/>
        <v>54</v>
      </c>
      <c r="X100" s="26">
        <v>57</v>
      </c>
      <c r="Y100" s="16">
        <f t="shared" si="37"/>
        <v>57</v>
      </c>
      <c r="Z100" s="27">
        <v>2</v>
      </c>
      <c r="AA100" s="8">
        <f t="shared" si="38"/>
        <v>12</v>
      </c>
      <c r="AB100" s="27">
        <v>1</v>
      </c>
      <c r="AC100" s="8">
        <f t="shared" si="39"/>
        <v>12</v>
      </c>
      <c r="AD100" s="18">
        <v>28</v>
      </c>
      <c r="AE100" s="33">
        <f t="shared" si="40"/>
        <v>56</v>
      </c>
      <c r="AF100" s="89">
        <f t="shared" si="41"/>
        <v>640</v>
      </c>
    </row>
    <row r="101" spans="2:32" ht="24" customHeight="1" x14ac:dyDescent="0.25">
      <c r="B101" s="6">
        <v>97</v>
      </c>
      <c r="C101" s="67" t="s">
        <v>208</v>
      </c>
      <c r="D101" s="24" t="s">
        <v>27</v>
      </c>
      <c r="E101" s="24" t="s">
        <v>21</v>
      </c>
      <c r="F101" s="26">
        <v>4</v>
      </c>
      <c r="G101" s="7">
        <f t="shared" ref="G101:G132" si="42">F101*10</f>
        <v>40</v>
      </c>
      <c r="H101" s="27">
        <v>17</v>
      </c>
      <c r="I101" s="8">
        <f t="shared" ref="I101:I132" si="43">H101*1</f>
        <v>17</v>
      </c>
      <c r="J101" s="26">
        <v>4</v>
      </c>
      <c r="K101" s="7">
        <f t="shared" ref="K101:K132" si="44">J101*2</f>
        <v>8</v>
      </c>
      <c r="L101" s="27">
        <v>6</v>
      </c>
      <c r="M101" s="8">
        <f t="shared" ref="M101:M132" si="45">L101*10</f>
        <v>60</v>
      </c>
      <c r="N101" s="26">
        <v>85</v>
      </c>
      <c r="O101" s="7">
        <f t="shared" ref="O101:O132" si="46">N101</f>
        <v>85</v>
      </c>
      <c r="P101" s="27">
        <v>15</v>
      </c>
      <c r="Q101" s="59">
        <f t="shared" ref="Q101:Q132" si="47">P101*2</f>
        <v>30</v>
      </c>
      <c r="R101" s="26">
        <v>3</v>
      </c>
      <c r="S101" s="7">
        <f t="shared" ref="S101:S132" si="48">R101*10</f>
        <v>30</v>
      </c>
      <c r="T101" s="27">
        <v>7</v>
      </c>
      <c r="U101" s="8">
        <f t="shared" ref="U101:U132" si="49">T101*8</f>
        <v>56</v>
      </c>
      <c r="V101" s="26">
        <v>8</v>
      </c>
      <c r="W101" s="8">
        <f t="shared" ref="W101:W132" si="50">V101*3</f>
        <v>24</v>
      </c>
      <c r="X101" s="26">
        <v>0</v>
      </c>
      <c r="Y101" s="16">
        <f t="shared" ref="Y101:Y132" si="51">X101</f>
        <v>0</v>
      </c>
      <c r="Z101" s="27">
        <v>0</v>
      </c>
      <c r="AA101" s="8">
        <f t="shared" ref="AA101:AA132" si="52">Z101*6</f>
        <v>0</v>
      </c>
      <c r="AB101" s="27">
        <v>3</v>
      </c>
      <c r="AC101" s="8">
        <f t="shared" ref="AC101:AC132" si="53">AB101*12</f>
        <v>36</v>
      </c>
      <c r="AD101" s="18">
        <v>26</v>
      </c>
      <c r="AE101" s="33">
        <f t="shared" ref="AE101:AE132" si="54">AD101*2</f>
        <v>52</v>
      </c>
      <c r="AF101" s="89">
        <f t="shared" ref="AF101:AF132" si="55">G101+I101+K101+M101+O101+Q101+S101+U101+W101+Y101+AA101+AC101+AE101</f>
        <v>438</v>
      </c>
    </row>
    <row r="102" spans="2:32" ht="24" customHeight="1" x14ac:dyDescent="0.25">
      <c r="B102" s="6">
        <v>98</v>
      </c>
      <c r="C102" s="67" t="s">
        <v>118</v>
      </c>
      <c r="D102" s="24" t="s">
        <v>108</v>
      </c>
      <c r="E102" s="24" t="s">
        <v>20</v>
      </c>
      <c r="F102" s="26">
        <v>5</v>
      </c>
      <c r="G102" s="7">
        <f t="shared" si="42"/>
        <v>50</v>
      </c>
      <c r="H102" s="27">
        <v>20</v>
      </c>
      <c r="I102" s="8">
        <f t="shared" si="43"/>
        <v>20</v>
      </c>
      <c r="J102" s="26">
        <v>1</v>
      </c>
      <c r="K102" s="7">
        <f t="shared" si="44"/>
        <v>2</v>
      </c>
      <c r="L102" s="27">
        <v>9</v>
      </c>
      <c r="M102" s="8">
        <f t="shared" si="45"/>
        <v>90</v>
      </c>
      <c r="N102" s="26">
        <v>83</v>
      </c>
      <c r="O102" s="7">
        <f t="shared" si="46"/>
        <v>83</v>
      </c>
      <c r="P102" s="27">
        <v>25</v>
      </c>
      <c r="Q102" s="59">
        <f t="shared" si="47"/>
        <v>50</v>
      </c>
      <c r="R102" s="26">
        <v>1</v>
      </c>
      <c r="S102" s="7">
        <f t="shared" si="48"/>
        <v>10</v>
      </c>
      <c r="T102" s="27">
        <v>5</v>
      </c>
      <c r="U102" s="8">
        <f t="shared" si="49"/>
        <v>40</v>
      </c>
      <c r="V102" s="26">
        <v>10</v>
      </c>
      <c r="W102" s="8">
        <f t="shared" si="50"/>
        <v>30</v>
      </c>
      <c r="X102" s="26">
        <v>49</v>
      </c>
      <c r="Y102" s="16">
        <f t="shared" si="51"/>
        <v>49</v>
      </c>
      <c r="Z102" s="27">
        <v>6</v>
      </c>
      <c r="AA102" s="8">
        <f t="shared" si="52"/>
        <v>36</v>
      </c>
      <c r="AB102" s="27">
        <v>0</v>
      </c>
      <c r="AC102" s="8">
        <f t="shared" si="53"/>
        <v>0</v>
      </c>
      <c r="AD102" s="18">
        <v>25</v>
      </c>
      <c r="AE102" s="33">
        <f t="shared" si="54"/>
        <v>50</v>
      </c>
      <c r="AF102" s="89">
        <f t="shared" si="55"/>
        <v>510</v>
      </c>
    </row>
    <row r="103" spans="2:32" ht="24" customHeight="1" x14ac:dyDescent="0.25">
      <c r="B103" s="6">
        <v>99</v>
      </c>
      <c r="C103" s="67" t="s">
        <v>155</v>
      </c>
      <c r="D103" s="24" t="s">
        <v>23</v>
      </c>
      <c r="E103" s="24" t="s">
        <v>21</v>
      </c>
      <c r="F103" s="26">
        <v>6</v>
      </c>
      <c r="G103" s="7">
        <f t="shared" si="42"/>
        <v>60</v>
      </c>
      <c r="H103" s="27">
        <v>34</v>
      </c>
      <c r="I103" s="8">
        <f t="shared" si="43"/>
        <v>34</v>
      </c>
      <c r="J103" s="26">
        <v>5</v>
      </c>
      <c r="K103" s="7">
        <f t="shared" si="44"/>
        <v>10</v>
      </c>
      <c r="L103" s="27">
        <v>4</v>
      </c>
      <c r="M103" s="8">
        <f t="shared" si="45"/>
        <v>40</v>
      </c>
      <c r="N103" s="26">
        <v>74</v>
      </c>
      <c r="O103" s="7">
        <f t="shared" si="46"/>
        <v>74</v>
      </c>
      <c r="P103" s="27">
        <v>27</v>
      </c>
      <c r="Q103" s="59">
        <f t="shared" si="47"/>
        <v>54</v>
      </c>
      <c r="R103" s="26">
        <v>1</v>
      </c>
      <c r="S103" s="7">
        <f t="shared" si="48"/>
        <v>10</v>
      </c>
      <c r="T103" s="27">
        <v>4</v>
      </c>
      <c r="U103" s="8">
        <f t="shared" si="49"/>
        <v>32</v>
      </c>
      <c r="V103" s="26">
        <v>5</v>
      </c>
      <c r="W103" s="8">
        <f t="shared" si="50"/>
        <v>15</v>
      </c>
      <c r="X103" s="26">
        <v>46</v>
      </c>
      <c r="Y103" s="16">
        <f t="shared" si="51"/>
        <v>46</v>
      </c>
      <c r="Z103" s="27">
        <v>6</v>
      </c>
      <c r="AA103" s="8">
        <f t="shared" si="52"/>
        <v>36</v>
      </c>
      <c r="AB103" s="27">
        <v>0</v>
      </c>
      <c r="AC103" s="8">
        <f t="shared" si="53"/>
        <v>0</v>
      </c>
      <c r="AD103" s="18">
        <v>25</v>
      </c>
      <c r="AE103" s="33">
        <f t="shared" si="54"/>
        <v>50</v>
      </c>
      <c r="AF103" s="89">
        <f t="shared" si="55"/>
        <v>461</v>
      </c>
    </row>
    <row r="104" spans="2:32" ht="24" customHeight="1" x14ac:dyDescent="0.25">
      <c r="B104" s="6">
        <v>100</v>
      </c>
      <c r="C104" s="67" t="s">
        <v>144</v>
      </c>
      <c r="D104" s="24" t="s">
        <v>27</v>
      </c>
      <c r="E104" s="24" t="s">
        <v>20</v>
      </c>
      <c r="F104" s="26">
        <v>0</v>
      </c>
      <c r="G104" s="7">
        <f t="shared" si="42"/>
        <v>0</v>
      </c>
      <c r="H104" s="27">
        <v>2</v>
      </c>
      <c r="I104" s="8">
        <f t="shared" si="43"/>
        <v>2</v>
      </c>
      <c r="J104" s="26">
        <v>10</v>
      </c>
      <c r="K104" s="7">
        <f t="shared" si="44"/>
        <v>20</v>
      </c>
      <c r="L104" s="27">
        <v>6</v>
      </c>
      <c r="M104" s="8">
        <f t="shared" si="45"/>
        <v>60</v>
      </c>
      <c r="N104" s="26">
        <v>10</v>
      </c>
      <c r="O104" s="7">
        <f t="shared" si="46"/>
        <v>10</v>
      </c>
      <c r="P104" s="27">
        <v>0</v>
      </c>
      <c r="Q104" s="59">
        <f t="shared" si="47"/>
        <v>0</v>
      </c>
      <c r="R104" s="26">
        <v>0</v>
      </c>
      <c r="S104" s="7">
        <f t="shared" si="48"/>
        <v>0</v>
      </c>
      <c r="T104" s="27">
        <v>0</v>
      </c>
      <c r="U104" s="8">
        <f t="shared" si="49"/>
        <v>0</v>
      </c>
      <c r="V104" s="26">
        <v>8</v>
      </c>
      <c r="W104" s="8">
        <f t="shared" si="50"/>
        <v>24</v>
      </c>
      <c r="X104" s="26">
        <v>0</v>
      </c>
      <c r="Y104" s="16">
        <f t="shared" si="51"/>
        <v>0</v>
      </c>
      <c r="Z104" s="27">
        <v>2</v>
      </c>
      <c r="AA104" s="8">
        <f t="shared" si="52"/>
        <v>12</v>
      </c>
      <c r="AB104" s="27">
        <v>0</v>
      </c>
      <c r="AC104" s="8">
        <f t="shared" si="53"/>
        <v>0</v>
      </c>
      <c r="AD104" s="18">
        <v>25</v>
      </c>
      <c r="AE104" s="33">
        <f t="shared" si="54"/>
        <v>50</v>
      </c>
      <c r="AF104" s="89">
        <f t="shared" si="55"/>
        <v>178</v>
      </c>
    </row>
    <row r="105" spans="2:32" ht="24" customHeight="1" x14ac:dyDescent="0.25">
      <c r="B105" s="6">
        <v>101</v>
      </c>
      <c r="C105" s="67" t="s">
        <v>102</v>
      </c>
      <c r="D105" s="24" t="s">
        <v>67</v>
      </c>
      <c r="E105" s="24" t="s">
        <v>28</v>
      </c>
      <c r="F105" s="26">
        <v>7</v>
      </c>
      <c r="G105" s="7">
        <f t="shared" si="42"/>
        <v>70</v>
      </c>
      <c r="H105" s="27">
        <v>70</v>
      </c>
      <c r="I105" s="8">
        <f t="shared" si="43"/>
        <v>70</v>
      </c>
      <c r="J105" s="26">
        <v>31</v>
      </c>
      <c r="K105" s="7">
        <f t="shared" si="44"/>
        <v>62</v>
      </c>
      <c r="L105" s="27">
        <v>10</v>
      </c>
      <c r="M105" s="8">
        <f t="shared" si="45"/>
        <v>100</v>
      </c>
      <c r="N105" s="26">
        <v>128</v>
      </c>
      <c r="O105" s="7">
        <f t="shared" si="46"/>
        <v>128</v>
      </c>
      <c r="P105" s="27">
        <v>77</v>
      </c>
      <c r="Q105" s="59">
        <f t="shared" si="47"/>
        <v>154</v>
      </c>
      <c r="R105" s="26">
        <v>3</v>
      </c>
      <c r="S105" s="7">
        <f t="shared" si="48"/>
        <v>30</v>
      </c>
      <c r="T105" s="27">
        <v>9</v>
      </c>
      <c r="U105" s="8">
        <f t="shared" si="49"/>
        <v>72</v>
      </c>
      <c r="V105" s="26">
        <v>18</v>
      </c>
      <c r="W105" s="8">
        <f t="shared" si="50"/>
        <v>54</v>
      </c>
      <c r="X105" s="26">
        <v>125</v>
      </c>
      <c r="Y105" s="16">
        <f t="shared" si="51"/>
        <v>125</v>
      </c>
      <c r="Z105" s="27">
        <v>20</v>
      </c>
      <c r="AA105" s="8">
        <f t="shared" si="52"/>
        <v>120</v>
      </c>
      <c r="AB105" s="27">
        <v>3</v>
      </c>
      <c r="AC105" s="8">
        <f t="shared" si="53"/>
        <v>36</v>
      </c>
      <c r="AD105" s="18">
        <v>24</v>
      </c>
      <c r="AE105" s="33">
        <f t="shared" si="54"/>
        <v>48</v>
      </c>
      <c r="AF105" s="89">
        <f t="shared" si="55"/>
        <v>1069</v>
      </c>
    </row>
    <row r="106" spans="2:32" ht="24" customHeight="1" x14ac:dyDescent="0.25">
      <c r="B106" s="6">
        <v>102</v>
      </c>
      <c r="C106" s="67" t="s">
        <v>171</v>
      </c>
      <c r="D106" s="24" t="s">
        <v>22</v>
      </c>
      <c r="E106" s="24" t="s">
        <v>21</v>
      </c>
      <c r="F106" s="26">
        <v>2</v>
      </c>
      <c r="G106" s="7">
        <f t="shared" si="42"/>
        <v>20</v>
      </c>
      <c r="H106" s="27">
        <v>44</v>
      </c>
      <c r="I106" s="8">
        <f t="shared" si="43"/>
        <v>44</v>
      </c>
      <c r="J106" s="26">
        <v>45</v>
      </c>
      <c r="K106" s="7">
        <f t="shared" si="44"/>
        <v>90</v>
      </c>
      <c r="L106" s="27">
        <v>7</v>
      </c>
      <c r="M106" s="8">
        <f t="shared" si="45"/>
        <v>70</v>
      </c>
      <c r="N106" s="26">
        <v>118</v>
      </c>
      <c r="O106" s="7">
        <f t="shared" si="46"/>
        <v>118</v>
      </c>
      <c r="P106" s="27">
        <v>34</v>
      </c>
      <c r="Q106" s="59">
        <f t="shared" si="47"/>
        <v>68</v>
      </c>
      <c r="R106" s="26">
        <v>6</v>
      </c>
      <c r="S106" s="7">
        <f t="shared" si="48"/>
        <v>60</v>
      </c>
      <c r="T106" s="27">
        <v>7</v>
      </c>
      <c r="U106" s="8">
        <f t="shared" si="49"/>
        <v>56</v>
      </c>
      <c r="V106" s="26">
        <v>10</v>
      </c>
      <c r="W106" s="8">
        <f t="shared" si="50"/>
        <v>30</v>
      </c>
      <c r="X106" s="26">
        <v>99</v>
      </c>
      <c r="Y106" s="16">
        <f t="shared" si="51"/>
        <v>99</v>
      </c>
      <c r="Z106" s="27">
        <v>0</v>
      </c>
      <c r="AA106" s="8">
        <f t="shared" si="52"/>
        <v>0</v>
      </c>
      <c r="AB106" s="27">
        <v>0</v>
      </c>
      <c r="AC106" s="8">
        <f t="shared" si="53"/>
        <v>0</v>
      </c>
      <c r="AD106" s="18">
        <v>24</v>
      </c>
      <c r="AE106" s="33">
        <f t="shared" si="54"/>
        <v>48</v>
      </c>
      <c r="AF106" s="89">
        <f t="shared" si="55"/>
        <v>703</v>
      </c>
    </row>
    <row r="107" spans="2:32" ht="24" customHeight="1" x14ac:dyDescent="0.25">
      <c r="B107" s="6">
        <v>103</v>
      </c>
      <c r="C107" s="67" t="s">
        <v>172</v>
      </c>
      <c r="D107" s="24" t="s">
        <v>22</v>
      </c>
      <c r="E107" s="24" t="s">
        <v>21</v>
      </c>
      <c r="F107" s="26">
        <v>6</v>
      </c>
      <c r="G107" s="7">
        <f t="shared" si="42"/>
        <v>60</v>
      </c>
      <c r="H107" s="27">
        <v>43</v>
      </c>
      <c r="I107" s="8">
        <f t="shared" si="43"/>
        <v>43</v>
      </c>
      <c r="J107" s="26">
        <v>14</v>
      </c>
      <c r="K107" s="7">
        <f t="shared" si="44"/>
        <v>28</v>
      </c>
      <c r="L107" s="27">
        <v>4</v>
      </c>
      <c r="M107" s="8">
        <f t="shared" si="45"/>
        <v>40</v>
      </c>
      <c r="N107" s="26">
        <v>121</v>
      </c>
      <c r="O107" s="7">
        <f t="shared" si="46"/>
        <v>121</v>
      </c>
      <c r="P107" s="27">
        <v>43</v>
      </c>
      <c r="Q107" s="59">
        <f t="shared" si="47"/>
        <v>86</v>
      </c>
      <c r="R107" s="26">
        <v>1</v>
      </c>
      <c r="S107" s="7">
        <f t="shared" si="48"/>
        <v>10</v>
      </c>
      <c r="T107" s="27">
        <v>3</v>
      </c>
      <c r="U107" s="8">
        <f t="shared" si="49"/>
        <v>24</v>
      </c>
      <c r="V107" s="26">
        <v>20</v>
      </c>
      <c r="W107" s="8">
        <f t="shared" si="50"/>
        <v>60</v>
      </c>
      <c r="X107" s="26">
        <v>76</v>
      </c>
      <c r="Y107" s="16">
        <f t="shared" si="51"/>
        <v>76</v>
      </c>
      <c r="Z107" s="27">
        <v>4</v>
      </c>
      <c r="AA107" s="8">
        <f t="shared" si="52"/>
        <v>24</v>
      </c>
      <c r="AB107" s="27">
        <v>1</v>
      </c>
      <c r="AC107" s="8">
        <f t="shared" si="53"/>
        <v>12</v>
      </c>
      <c r="AD107" s="18">
        <v>24</v>
      </c>
      <c r="AE107" s="33">
        <f t="shared" si="54"/>
        <v>48</v>
      </c>
      <c r="AF107" s="89">
        <f t="shared" si="55"/>
        <v>632</v>
      </c>
    </row>
    <row r="108" spans="2:32" ht="24" customHeight="1" x14ac:dyDescent="0.25">
      <c r="B108" s="6">
        <v>104</v>
      </c>
      <c r="C108" s="67" t="s">
        <v>196</v>
      </c>
      <c r="D108" s="24" t="s">
        <v>27</v>
      </c>
      <c r="E108" s="24" t="s">
        <v>21</v>
      </c>
      <c r="F108" s="26">
        <v>6</v>
      </c>
      <c r="G108" s="7">
        <f t="shared" si="42"/>
        <v>60</v>
      </c>
      <c r="H108" s="27">
        <v>57</v>
      </c>
      <c r="I108" s="8">
        <f t="shared" si="43"/>
        <v>57</v>
      </c>
      <c r="J108" s="26">
        <v>6</v>
      </c>
      <c r="K108" s="7">
        <f t="shared" si="44"/>
        <v>12</v>
      </c>
      <c r="L108" s="27">
        <v>12</v>
      </c>
      <c r="M108" s="8">
        <f t="shared" si="45"/>
        <v>120</v>
      </c>
      <c r="N108" s="26">
        <v>123</v>
      </c>
      <c r="O108" s="7">
        <f t="shared" si="46"/>
        <v>123</v>
      </c>
      <c r="P108" s="27">
        <v>55</v>
      </c>
      <c r="Q108" s="59">
        <f t="shared" si="47"/>
        <v>110</v>
      </c>
      <c r="R108" s="26">
        <v>4</v>
      </c>
      <c r="S108" s="7">
        <f t="shared" si="48"/>
        <v>40</v>
      </c>
      <c r="T108" s="27">
        <v>5</v>
      </c>
      <c r="U108" s="8">
        <f t="shared" si="49"/>
        <v>40</v>
      </c>
      <c r="V108" s="26">
        <v>8</v>
      </c>
      <c r="W108" s="8">
        <f t="shared" si="50"/>
        <v>24</v>
      </c>
      <c r="X108" s="26">
        <v>122</v>
      </c>
      <c r="Y108" s="16">
        <f t="shared" si="51"/>
        <v>122</v>
      </c>
      <c r="Z108" s="27">
        <v>13</v>
      </c>
      <c r="AA108" s="8">
        <f t="shared" si="52"/>
        <v>78</v>
      </c>
      <c r="AB108" s="27">
        <v>4</v>
      </c>
      <c r="AC108" s="8">
        <f t="shared" si="53"/>
        <v>48</v>
      </c>
      <c r="AD108" s="18">
        <v>23</v>
      </c>
      <c r="AE108" s="33">
        <f t="shared" si="54"/>
        <v>46</v>
      </c>
      <c r="AF108" s="89">
        <f t="shared" si="55"/>
        <v>880</v>
      </c>
    </row>
    <row r="109" spans="2:32" ht="24" customHeight="1" x14ac:dyDescent="0.25">
      <c r="B109" s="6">
        <v>105</v>
      </c>
      <c r="C109" s="67" t="s">
        <v>105</v>
      </c>
      <c r="D109" s="24" t="s">
        <v>22</v>
      </c>
      <c r="E109" s="24" t="s">
        <v>21</v>
      </c>
      <c r="F109" s="26">
        <v>3</v>
      </c>
      <c r="G109" s="7">
        <f t="shared" si="42"/>
        <v>30</v>
      </c>
      <c r="H109" s="27">
        <v>16</v>
      </c>
      <c r="I109" s="8">
        <f t="shared" si="43"/>
        <v>16</v>
      </c>
      <c r="J109" s="26">
        <v>0</v>
      </c>
      <c r="K109" s="7">
        <f t="shared" si="44"/>
        <v>0</v>
      </c>
      <c r="L109" s="27">
        <v>4</v>
      </c>
      <c r="M109" s="8">
        <f t="shared" si="45"/>
        <v>40</v>
      </c>
      <c r="N109" s="26">
        <v>94</v>
      </c>
      <c r="O109" s="7">
        <f t="shared" si="46"/>
        <v>94</v>
      </c>
      <c r="P109" s="27">
        <v>18</v>
      </c>
      <c r="Q109" s="59">
        <f t="shared" si="47"/>
        <v>36</v>
      </c>
      <c r="R109" s="26">
        <v>0</v>
      </c>
      <c r="S109" s="7">
        <f t="shared" si="48"/>
        <v>0</v>
      </c>
      <c r="T109" s="27">
        <v>1</v>
      </c>
      <c r="U109" s="8">
        <f t="shared" si="49"/>
        <v>8</v>
      </c>
      <c r="V109" s="26">
        <v>5</v>
      </c>
      <c r="W109" s="8">
        <f t="shared" si="50"/>
        <v>15</v>
      </c>
      <c r="X109" s="26">
        <v>0</v>
      </c>
      <c r="Y109" s="16">
        <f t="shared" si="51"/>
        <v>0</v>
      </c>
      <c r="Z109" s="27">
        <v>6</v>
      </c>
      <c r="AA109" s="8">
        <f t="shared" si="52"/>
        <v>36</v>
      </c>
      <c r="AB109" s="27">
        <v>0</v>
      </c>
      <c r="AC109" s="8">
        <f t="shared" si="53"/>
        <v>0</v>
      </c>
      <c r="AD109" s="18">
        <v>23</v>
      </c>
      <c r="AE109" s="33">
        <f t="shared" si="54"/>
        <v>46</v>
      </c>
      <c r="AF109" s="89">
        <f t="shared" si="55"/>
        <v>321</v>
      </c>
    </row>
    <row r="110" spans="2:32" ht="24" customHeight="1" x14ac:dyDescent="0.25">
      <c r="B110" s="6">
        <v>106</v>
      </c>
      <c r="C110" s="67" t="s">
        <v>193</v>
      </c>
      <c r="D110" s="24" t="s">
        <v>27</v>
      </c>
      <c r="E110" s="24" t="s">
        <v>21</v>
      </c>
      <c r="F110" s="26">
        <v>11</v>
      </c>
      <c r="G110" s="7">
        <f t="shared" si="42"/>
        <v>110</v>
      </c>
      <c r="H110" s="27">
        <v>42</v>
      </c>
      <c r="I110" s="8">
        <f t="shared" si="43"/>
        <v>42</v>
      </c>
      <c r="J110" s="26">
        <v>28</v>
      </c>
      <c r="K110" s="7">
        <f t="shared" si="44"/>
        <v>56</v>
      </c>
      <c r="L110" s="27">
        <v>7</v>
      </c>
      <c r="M110" s="8">
        <f t="shared" si="45"/>
        <v>70</v>
      </c>
      <c r="N110" s="26">
        <v>165</v>
      </c>
      <c r="O110" s="7">
        <f t="shared" si="46"/>
        <v>165</v>
      </c>
      <c r="P110" s="27">
        <v>8</v>
      </c>
      <c r="Q110" s="59">
        <f t="shared" si="47"/>
        <v>16</v>
      </c>
      <c r="R110" s="26">
        <v>2</v>
      </c>
      <c r="S110" s="7">
        <f t="shared" si="48"/>
        <v>20</v>
      </c>
      <c r="T110" s="27">
        <v>13</v>
      </c>
      <c r="U110" s="8">
        <f t="shared" si="49"/>
        <v>104</v>
      </c>
      <c r="V110" s="26">
        <v>18</v>
      </c>
      <c r="W110" s="8">
        <f t="shared" si="50"/>
        <v>54</v>
      </c>
      <c r="X110" s="26">
        <v>102</v>
      </c>
      <c r="Y110" s="16">
        <f t="shared" si="51"/>
        <v>102</v>
      </c>
      <c r="Z110" s="27">
        <v>18</v>
      </c>
      <c r="AA110" s="8">
        <f t="shared" si="52"/>
        <v>108</v>
      </c>
      <c r="AB110" s="27">
        <v>2</v>
      </c>
      <c r="AC110" s="8">
        <f t="shared" si="53"/>
        <v>24</v>
      </c>
      <c r="AD110" s="18">
        <v>21</v>
      </c>
      <c r="AE110" s="33">
        <f t="shared" si="54"/>
        <v>42</v>
      </c>
      <c r="AF110" s="89">
        <f t="shared" si="55"/>
        <v>913</v>
      </c>
    </row>
    <row r="111" spans="2:32" ht="24" customHeight="1" x14ac:dyDescent="0.25">
      <c r="B111" s="6">
        <v>107</v>
      </c>
      <c r="C111" s="67" t="s">
        <v>106</v>
      </c>
      <c r="D111" s="24" t="s">
        <v>67</v>
      </c>
      <c r="E111" s="24" t="s">
        <v>28</v>
      </c>
      <c r="F111" s="26">
        <v>5</v>
      </c>
      <c r="G111" s="7">
        <f t="shared" si="42"/>
        <v>50</v>
      </c>
      <c r="H111" s="27">
        <v>44</v>
      </c>
      <c r="I111" s="8">
        <f t="shared" si="43"/>
        <v>44</v>
      </c>
      <c r="J111" s="26">
        <v>31</v>
      </c>
      <c r="K111" s="7">
        <f t="shared" si="44"/>
        <v>62</v>
      </c>
      <c r="L111" s="27">
        <v>4</v>
      </c>
      <c r="M111" s="8">
        <f t="shared" si="45"/>
        <v>40</v>
      </c>
      <c r="N111" s="26">
        <v>90</v>
      </c>
      <c r="O111" s="7">
        <f t="shared" si="46"/>
        <v>90</v>
      </c>
      <c r="P111" s="27">
        <v>30</v>
      </c>
      <c r="Q111" s="59">
        <f t="shared" si="47"/>
        <v>60</v>
      </c>
      <c r="R111" s="26">
        <v>0</v>
      </c>
      <c r="S111" s="7">
        <f t="shared" si="48"/>
        <v>0</v>
      </c>
      <c r="T111" s="27">
        <v>5</v>
      </c>
      <c r="U111" s="8">
        <f t="shared" si="49"/>
        <v>40</v>
      </c>
      <c r="V111" s="26">
        <v>5</v>
      </c>
      <c r="W111" s="8">
        <f t="shared" si="50"/>
        <v>15</v>
      </c>
      <c r="X111" s="26">
        <v>66</v>
      </c>
      <c r="Y111" s="16">
        <f t="shared" si="51"/>
        <v>66</v>
      </c>
      <c r="Z111" s="27">
        <v>4</v>
      </c>
      <c r="AA111" s="8">
        <f t="shared" si="52"/>
        <v>24</v>
      </c>
      <c r="AB111" s="27">
        <v>0</v>
      </c>
      <c r="AC111" s="8">
        <f t="shared" si="53"/>
        <v>0</v>
      </c>
      <c r="AD111" s="18">
        <v>18</v>
      </c>
      <c r="AE111" s="33">
        <f t="shared" si="54"/>
        <v>36</v>
      </c>
      <c r="AF111" s="89">
        <f t="shared" si="55"/>
        <v>527</v>
      </c>
    </row>
    <row r="112" spans="2:32" ht="24" customHeight="1" x14ac:dyDescent="0.25">
      <c r="B112" s="6">
        <v>108</v>
      </c>
      <c r="C112" s="67" t="s">
        <v>167</v>
      </c>
      <c r="D112" s="24" t="s">
        <v>22</v>
      </c>
      <c r="E112" s="24" t="s">
        <v>21</v>
      </c>
      <c r="F112" s="26">
        <v>7</v>
      </c>
      <c r="G112" s="7">
        <f t="shared" si="42"/>
        <v>70</v>
      </c>
      <c r="H112" s="27">
        <v>51</v>
      </c>
      <c r="I112" s="8">
        <f t="shared" si="43"/>
        <v>51</v>
      </c>
      <c r="J112" s="26">
        <v>16</v>
      </c>
      <c r="K112" s="7">
        <f t="shared" si="44"/>
        <v>32</v>
      </c>
      <c r="L112" s="27">
        <v>8</v>
      </c>
      <c r="M112" s="8">
        <f t="shared" si="45"/>
        <v>80</v>
      </c>
      <c r="N112" s="26">
        <v>169</v>
      </c>
      <c r="O112" s="7">
        <f t="shared" si="46"/>
        <v>169</v>
      </c>
      <c r="P112" s="27">
        <v>56</v>
      </c>
      <c r="Q112" s="59">
        <f t="shared" si="47"/>
        <v>112</v>
      </c>
      <c r="R112" s="26">
        <v>0</v>
      </c>
      <c r="S112" s="7">
        <f t="shared" si="48"/>
        <v>0</v>
      </c>
      <c r="T112" s="27">
        <v>9</v>
      </c>
      <c r="U112" s="8">
        <f t="shared" si="49"/>
        <v>72</v>
      </c>
      <c r="V112" s="26">
        <v>13</v>
      </c>
      <c r="W112" s="8">
        <f t="shared" si="50"/>
        <v>39</v>
      </c>
      <c r="X112" s="26">
        <v>84</v>
      </c>
      <c r="Y112" s="16">
        <f t="shared" si="51"/>
        <v>84</v>
      </c>
      <c r="Z112" s="27">
        <v>17</v>
      </c>
      <c r="AA112" s="8">
        <f t="shared" si="52"/>
        <v>102</v>
      </c>
      <c r="AB112" s="27">
        <v>0</v>
      </c>
      <c r="AC112" s="8">
        <f t="shared" si="53"/>
        <v>0</v>
      </c>
      <c r="AD112" s="18">
        <v>16</v>
      </c>
      <c r="AE112" s="33">
        <f t="shared" si="54"/>
        <v>32</v>
      </c>
      <c r="AF112" s="89">
        <f t="shared" si="55"/>
        <v>843</v>
      </c>
    </row>
    <row r="113" spans="2:32" ht="24" customHeight="1" x14ac:dyDescent="0.25">
      <c r="B113" s="6">
        <v>109</v>
      </c>
      <c r="C113" s="67" t="s">
        <v>173</v>
      </c>
      <c r="D113" s="24" t="s">
        <v>22</v>
      </c>
      <c r="E113" s="24" t="s">
        <v>21</v>
      </c>
      <c r="F113" s="26">
        <v>0</v>
      </c>
      <c r="G113" s="7">
        <f t="shared" si="42"/>
        <v>0</v>
      </c>
      <c r="H113" s="27">
        <v>32</v>
      </c>
      <c r="I113" s="8">
        <f t="shared" si="43"/>
        <v>32</v>
      </c>
      <c r="J113" s="26">
        <v>18</v>
      </c>
      <c r="K113" s="7">
        <f t="shared" si="44"/>
        <v>36</v>
      </c>
      <c r="L113" s="27">
        <v>5</v>
      </c>
      <c r="M113" s="8">
        <f t="shared" si="45"/>
        <v>50</v>
      </c>
      <c r="N113" s="26">
        <v>133</v>
      </c>
      <c r="O113" s="7">
        <f t="shared" si="46"/>
        <v>133</v>
      </c>
      <c r="P113" s="27">
        <v>41</v>
      </c>
      <c r="Q113" s="59">
        <f t="shared" si="47"/>
        <v>82</v>
      </c>
      <c r="R113" s="26">
        <v>1</v>
      </c>
      <c r="S113" s="7">
        <f t="shared" si="48"/>
        <v>10</v>
      </c>
      <c r="T113" s="27">
        <v>3</v>
      </c>
      <c r="U113" s="8">
        <f t="shared" si="49"/>
        <v>24</v>
      </c>
      <c r="V113" s="26">
        <v>15</v>
      </c>
      <c r="W113" s="8">
        <f t="shared" si="50"/>
        <v>45</v>
      </c>
      <c r="X113" s="26">
        <v>68</v>
      </c>
      <c r="Y113" s="16">
        <f t="shared" si="51"/>
        <v>68</v>
      </c>
      <c r="Z113" s="27">
        <v>0</v>
      </c>
      <c r="AA113" s="8">
        <f t="shared" si="52"/>
        <v>0</v>
      </c>
      <c r="AB113" s="27">
        <v>0</v>
      </c>
      <c r="AC113" s="8">
        <f t="shared" si="53"/>
        <v>0</v>
      </c>
      <c r="AD113" s="18">
        <v>16</v>
      </c>
      <c r="AE113" s="33">
        <f t="shared" si="54"/>
        <v>32</v>
      </c>
      <c r="AF113" s="89">
        <f t="shared" si="55"/>
        <v>512</v>
      </c>
    </row>
    <row r="114" spans="2:32" ht="24" customHeight="1" x14ac:dyDescent="0.25">
      <c r="B114" s="6">
        <v>110</v>
      </c>
      <c r="C114" s="67" t="s">
        <v>206</v>
      </c>
      <c r="D114" s="24" t="s">
        <v>27</v>
      </c>
      <c r="E114" s="24" t="s">
        <v>21</v>
      </c>
      <c r="F114" s="26">
        <v>3</v>
      </c>
      <c r="G114" s="7">
        <f t="shared" si="42"/>
        <v>30</v>
      </c>
      <c r="H114" s="27">
        <v>43</v>
      </c>
      <c r="I114" s="8">
        <f t="shared" si="43"/>
        <v>43</v>
      </c>
      <c r="J114" s="26">
        <v>24</v>
      </c>
      <c r="K114" s="7">
        <f t="shared" si="44"/>
        <v>48</v>
      </c>
      <c r="L114" s="27">
        <v>9</v>
      </c>
      <c r="M114" s="8">
        <f t="shared" si="45"/>
        <v>90</v>
      </c>
      <c r="N114" s="26">
        <v>86</v>
      </c>
      <c r="O114" s="7">
        <f t="shared" si="46"/>
        <v>86</v>
      </c>
      <c r="P114" s="27">
        <v>25</v>
      </c>
      <c r="Q114" s="59">
        <f t="shared" si="47"/>
        <v>50</v>
      </c>
      <c r="R114" s="26">
        <v>1</v>
      </c>
      <c r="S114" s="7">
        <f t="shared" si="48"/>
        <v>10</v>
      </c>
      <c r="T114" s="27">
        <v>6</v>
      </c>
      <c r="U114" s="8">
        <f t="shared" si="49"/>
        <v>48</v>
      </c>
      <c r="V114" s="26">
        <v>16</v>
      </c>
      <c r="W114" s="8">
        <f t="shared" si="50"/>
        <v>48</v>
      </c>
      <c r="X114" s="26">
        <v>0</v>
      </c>
      <c r="Y114" s="16">
        <f t="shared" si="51"/>
        <v>0</v>
      </c>
      <c r="Z114" s="27">
        <v>0</v>
      </c>
      <c r="AA114" s="8">
        <f t="shared" si="52"/>
        <v>0</v>
      </c>
      <c r="AB114" s="27">
        <v>2</v>
      </c>
      <c r="AC114" s="8">
        <f t="shared" si="53"/>
        <v>24</v>
      </c>
      <c r="AD114" s="18">
        <v>5</v>
      </c>
      <c r="AE114" s="33">
        <f t="shared" si="54"/>
        <v>10</v>
      </c>
      <c r="AF114" s="89">
        <f t="shared" si="55"/>
        <v>487</v>
      </c>
    </row>
    <row r="115" spans="2:32" ht="24" customHeight="1" x14ac:dyDescent="0.25">
      <c r="B115" s="6">
        <v>111</v>
      </c>
      <c r="C115" s="67" t="s">
        <v>199</v>
      </c>
      <c r="D115" s="24" t="s">
        <v>27</v>
      </c>
      <c r="E115" s="24" t="s">
        <v>21</v>
      </c>
      <c r="F115" s="26">
        <v>7</v>
      </c>
      <c r="G115" s="7">
        <f t="shared" si="42"/>
        <v>70</v>
      </c>
      <c r="H115" s="27">
        <v>58</v>
      </c>
      <c r="I115" s="8">
        <f t="shared" si="43"/>
        <v>58</v>
      </c>
      <c r="J115" s="26">
        <v>42</v>
      </c>
      <c r="K115" s="7">
        <f t="shared" si="44"/>
        <v>84</v>
      </c>
      <c r="L115" s="27">
        <v>7</v>
      </c>
      <c r="M115" s="8">
        <f t="shared" si="45"/>
        <v>70</v>
      </c>
      <c r="N115" s="26">
        <v>139</v>
      </c>
      <c r="O115" s="7">
        <f t="shared" si="46"/>
        <v>139</v>
      </c>
      <c r="P115" s="27">
        <v>24</v>
      </c>
      <c r="Q115" s="59">
        <f t="shared" si="47"/>
        <v>48</v>
      </c>
      <c r="R115" s="26">
        <v>6</v>
      </c>
      <c r="S115" s="7">
        <f t="shared" si="48"/>
        <v>60</v>
      </c>
      <c r="T115" s="27">
        <v>4</v>
      </c>
      <c r="U115" s="8">
        <f t="shared" si="49"/>
        <v>32</v>
      </c>
      <c r="V115" s="26">
        <v>16</v>
      </c>
      <c r="W115" s="8">
        <f t="shared" si="50"/>
        <v>48</v>
      </c>
      <c r="X115" s="26">
        <v>127</v>
      </c>
      <c r="Y115" s="16">
        <f t="shared" si="51"/>
        <v>127</v>
      </c>
      <c r="Z115" s="27">
        <v>12</v>
      </c>
      <c r="AA115" s="8">
        <f t="shared" si="52"/>
        <v>72</v>
      </c>
      <c r="AB115" s="27">
        <v>3</v>
      </c>
      <c r="AC115" s="8">
        <f t="shared" si="53"/>
        <v>36</v>
      </c>
      <c r="AD115" s="18">
        <v>0</v>
      </c>
      <c r="AE115" s="33">
        <f t="shared" si="54"/>
        <v>0</v>
      </c>
      <c r="AF115" s="89">
        <f t="shared" si="55"/>
        <v>844</v>
      </c>
    </row>
    <row r="116" spans="2:32" ht="24" customHeight="1" x14ac:dyDescent="0.25">
      <c r="B116" s="6">
        <v>112</v>
      </c>
      <c r="C116" s="67" t="s">
        <v>201</v>
      </c>
      <c r="D116" s="24" t="s">
        <v>27</v>
      </c>
      <c r="E116" s="24" t="s">
        <v>21</v>
      </c>
      <c r="F116" s="26">
        <v>5</v>
      </c>
      <c r="G116" s="7">
        <f t="shared" si="42"/>
        <v>50</v>
      </c>
      <c r="H116" s="27">
        <v>59</v>
      </c>
      <c r="I116" s="8">
        <f t="shared" si="43"/>
        <v>59</v>
      </c>
      <c r="J116" s="26">
        <v>9</v>
      </c>
      <c r="K116" s="7">
        <f t="shared" si="44"/>
        <v>18</v>
      </c>
      <c r="L116" s="27">
        <v>7</v>
      </c>
      <c r="M116" s="8">
        <f t="shared" si="45"/>
        <v>70</v>
      </c>
      <c r="N116" s="26">
        <v>213</v>
      </c>
      <c r="O116" s="7">
        <f t="shared" si="46"/>
        <v>213</v>
      </c>
      <c r="P116" s="27">
        <v>50</v>
      </c>
      <c r="Q116" s="59">
        <f t="shared" si="47"/>
        <v>100</v>
      </c>
      <c r="R116" s="26">
        <v>0</v>
      </c>
      <c r="S116" s="7">
        <f t="shared" si="48"/>
        <v>0</v>
      </c>
      <c r="T116" s="27">
        <v>12</v>
      </c>
      <c r="U116" s="8">
        <f t="shared" si="49"/>
        <v>96</v>
      </c>
      <c r="V116" s="26">
        <v>8</v>
      </c>
      <c r="W116" s="8">
        <f t="shared" si="50"/>
        <v>24</v>
      </c>
      <c r="X116" s="26">
        <v>84</v>
      </c>
      <c r="Y116" s="16">
        <f t="shared" si="51"/>
        <v>84</v>
      </c>
      <c r="Z116" s="27">
        <v>12</v>
      </c>
      <c r="AA116" s="8">
        <f t="shared" si="52"/>
        <v>72</v>
      </c>
      <c r="AB116" s="27">
        <v>1</v>
      </c>
      <c r="AC116" s="8">
        <f t="shared" si="53"/>
        <v>12</v>
      </c>
      <c r="AD116" s="18">
        <v>0</v>
      </c>
      <c r="AE116" s="33">
        <f t="shared" si="54"/>
        <v>0</v>
      </c>
      <c r="AF116" s="89">
        <f t="shared" si="55"/>
        <v>798</v>
      </c>
    </row>
    <row r="117" spans="2:32" ht="24" customHeight="1" x14ac:dyDescent="0.25">
      <c r="B117" s="6">
        <v>113</v>
      </c>
      <c r="C117" s="67" t="s">
        <v>168</v>
      </c>
      <c r="D117" s="24" t="s">
        <v>22</v>
      </c>
      <c r="E117" s="24" t="s">
        <v>21</v>
      </c>
      <c r="F117" s="26">
        <v>4</v>
      </c>
      <c r="G117" s="7">
        <f t="shared" si="42"/>
        <v>40</v>
      </c>
      <c r="H117" s="27">
        <v>47</v>
      </c>
      <c r="I117" s="8">
        <f t="shared" si="43"/>
        <v>47</v>
      </c>
      <c r="J117" s="26">
        <v>10</v>
      </c>
      <c r="K117" s="7">
        <f t="shared" si="44"/>
        <v>20</v>
      </c>
      <c r="L117" s="27">
        <v>9</v>
      </c>
      <c r="M117" s="8">
        <f t="shared" si="45"/>
        <v>90</v>
      </c>
      <c r="N117" s="26">
        <v>153</v>
      </c>
      <c r="O117" s="7">
        <f t="shared" si="46"/>
        <v>153</v>
      </c>
      <c r="P117" s="27">
        <v>44</v>
      </c>
      <c r="Q117" s="59">
        <f t="shared" si="47"/>
        <v>88</v>
      </c>
      <c r="R117" s="26">
        <v>4</v>
      </c>
      <c r="S117" s="7">
        <f t="shared" si="48"/>
        <v>40</v>
      </c>
      <c r="T117" s="27">
        <v>9</v>
      </c>
      <c r="U117" s="8">
        <f t="shared" si="49"/>
        <v>72</v>
      </c>
      <c r="V117" s="26">
        <v>23</v>
      </c>
      <c r="W117" s="8">
        <f t="shared" si="50"/>
        <v>69</v>
      </c>
      <c r="X117" s="26">
        <v>0</v>
      </c>
      <c r="Y117" s="16">
        <f t="shared" si="51"/>
        <v>0</v>
      </c>
      <c r="Z117" s="27">
        <v>16</v>
      </c>
      <c r="AA117" s="8">
        <f t="shared" si="52"/>
        <v>96</v>
      </c>
      <c r="AB117" s="27">
        <v>2</v>
      </c>
      <c r="AC117" s="8">
        <f t="shared" si="53"/>
        <v>24</v>
      </c>
      <c r="AD117" s="18">
        <v>0</v>
      </c>
      <c r="AE117" s="33">
        <f t="shared" si="54"/>
        <v>0</v>
      </c>
      <c r="AF117" s="89">
        <f t="shared" si="55"/>
        <v>739</v>
      </c>
    </row>
    <row r="118" spans="2:32" ht="24" customHeight="1" x14ac:dyDescent="0.25">
      <c r="B118" s="6">
        <v>114</v>
      </c>
      <c r="C118" s="67" t="s">
        <v>92</v>
      </c>
      <c r="D118" s="24" t="s">
        <v>67</v>
      </c>
      <c r="E118" s="24" t="s">
        <v>91</v>
      </c>
      <c r="F118" s="26">
        <v>7</v>
      </c>
      <c r="G118" s="7">
        <f t="shared" si="42"/>
        <v>70</v>
      </c>
      <c r="H118" s="27">
        <v>24</v>
      </c>
      <c r="I118" s="8">
        <f t="shared" si="43"/>
        <v>24</v>
      </c>
      <c r="J118" s="26">
        <v>0</v>
      </c>
      <c r="K118" s="7">
        <f t="shared" si="44"/>
        <v>0</v>
      </c>
      <c r="L118" s="27">
        <v>8</v>
      </c>
      <c r="M118" s="8">
        <f t="shared" si="45"/>
        <v>80</v>
      </c>
      <c r="N118" s="26">
        <v>137</v>
      </c>
      <c r="O118" s="7">
        <f t="shared" si="46"/>
        <v>137</v>
      </c>
      <c r="P118" s="27">
        <v>36</v>
      </c>
      <c r="Q118" s="59">
        <f t="shared" si="47"/>
        <v>72</v>
      </c>
      <c r="R118" s="26">
        <v>1</v>
      </c>
      <c r="S118" s="7">
        <f t="shared" si="48"/>
        <v>10</v>
      </c>
      <c r="T118" s="27">
        <v>7</v>
      </c>
      <c r="U118" s="8">
        <f t="shared" si="49"/>
        <v>56</v>
      </c>
      <c r="V118" s="130"/>
      <c r="W118" s="131">
        <f t="shared" si="50"/>
        <v>0</v>
      </c>
      <c r="X118" s="26">
        <v>132</v>
      </c>
      <c r="Y118" s="16">
        <f t="shared" si="51"/>
        <v>132</v>
      </c>
      <c r="Z118" s="133"/>
      <c r="AA118" s="131">
        <f t="shared" si="52"/>
        <v>0</v>
      </c>
      <c r="AB118" s="133"/>
      <c r="AC118" s="131">
        <f t="shared" si="53"/>
        <v>0</v>
      </c>
      <c r="AD118" s="18"/>
      <c r="AE118" s="33">
        <f t="shared" si="54"/>
        <v>0</v>
      </c>
      <c r="AF118" s="89">
        <f t="shared" si="55"/>
        <v>581</v>
      </c>
    </row>
    <row r="119" spans="2:32" ht="24" customHeight="1" x14ac:dyDescent="0.25">
      <c r="B119" s="14">
        <v>115</v>
      </c>
      <c r="C119" s="69" t="s">
        <v>93</v>
      </c>
      <c r="D119" s="24" t="s">
        <v>67</v>
      </c>
      <c r="E119" s="24" t="s">
        <v>91</v>
      </c>
      <c r="F119" s="94">
        <v>5</v>
      </c>
      <c r="G119" s="7">
        <f t="shared" si="42"/>
        <v>50</v>
      </c>
      <c r="H119" s="96">
        <v>67</v>
      </c>
      <c r="I119" s="8">
        <f t="shared" si="43"/>
        <v>67</v>
      </c>
      <c r="J119" s="94">
        <v>5</v>
      </c>
      <c r="K119" s="7">
        <f t="shared" si="44"/>
        <v>10</v>
      </c>
      <c r="L119" s="96">
        <v>5</v>
      </c>
      <c r="M119" s="97">
        <f t="shared" si="45"/>
        <v>50</v>
      </c>
      <c r="N119" s="94">
        <v>140</v>
      </c>
      <c r="O119" s="95">
        <f t="shared" si="46"/>
        <v>140</v>
      </c>
      <c r="P119" s="96">
        <v>38</v>
      </c>
      <c r="Q119" s="98">
        <f t="shared" si="47"/>
        <v>76</v>
      </c>
      <c r="R119" s="94">
        <v>2</v>
      </c>
      <c r="S119" s="7">
        <f t="shared" si="48"/>
        <v>20</v>
      </c>
      <c r="T119" s="96">
        <v>7</v>
      </c>
      <c r="U119" s="97">
        <f t="shared" si="49"/>
        <v>56</v>
      </c>
      <c r="V119" s="136"/>
      <c r="W119" s="137">
        <f t="shared" si="50"/>
        <v>0</v>
      </c>
      <c r="X119" s="94">
        <v>101</v>
      </c>
      <c r="Y119" s="99">
        <f t="shared" si="51"/>
        <v>101</v>
      </c>
      <c r="Z119" s="138"/>
      <c r="AA119" s="137">
        <f t="shared" si="52"/>
        <v>0</v>
      </c>
      <c r="AB119" s="138"/>
      <c r="AC119" s="137">
        <f t="shared" si="53"/>
        <v>0</v>
      </c>
      <c r="AD119" s="107"/>
      <c r="AE119" s="33">
        <f t="shared" si="54"/>
        <v>0</v>
      </c>
      <c r="AF119" s="89">
        <f t="shared" si="55"/>
        <v>570</v>
      </c>
    </row>
    <row r="120" spans="2:32" ht="24" customHeight="1" x14ac:dyDescent="0.25">
      <c r="B120" s="6">
        <v>116</v>
      </c>
      <c r="C120" s="67" t="s">
        <v>79</v>
      </c>
      <c r="D120" s="24" t="s">
        <v>67</v>
      </c>
      <c r="E120" s="24" t="s">
        <v>80</v>
      </c>
      <c r="F120" s="26">
        <v>4</v>
      </c>
      <c r="G120" s="7">
        <f t="shared" si="42"/>
        <v>40</v>
      </c>
      <c r="H120" s="27">
        <v>52</v>
      </c>
      <c r="I120" s="8">
        <f t="shared" si="43"/>
        <v>52</v>
      </c>
      <c r="J120" s="26">
        <v>26</v>
      </c>
      <c r="K120" s="7">
        <f t="shared" si="44"/>
        <v>52</v>
      </c>
      <c r="L120" s="27">
        <v>1</v>
      </c>
      <c r="M120" s="8">
        <f t="shared" si="45"/>
        <v>10</v>
      </c>
      <c r="N120" s="26">
        <v>160</v>
      </c>
      <c r="O120" s="7">
        <f t="shared" si="46"/>
        <v>160</v>
      </c>
      <c r="P120" s="27">
        <v>40</v>
      </c>
      <c r="Q120" s="59">
        <f t="shared" si="47"/>
        <v>80</v>
      </c>
      <c r="R120" s="26">
        <v>5</v>
      </c>
      <c r="S120" s="7">
        <f t="shared" si="48"/>
        <v>50</v>
      </c>
      <c r="T120" s="27">
        <v>3</v>
      </c>
      <c r="U120" s="8">
        <f t="shared" si="49"/>
        <v>24</v>
      </c>
      <c r="V120" s="130"/>
      <c r="W120" s="131">
        <f t="shared" si="50"/>
        <v>0</v>
      </c>
      <c r="X120" s="26">
        <v>55</v>
      </c>
      <c r="Y120" s="16">
        <f t="shared" si="51"/>
        <v>55</v>
      </c>
      <c r="Z120" s="133"/>
      <c r="AA120" s="131">
        <f t="shared" si="52"/>
        <v>0</v>
      </c>
      <c r="AB120" s="133"/>
      <c r="AC120" s="131">
        <f t="shared" si="53"/>
        <v>0</v>
      </c>
      <c r="AD120" s="18"/>
      <c r="AE120" s="33">
        <f t="shared" si="54"/>
        <v>0</v>
      </c>
      <c r="AF120" s="89">
        <f t="shared" si="55"/>
        <v>523</v>
      </c>
    </row>
    <row r="121" spans="2:32" ht="24" customHeight="1" x14ac:dyDescent="0.25">
      <c r="B121" s="6">
        <v>117</v>
      </c>
      <c r="C121" s="67" t="s">
        <v>81</v>
      </c>
      <c r="D121" s="24" t="s">
        <v>67</v>
      </c>
      <c r="E121" s="24" t="s">
        <v>80</v>
      </c>
      <c r="F121" s="26">
        <v>5</v>
      </c>
      <c r="G121" s="7">
        <f t="shared" si="42"/>
        <v>50</v>
      </c>
      <c r="H121" s="27">
        <v>63</v>
      </c>
      <c r="I121" s="8">
        <f t="shared" si="43"/>
        <v>63</v>
      </c>
      <c r="J121" s="26">
        <v>15</v>
      </c>
      <c r="K121" s="7">
        <f t="shared" si="44"/>
        <v>30</v>
      </c>
      <c r="L121" s="27">
        <v>1</v>
      </c>
      <c r="M121" s="8">
        <f t="shared" si="45"/>
        <v>10</v>
      </c>
      <c r="N121" s="26">
        <v>152</v>
      </c>
      <c r="O121" s="7">
        <f t="shared" si="46"/>
        <v>152</v>
      </c>
      <c r="P121" s="27">
        <v>21</v>
      </c>
      <c r="Q121" s="59">
        <f t="shared" si="47"/>
        <v>42</v>
      </c>
      <c r="R121" s="26">
        <v>2</v>
      </c>
      <c r="S121" s="7">
        <f t="shared" si="48"/>
        <v>20</v>
      </c>
      <c r="T121" s="27">
        <v>4</v>
      </c>
      <c r="U121" s="8">
        <f t="shared" si="49"/>
        <v>32</v>
      </c>
      <c r="V121" s="130"/>
      <c r="W121" s="131">
        <f t="shared" si="50"/>
        <v>0</v>
      </c>
      <c r="X121" s="26">
        <v>113</v>
      </c>
      <c r="Y121" s="16">
        <f t="shared" si="51"/>
        <v>113</v>
      </c>
      <c r="Z121" s="133"/>
      <c r="AA121" s="131">
        <f t="shared" si="52"/>
        <v>0</v>
      </c>
      <c r="AB121" s="133"/>
      <c r="AC121" s="131">
        <f t="shared" si="53"/>
        <v>0</v>
      </c>
      <c r="AD121" s="18"/>
      <c r="AE121" s="33">
        <f t="shared" si="54"/>
        <v>0</v>
      </c>
      <c r="AF121" s="89">
        <f t="shared" si="55"/>
        <v>512</v>
      </c>
    </row>
    <row r="122" spans="2:32" ht="24" customHeight="1" x14ac:dyDescent="0.25">
      <c r="B122" s="6">
        <v>118</v>
      </c>
      <c r="C122" s="67" t="s">
        <v>86</v>
      </c>
      <c r="D122" s="24" t="s">
        <v>67</v>
      </c>
      <c r="E122" s="24" t="s">
        <v>85</v>
      </c>
      <c r="F122" s="26">
        <v>7</v>
      </c>
      <c r="G122" s="7">
        <f t="shared" si="42"/>
        <v>70</v>
      </c>
      <c r="H122" s="27">
        <v>30</v>
      </c>
      <c r="I122" s="8">
        <f t="shared" si="43"/>
        <v>30</v>
      </c>
      <c r="J122" s="26">
        <v>27</v>
      </c>
      <c r="K122" s="7">
        <f t="shared" si="44"/>
        <v>54</v>
      </c>
      <c r="L122" s="27">
        <v>3</v>
      </c>
      <c r="M122" s="8">
        <f t="shared" si="45"/>
        <v>30</v>
      </c>
      <c r="N122" s="26">
        <v>123</v>
      </c>
      <c r="O122" s="7">
        <f t="shared" si="46"/>
        <v>123</v>
      </c>
      <c r="P122" s="27">
        <v>24</v>
      </c>
      <c r="Q122" s="59">
        <f t="shared" si="47"/>
        <v>48</v>
      </c>
      <c r="R122" s="26">
        <v>1</v>
      </c>
      <c r="S122" s="7">
        <f t="shared" si="48"/>
        <v>10</v>
      </c>
      <c r="T122" s="27">
        <v>8</v>
      </c>
      <c r="U122" s="8">
        <f t="shared" si="49"/>
        <v>64</v>
      </c>
      <c r="V122" s="130"/>
      <c r="W122" s="131">
        <f t="shared" si="50"/>
        <v>0</v>
      </c>
      <c r="X122" s="26">
        <v>0</v>
      </c>
      <c r="Y122" s="16">
        <f t="shared" si="51"/>
        <v>0</v>
      </c>
      <c r="Z122" s="133"/>
      <c r="AA122" s="131">
        <f t="shared" si="52"/>
        <v>0</v>
      </c>
      <c r="AB122" s="133"/>
      <c r="AC122" s="131">
        <f t="shared" si="53"/>
        <v>0</v>
      </c>
      <c r="AD122" s="18"/>
      <c r="AE122" s="33">
        <f t="shared" si="54"/>
        <v>0</v>
      </c>
      <c r="AF122" s="89">
        <f t="shared" si="55"/>
        <v>429</v>
      </c>
    </row>
    <row r="123" spans="2:32" ht="24" customHeight="1" x14ac:dyDescent="0.25">
      <c r="B123" s="6">
        <v>119</v>
      </c>
      <c r="C123" s="67" t="s">
        <v>94</v>
      </c>
      <c r="D123" s="24" t="s">
        <v>67</v>
      </c>
      <c r="E123" s="24" t="s">
        <v>91</v>
      </c>
      <c r="F123" s="26">
        <v>2</v>
      </c>
      <c r="G123" s="7">
        <f t="shared" si="42"/>
        <v>20</v>
      </c>
      <c r="H123" s="27">
        <v>4</v>
      </c>
      <c r="I123" s="8">
        <f t="shared" si="43"/>
        <v>4</v>
      </c>
      <c r="J123" s="26">
        <v>1</v>
      </c>
      <c r="K123" s="7">
        <f t="shared" si="44"/>
        <v>2</v>
      </c>
      <c r="L123" s="27">
        <v>2</v>
      </c>
      <c r="M123" s="8">
        <f t="shared" si="45"/>
        <v>20</v>
      </c>
      <c r="N123" s="26">
        <v>70</v>
      </c>
      <c r="O123" s="7">
        <f t="shared" si="46"/>
        <v>70</v>
      </c>
      <c r="P123" s="27">
        <v>46</v>
      </c>
      <c r="Q123" s="59">
        <f t="shared" si="47"/>
        <v>92</v>
      </c>
      <c r="R123" s="26">
        <v>2</v>
      </c>
      <c r="S123" s="7">
        <f t="shared" si="48"/>
        <v>20</v>
      </c>
      <c r="T123" s="27">
        <v>0</v>
      </c>
      <c r="U123" s="8">
        <f t="shared" si="49"/>
        <v>0</v>
      </c>
      <c r="V123" s="130"/>
      <c r="W123" s="131">
        <f t="shared" si="50"/>
        <v>0</v>
      </c>
      <c r="X123" s="26">
        <v>81</v>
      </c>
      <c r="Y123" s="16">
        <f t="shared" si="51"/>
        <v>81</v>
      </c>
      <c r="Z123" s="133"/>
      <c r="AA123" s="131">
        <f t="shared" si="52"/>
        <v>0</v>
      </c>
      <c r="AB123" s="133"/>
      <c r="AC123" s="131">
        <f t="shared" si="53"/>
        <v>0</v>
      </c>
      <c r="AD123" s="18"/>
      <c r="AE123" s="33">
        <f t="shared" si="54"/>
        <v>0</v>
      </c>
      <c r="AF123" s="89">
        <f t="shared" si="55"/>
        <v>309</v>
      </c>
    </row>
    <row r="124" spans="2:32" ht="24" customHeight="1" x14ac:dyDescent="0.25">
      <c r="B124" s="6">
        <v>120</v>
      </c>
      <c r="C124" s="67" t="s">
        <v>95</v>
      </c>
      <c r="D124" s="24" t="s">
        <v>67</v>
      </c>
      <c r="E124" s="24" t="s">
        <v>91</v>
      </c>
      <c r="F124" s="26">
        <v>3</v>
      </c>
      <c r="G124" s="7">
        <f t="shared" si="42"/>
        <v>30</v>
      </c>
      <c r="H124" s="27">
        <v>32</v>
      </c>
      <c r="I124" s="8">
        <f t="shared" si="43"/>
        <v>32</v>
      </c>
      <c r="J124" s="26">
        <v>17</v>
      </c>
      <c r="K124" s="7">
        <f t="shared" si="44"/>
        <v>34</v>
      </c>
      <c r="L124" s="27">
        <v>3</v>
      </c>
      <c r="M124" s="8">
        <f t="shared" si="45"/>
        <v>30</v>
      </c>
      <c r="N124" s="26">
        <v>85</v>
      </c>
      <c r="O124" s="7">
        <f t="shared" si="46"/>
        <v>85</v>
      </c>
      <c r="P124" s="27">
        <v>21</v>
      </c>
      <c r="Q124" s="59">
        <f t="shared" si="47"/>
        <v>42</v>
      </c>
      <c r="R124" s="26">
        <v>2</v>
      </c>
      <c r="S124" s="7">
        <f t="shared" si="48"/>
        <v>20</v>
      </c>
      <c r="T124" s="27">
        <v>2</v>
      </c>
      <c r="U124" s="8">
        <f t="shared" si="49"/>
        <v>16</v>
      </c>
      <c r="V124" s="130"/>
      <c r="W124" s="131">
        <f t="shared" si="50"/>
        <v>0</v>
      </c>
      <c r="X124" s="26">
        <v>0</v>
      </c>
      <c r="Y124" s="16">
        <f t="shared" si="51"/>
        <v>0</v>
      </c>
      <c r="Z124" s="133"/>
      <c r="AA124" s="131">
        <f t="shared" si="52"/>
        <v>0</v>
      </c>
      <c r="AB124" s="133"/>
      <c r="AC124" s="131">
        <f t="shared" si="53"/>
        <v>0</v>
      </c>
      <c r="AD124" s="18"/>
      <c r="AE124" s="33">
        <f t="shared" si="54"/>
        <v>0</v>
      </c>
      <c r="AF124" s="89">
        <f t="shared" si="55"/>
        <v>289</v>
      </c>
    </row>
    <row r="125" spans="2:32" ht="24" customHeight="1" x14ac:dyDescent="0.25">
      <c r="B125" s="6">
        <v>121</v>
      </c>
      <c r="C125" s="67" t="s">
        <v>87</v>
      </c>
      <c r="D125" s="24" t="s">
        <v>67</v>
      </c>
      <c r="E125" s="24" t="s">
        <v>85</v>
      </c>
      <c r="F125" s="26">
        <v>6</v>
      </c>
      <c r="G125" s="7">
        <f t="shared" si="42"/>
        <v>60</v>
      </c>
      <c r="H125" s="27">
        <v>10</v>
      </c>
      <c r="I125" s="8">
        <f t="shared" si="43"/>
        <v>10</v>
      </c>
      <c r="J125" s="26">
        <v>0</v>
      </c>
      <c r="K125" s="7">
        <f t="shared" si="44"/>
        <v>0</v>
      </c>
      <c r="L125" s="27">
        <v>4</v>
      </c>
      <c r="M125" s="8">
        <f t="shared" si="45"/>
        <v>40</v>
      </c>
      <c r="N125" s="26">
        <v>80</v>
      </c>
      <c r="O125" s="7">
        <f t="shared" si="46"/>
        <v>80</v>
      </c>
      <c r="P125" s="27">
        <v>26</v>
      </c>
      <c r="Q125" s="59">
        <f t="shared" si="47"/>
        <v>52</v>
      </c>
      <c r="R125" s="26">
        <v>1</v>
      </c>
      <c r="S125" s="7">
        <f t="shared" si="48"/>
        <v>10</v>
      </c>
      <c r="T125" s="27">
        <v>4</v>
      </c>
      <c r="U125" s="8">
        <f t="shared" si="49"/>
        <v>32</v>
      </c>
      <c r="V125" s="130"/>
      <c r="W125" s="131">
        <f t="shared" si="50"/>
        <v>0</v>
      </c>
      <c r="X125" s="26">
        <v>0</v>
      </c>
      <c r="Y125" s="16">
        <f t="shared" si="51"/>
        <v>0</v>
      </c>
      <c r="Z125" s="133"/>
      <c r="AA125" s="131">
        <f t="shared" si="52"/>
        <v>0</v>
      </c>
      <c r="AB125" s="133"/>
      <c r="AC125" s="131">
        <f t="shared" si="53"/>
        <v>0</v>
      </c>
      <c r="AD125" s="18"/>
      <c r="AE125" s="33">
        <f t="shared" si="54"/>
        <v>0</v>
      </c>
      <c r="AF125" s="89">
        <f t="shared" si="55"/>
        <v>284</v>
      </c>
    </row>
    <row r="126" spans="2:32" ht="24" customHeight="1" x14ac:dyDescent="0.25">
      <c r="B126" s="6">
        <v>122</v>
      </c>
      <c r="C126" s="67" t="s">
        <v>82</v>
      </c>
      <c r="D126" s="24" t="s">
        <v>67</v>
      </c>
      <c r="E126" s="24" t="s">
        <v>83</v>
      </c>
      <c r="F126" s="26">
        <v>3</v>
      </c>
      <c r="G126" s="7">
        <f t="shared" si="42"/>
        <v>30</v>
      </c>
      <c r="H126" s="27">
        <v>37</v>
      </c>
      <c r="I126" s="8">
        <f t="shared" si="43"/>
        <v>37</v>
      </c>
      <c r="J126" s="26">
        <v>1</v>
      </c>
      <c r="K126" s="7">
        <f t="shared" si="44"/>
        <v>2</v>
      </c>
      <c r="L126" s="27">
        <v>1</v>
      </c>
      <c r="M126" s="8">
        <f t="shared" si="45"/>
        <v>10</v>
      </c>
      <c r="N126" s="26">
        <v>109</v>
      </c>
      <c r="O126" s="7">
        <f t="shared" si="46"/>
        <v>109</v>
      </c>
      <c r="P126" s="27">
        <v>32</v>
      </c>
      <c r="Q126" s="59">
        <f t="shared" si="47"/>
        <v>64</v>
      </c>
      <c r="R126" s="26">
        <v>0</v>
      </c>
      <c r="S126" s="7">
        <f t="shared" si="48"/>
        <v>0</v>
      </c>
      <c r="T126" s="27">
        <v>1</v>
      </c>
      <c r="U126" s="8">
        <f t="shared" si="49"/>
        <v>8</v>
      </c>
      <c r="V126" s="130"/>
      <c r="W126" s="131">
        <f t="shared" si="50"/>
        <v>0</v>
      </c>
      <c r="X126" s="26">
        <v>0</v>
      </c>
      <c r="Y126" s="16">
        <f t="shared" si="51"/>
        <v>0</v>
      </c>
      <c r="Z126" s="133"/>
      <c r="AA126" s="131">
        <f t="shared" si="52"/>
        <v>0</v>
      </c>
      <c r="AB126" s="133"/>
      <c r="AC126" s="131">
        <f t="shared" si="53"/>
        <v>0</v>
      </c>
      <c r="AD126" s="18"/>
      <c r="AE126" s="33">
        <f t="shared" si="54"/>
        <v>0</v>
      </c>
      <c r="AF126" s="89">
        <f t="shared" si="55"/>
        <v>260</v>
      </c>
    </row>
    <row r="127" spans="2:32" ht="24" customHeight="1" x14ac:dyDescent="0.25">
      <c r="B127" s="6">
        <v>123</v>
      </c>
      <c r="C127" s="67" t="s">
        <v>143</v>
      </c>
      <c r="D127" s="24" t="s">
        <v>27</v>
      </c>
      <c r="E127" s="24" t="s">
        <v>20</v>
      </c>
      <c r="F127" s="26">
        <v>0</v>
      </c>
      <c r="G127" s="7">
        <f t="shared" si="42"/>
        <v>0</v>
      </c>
      <c r="H127" s="27">
        <v>0</v>
      </c>
      <c r="I127" s="8">
        <f t="shared" si="43"/>
        <v>0</v>
      </c>
      <c r="J127" s="26">
        <v>3</v>
      </c>
      <c r="K127" s="7">
        <f t="shared" si="44"/>
        <v>6</v>
      </c>
      <c r="L127" s="27">
        <v>4</v>
      </c>
      <c r="M127" s="8">
        <f t="shared" si="45"/>
        <v>40</v>
      </c>
      <c r="N127" s="26">
        <v>71</v>
      </c>
      <c r="O127" s="7">
        <f t="shared" si="46"/>
        <v>71</v>
      </c>
      <c r="P127" s="27">
        <v>23</v>
      </c>
      <c r="Q127" s="59">
        <f t="shared" si="47"/>
        <v>46</v>
      </c>
      <c r="R127" s="26">
        <v>1</v>
      </c>
      <c r="S127" s="7">
        <f t="shared" si="48"/>
        <v>10</v>
      </c>
      <c r="T127" s="27">
        <v>0</v>
      </c>
      <c r="U127" s="8">
        <f t="shared" si="49"/>
        <v>0</v>
      </c>
      <c r="V127" s="26">
        <v>18</v>
      </c>
      <c r="W127" s="8">
        <f t="shared" si="50"/>
        <v>54</v>
      </c>
      <c r="X127" s="26">
        <v>0</v>
      </c>
      <c r="Y127" s="16">
        <f t="shared" si="51"/>
        <v>0</v>
      </c>
      <c r="Z127" s="27">
        <v>0</v>
      </c>
      <c r="AA127" s="8">
        <f t="shared" si="52"/>
        <v>0</v>
      </c>
      <c r="AB127" s="27">
        <v>1</v>
      </c>
      <c r="AC127" s="8">
        <f t="shared" si="53"/>
        <v>12</v>
      </c>
      <c r="AD127" s="18">
        <v>0</v>
      </c>
      <c r="AE127" s="33">
        <f t="shared" si="54"/>
        <v>0</v>
      </c>
      <c r="AF127" s="89">
        <f t="shared" si="55"/>
        <v>239</v>
      </c>
    </row>
    <row r="128" spans="2:32" ht="24" customHeight="1" x14ac:dyDescent="0.25">
      <c r="B128" s="6">
        <v>124</v>
      </c>
      <c r="C128" s="67" t="s">
        <v>88</v>
      </c>
      <c r="D128" s="24" t="s">
        <v>67</v>
      </c>
      <c r="E128" s="24" t="s">
        <v>85</v>
      </c>
      <c r="F128" s="26">
        <v>6</v>
      </c>
      <c r="G128" s="7">
        <f t="shared" si="42"/>
        <v>60</v>
      </c>
      <c r="H128" s="27">
        <v>10</v>
      </c>
      <c r="I128" s="8">
        <f t="shared" si="43"/>
        <v>10</v>
      </c>
      <c r="J128" s="26">
        <v>6</v>
      </c>
      <c r="K128" s="7">
        <f t="shared" si="44"/>
        <v>12</v>
      </c>
      <c r="L128" s="27">
        <v>3</v>
      </c>
      <c r="M128" s="8">
        <f t="shared" si="45"/>
        <v>30</v>
      </c>
      <c r="N128" s="26">
        <v>58</v>
      </c>
      <c r="O128" s="7">
        <f t="shared" si="46"/>
        <v>58</v>
      </c>
      <c r="P128" s="27">
        <v>15</v>
      </c>
      <c r="Q128" s="59">
        <f t="shared" si="47"/>
        <v>30</v>
      </c>
      <c r="R128" s="26">
        <v>1</v>
      </c>
      <c r="S128" s="7">
        <f t="shared" si="48"/>
        <v>10</v>
      </c>
      <c r="T128" s="27">
        <v>3</v>
      </c>
      <c r="U128" s="8">
        <f t="shared" si="49"/>
        <v>24</v>
      </c>
      <c r="V128" s="130"/>
      <c r="W128" s="131">
        <f t="shared" si="50"/>
        <v>0</v>
      </c>
      <c r="X128" s="26">
        <v>0</v>
      </c>
      <c r="Y128" s="16">
        <f t="shared" si="51"/>
        <v>0</v>
      </c>
      <c r="Z128" s="133"/>
      <c r="AA128" s="131">
        <f t="shared" si="52"/>
        <v>0</v>
      </c>
      <c r="AB128" s="133"/>
      <c r="AC128" s="131">
        <f t="shared" si="53"/>
        <v>0</v>
      </c>
      <c r="AD128" s="18"/>
      <c r="AE128" s="33">
        <f t="shared" si="54"/>
        <v>0</v>
      </c>
      <c r="AF128" s="89">
        <f t="shared" si="55"/>
        <v>234</v>
      </c>
    </row>
    <row r="129" spans="2:32" ht="24" customHeight="1" x14ac:dyDescent="0.25">
      <c r="B129" s="6">
        <v>125</v>
      </c>
      <c r="C129" s="67" t="s">
        <v>89</v>
      </c>
      <c r="D129" s="24" t="s">
        <v>67</v>
      </c>
      <c r="E129" s="24" t="s">
        <v>85</v>
      </c>
      <c r="F129" s="26">
        <v>1</v>
      </c>
      <c r="G129" s="7">
        <f t="shared" si="42"/>
        <v>10</v>
      </c>
      <c r="H129" s="27">
        <v>11</v>
      </c>
      <c r="I129" s="8">
        <f t="shared" si="43"/>
        <v>11</v>
      </c>
      <c r="J129" s="26">
        <v>8</v>
      </c>
      <c r="K129" s="7">
        <f t="shared" si="44"/>
        <v>16</v>
      </c>
      <c r="L129" s="27">
        <v>0</v>
      </c>
      <c r="M129" s="8">
        <f t="shared" si="45"/>
        <v>0</v>
      </c>
      <c r="N129" s="26">
        <v>65</v>
      </c>
      <c r="O129" s="7">
        <f t="shared" si="46"/>
        <v>65</v>
      </c>
      <c r="P129" s="27">
        <v>18</v>
      </c>
      <c r="Q129" s="59">
        <f t="shared" si="47"/>
        <v>36</v>
      </c>
      <c r="R129" s="26">
        <v>0</v>
      </c>
      <c r="S129" s="7">
        <f t="shared" si="48"/>
        <v>0</v>
      </c>
      <c r="T129" s="27">
        <v>5</v>
      </c>
      <c r="U129" s="8">
        <f t="shared" si="49"/>
        <v>40</v>
      </c>
      <c r="V129" s="130"/>
      <c r="W129" s="131">
        <f t="shared" si="50"/>
        <v>0</v>
      </c>
      <c r="X129" s="26">
        <v>0</v>
      </c>
      <c r="Y129" s="16">
        <f t="shared" si="51"/>
        <v>0</v>
      </c>
      <c r="Z129" s="133"/>
      <c r="AA129" s="131">
        <f t="shared" si="52"/>
        <v>0</v>
      </c>
      <c r="AB129" s="133"/>
      <c r="AC129" s="131">
        <f t="shared" si="53"/>
        <v>0</v>
      </c>
      <c r="AD129" s="18"/>
      <c r="AE129" s="33">
        <f t="shared" si="54"/>
        <v>0</v>
      </c>
      <c r="AF129" s="89">
        <f t="shared" si="55"/>
        <v>178</v>
      </c>
    </row>
    <row r="130" spans="2:32" ht="24" customHeight="1" x14ac:dyDescent="0.25">
      <c r="B130" s="6">
        <v>126</v>
      </c>
      <c r="C130" s="67" t="s">
        <v>84</v>
      </c>
      <c r="D130" s="24" t="s">
        <v>67</v>
      </c>
      <c r="E130" s="24" t="s">
        <v>83</v>
      </c>
      <c r="F130" s="26">
        <v>2</v>
      </c>
      <c r="G130" s="7">
        <f t="shared" si="42"/>
        <v>20</v>
      </c>
      <c r="H130" s="27">
        <v>14</v>
      </c>
      <c r="I130" s="8">
        <f t="shared" si="43"/>
        <v>14</v>
      </c>
      <c r="J130" s="26">
        <v>10</v>
      </c>
      <c r="K130" s="7">
        <f t="shared" si="44"/>
        <v>20</v>
      </c>
      <c r="L130" s="27">
        <v>0</v>
      </c>
      <c r="M130" s="8">
        <f t="shared" si="45"/>
        <v>0</v>
      </c>
      <c r="N130" s="26">
        <v>78</v>
      </c>
      <c r="O130" s="7">
        <f t="shared" si="46"/>
        <v>78</v>
      </c>
      <c r="P130" s="27">
        <v>0</v>
      </c>
      <c r="Q130" s="59">
        <f t="shared" si="47"/>
        <v>0</v>
      </c>
      <c r="R130" s="26">
        <v>1</v>
      </c>
      <c r="S130" s="7">
        <f t="shared" si="48"/>
        <v>10</v>
      </c>
      <c r="T130" s="27">
        <v>3</v>
      </c>
      <c r="U130" s="8">
        <f t="shared" si="49"/>
        <v>24</v>
      </c>
      <c r="V130" s="130"/>
      <c r="W130" s="131">
        <f t="shared" si="50"/>
        <v>0</v>
      </c>
      <c r="X130" s="26">
        <v>0</v>
      </c>
      <c r="Y130" s="16">
        <f t="shared" si="51"/>
        <v>0</v>
      </c>
      <c r="Z130" s="133"/>
      <c r="AA130" s="131">
        <f t="shared" si="52"/>
        <v>0</v>
      </c>
      <c r="AB130" s="133"/>
      <c r="AC130" s="131">
        <f t="shared" si="53"/>
        <v>0</v>
      </c>
      <c r="AD130" s="18"/>
      <c r="AE130" s="33">
        <f t="shared" si="54"/>
        <v>0</v>
      </c>
      <c r="AF130" s="89">
        <f t="shared" si="55"/>
        <v>166</v>
      </c>
    </row>
    <row r="131" spans="2:32" ht="24" customHeight="1" x14ac:dyDescent="0.25">
      <c r="B131" s="6">
        <v>127</v>
      </c>
      <c r="C131" s="67" t="s">
        <v>90</v>
      </c>
      <c r="D131" s="24" t="s">
        <v>67</v>
      </c>
      <c r="E131" s="24" t="s">
        <v>85</v>
      </c>
      <c r="F131" s="26">
        <v>1</v>
      </c>
      <c r="G131" s="7">
        <f t="shared" si="42"/>
        <v>10</v>
      </c>
      <c r="H131" s="27">
        <v>5</v>
      </c>
      <c r="I131" s="8">
        <f t="shared" si="43"/>
        <v>5</v>
      </c>
      <c r="J131" s="26">
        <v>0</v>
      </c>
      <c r="K131" s="7">
        <f t="shared" si="44"/>
        <v>0</v>
      </c>
      <c r="L131" s="27">
        <v>1</v>
      </c>
      <c r="M131" s="8">
        <f t="shared" si="45"/>
        <v>10</v>
      </c>
      <c r="N131" s="26">
        <v>25</v>
      </c>
      <c r="O131" s="7">
        <f t="shared" si="46"/>
        <v>25</v>
      </c>
      <c r="P131" s="27">
        <v>13</v>
      </c>
      <c r="Q131" s="59">
        <f t="shared" si="47"/>
        <v>26</v>
      </c>
      <c r="R131" s="26">
        <v>0</v>
      </c>
      <c r="S131" s="7">
        <f t="shared" si="48"/>
        <v>0</v>
      </c>
      <c r="T131" s="27">
        <v>2</v>
      </c>
      <c r="U131" s="8">
        <f t="shared" si="49"/>
        <v>16</v>
      </c>
      <c r="V131" s="130"/>
      <c r="W131" s="131">
        <f t="shared" si="50"/>
        <v>0</v>
      </c>
      <c r="X131" s="26">
        <v>0</v>
      </c>
      <c r="Y131" s="16">
        <f t="shared" si="51"/>
        <v>0</v>
      </c>
      <c r="Z131" s="133"/>
      <c r="AA131" s="131">
        <f t="shared" si="52"/>
        <v>0</v>
      </c>
      <c r="AB131" s="133"/>
      <c r="AC131" s="131">
        <f t="shared" si="53"/>
        <v>0</v>
      </c>
      <c r="AD131" s="18"/>
      <c r="AE131" s="33">
        <f t="shared" si="54"/>
        <v>0</v>
      </c>
      <c r="AF131" s="89">
        <f t="shared" si="55"/>
        <v>92</v>
      </c>
    </row>
    <row r="132" spans="2:32" ht="24" customHeight="1" thickBot="1" x14ac:dyDescent="0.3">
      <c r="B132" s="10">
        <v>128</v>
      </c>
      <c r="C132" s="71" t="s">
        <v>209</v>
      </c>
      <c r="D132" s="28" t="s">
        <v>27</v>
      </c>
      <c r="E132" s="28" t="s">
        <v>21</v>
      </c>
      <c r="F132" s="30">
        <v>0</v>
      </c>
      <c r="G132" s="12">
        <f t="shared" si="42"/>
        <v>0</v>
      </c>
      <c r="H132" s="29">
        <v>0</v>
      </c>
      <c r="I132" s="11">
        <f t="shared" si="43"/>
        <v>0</v>
      </c>
      <c r="J132" s="30">
        <v>0</v>
      </c>
      <c r="K132" s="12">
        <f t="shared" si="44"/>
        <v>0</v>
      </c>
      <c r="L132" s="29">
        <v>0</v>
      </c>
      <c r="M132" s="11">
        <f t="shared" si="45"/>
        <v>0</v>
      </c>
      <c r="N132" s="30">
        <v>13</v>
      </c>
      <c r="O132" s="12">
        <f t="shared" si="46"/>
        <v>13</v>
      </c>
      <c r="P132" s="29">
        <v>0</v>
      </c>
      <c r="Q132" s="60">
        <f t="shared" si="47"/>
        <v>0</v>
      </c>
      <c r="R132" s="30">
        <v>0</v>
      </c>
      <c r="S132" s="12">
        <f t="shared" si="48"/>
        <v>0</v>
      </c>
      <c r="T132" s="29">
        <v>0</v>
      </c>
      <c r="U132" s="11">
        <f t="shared" si="49"/>
        <v>0</v>
      </c>
      <c r="V132" s="30">
        <v>0</v>
      </c>
      <c r="W132" s="11">
        <f t="shared" si="50"/>
        <v>0</v>
      </c>
      <c r="X132" s="30">
        <v>0</v>
      </c>
      <c r="Y132" s="17">
        <f t="shared" si="51"/>
        <v>0</v>
      </c>
      <c r="Z132" s="29">
        <v>0</v>
      </c>
      <c r="AA132" s="11">
        <f t="shared" si="52"/>
        <v>0</v>
      </c>
      <c r="AB132" s="29">
        <v>0</v>
      </c>
      <c r="AC132" s="11">
        <f t="shared" si="53"/>
        <v>0</v>
      </c>
      <c r="AD132" s="42">
        <v>0</v>
      </c>
      <c r="AE132" s="34">
        <f t="shared" si="54"/>
        <v>0</v>
      </c>
      <c r="AF132" s="32">
        <f t="shared" si="55"/>
        <v>13</v>
      </c>
    </row>
    <row r="133" spans="2:32" ht="24" customHeight="1" x14ac:dyDescent="0.25"/>
    <row r="134" spans="2:32" ht="24" customHeight="1" x14ac:dyDescent="0.25"/>
    <row r="135" spans="2:32" ht="24" customHeight="1" x14ac:dyDescent="0.25"/>
    <row r="136" spans="2:32" ht="24" customHeight="1" x14ac:dyDescent="0.25"/>
    <row r="137" spans="2:32" ht="24" customHeight="1" x14ac:dyDescent="0.25"/>
    <row r="138" spans="2:32" ht="24" customHeight="1" x14ac:dyDescent="0.25"/>
    <row r="139" spans="2:32" ht="24" customHeight="1" x14ac:dyDescent="0.25"/>
    <row r="140" spans="2:32" ht="24" customHeight="1" x14ac:dyDescent="0.25"/>
    <row r="141" spans="2:32" ht="24" customHeight="1" x14ac:dyDescent="0.25"/>
    <row r="142" spans="2:32" ht="24" customHeight="1" x14ac:dyDescent="0.25"/>
    <row r="143" spans="2:32" ht="24" customHeight="1" x14ac:dyDescent="0.25"/>
    <row r="144" spans="2:32" ht="24" customHeight="1" x14ac:dyDescent="0.25"/>
    <row r="145" ht="24" customHeight="1" x14ac:dyDescent="0.25"/>
    <row r="146" ht="24" customHeight="1" x14ac:dyDescent="0.25"/>
    <row r="147" ht="24" customHeight="1" x14ac:dyDescent="0.25"/>
    <row r="148" ht="24" customHeight="1" x14ac:dyDescent="0.25"/>
    <row r="149" ht="24" customHeight="1" x14ac:dyDescent="0.25"/>
    <row r="150" ht="24" customHeight="1" x14ac:dyDescent="0.25"/>
    <row r="151" ht="24" customHeight="1" x14ac:dyDescent="0.25"/>
    <row r="152" ht="24" customHeight="1" x14ac:dyDescent="0.25"/>
    <row r="153" ht="24" customHeight="1" x14ac:dyDescent="0.25"/>
    <row r="154" ht="24" customHeight="1" x14ac:dyDescent="0.25"/>
    <row r="155" ht="24" customHeight="1" x14ac:dyDescent="0.25"/>
    <row r="156" ht="24" customHeight="1" x14ac:dyDescent="0.25"/>
    <row r="157" ht="24" customHeight="1" x14ac:dyDescent="0.25"/>
    <row r="158" ht="24" customHeight="1" x14ac:dyDescent="0.25"/>
    <row r="159" ht="24" customHeight="1" x14ac:dyDescent="0.25"/>
    <row r="160" ht="24" customHeight="1" x14ac:dyDescent="0.25"/>
    <row r="161" ht="24" customHeight="1" x14ac:dyDescent="0.25"/>
    <row r="162" ht="24" customHeight="1" x14ac:dyDescent="0.25"/>
    <row r="163" ht="24" customHeight="1" x14ac:dyDescent="0.25"/>
    <row r="164" ht="24" customHeight="1" x14ac:dyDescent="0.25"/>
    <row r="165" ht="24" customHeight="1" x14ac:dyDescent="0.25"/>
    <row r="166" ht="24" customHeight="1" x14ac:dyDescent="0.25"/>
    <row r="167" ht="24" customHeight="1" x14ac:dyDescent="0.25"/>
    <row r="168" ht="24" customHeight="1" x14ac:dyDescent="0.25"/>
    <row r="169" ht="24" customHeight="1" x14ac:dyDescent="0.25"/>
    <row r="170" ht="24" customHeight="1" x14ac:dyDescent="0.25"/>
    <row r="171" ht="24" customHeight="1" x14ac:dyDescent="0.25"/>
    <row r="172" ht="24" customHeight="1" x14ac:dyDescent="0.25"/>
    <row r="173" ht="24" customHeight="1" x14ac:dyDescent="0.25"/>
    <row r="174" ht="24" customHeight="1" x14ac:dyDescent="0.25"/>
    <row r="175" ht="24" customHeight="1" x14ac:dyDescent="0.25"/>
    <row r="176" ht="24" customHeight="1" x14ac:dyDescent="0.25"/>
    <row r="177" ht="24" customHeight="1" x14ac:dyDescent="0.25"/>
    <row r="178" ht="24" customHeight="1" x14ac:dyDescent="0.25"/>
    <row r="179" ht="24" customHeight="1" x14ac:dyDescent="0.25"/>
    <row r="180" ht="24" customHeight="1" x14ac:dyDescent="0.25"/>
    <row r="181" ht="24" customHeight="1" x14ac:dyDescent="0.25"/>
    <row r="182" ht="24" customHeight="1" x14ac:dyDescent="0.25"/>
    <row r="183" ht="24" customHeight="1" x14ac:dyDescent="0.25"/>
    <row r="184" ht="24" customHeight="1" x14ac:dyDescent="0.25"/>
    <row r="185" ht="24" customHeight="1" x14ac:dyDescent="0.25"/>
    <row r="186" ht="24" customHeight="1" x14ac:dyDescent="0.25"/>
    <row r="187" ht="24" customHeight="1" x14ac:dyDescent="0.25"/>
    <row r="188" ht="24" customHeight="1" x14ac:dyDescent="0.25"/>
    <row r="189" ht="24" customHeight="1" x14ac:dyDescent="0.25"/>
    <row r="190" ht="24" customHeight="1" x14ac:dyDescent="0.25"/>
    <row r="191" ht="24" customHeight="1" x14ac:dyDescent="0.25"/>
    <row r="192" ht="24" customHeight="1" x14ac:dyDescent="0.25"/>
    <row r="193" ht="24" customHeight="1" x14ac:dyDescent="0.25"/>
    <row r="194" ht="24" customHeight="1" x14ac:dyDescent="0.25"/>
    <row r="195" ht="24" customHeight="1" x14ac:dyDescent="0.25"/>
    <row r="196" ht="24" customHeight="1" x14ac:dyDescent="0.25"/>
    <row r="197" ht="24" customHeight="1" x14ac:dyDescent="0.25"/>
    <row r="198" ht="24" customHeight="1" x14ac:dyDescent="0.25"/>
    <row r="199" ht="24" customHeight="1" x14ac:dyDescent="0.25"/>
    <row r="200" ht="24" customHeight="1" x14ac:dyDescent="0.25"/>
    <row r="201" ht="24" customHeight="1" x14ac:dyDescent="0.25"/>
    <row r="202" ht="24" customHeight="1" x14ac:dyDescent="0.25"/>
    <row r="203" ht="24" customHeight="1" x14ac:dyDescent="0.25"/>
    <row r="204" ht="24" customHeight="1" x14ac:dyDescent="0.25"/>
    <row r="205" ht="24" customHeight="1" x14ac:dyDescent="0.25"/>
    <row r="206" ht="24" customHeight="1" x14ac:dyDescent="0.25"/>
    <row r="207" ht="24" customHeight="1" x14ac:dyDescent="0.25"/>
    <row r="208" ht="24" customHeight="1" x14ac:dyDescent="0.25"/>
    <row r="209" ht="24" customHeight="1" x14ac:dyDescent="0.25"/>
    <row r="210" ht="24" customHeight="1" x14ac:dyDescent="0.25"/>
    <row r="211" ht="24" customHeight="1" x14ac:dyDescent="0.25"/>
  </sheetData>
  <sortState ref="C5:AF132">
    <sortCondition descending="1" ref="AE5:AE132"/>
  </sortState>
  <mergeCells count="32">
    <mergeCell ref="L2:M2"/>
    <mergeCell ref="L3:M3"/>
    <mergeCell ref="B2:D2"/>
    <mergeCell ref="E2:E4"/>
    <mergeCell ref="F2:G2"/>
    <mergeCell ref="H2:I2"/>
    <mergeCell ref="J2:K2"/>
    <mergeCell ref="Z2:AA2"/>
    <mergeCell ref="AB2:AC2"/>
    <mergeCell ref="AD2:AE2"/>
    <mergeCell ref="AF2:AF3"/>
    <mergeCell ref="B3:B4"/>
    <mergeCell ref="C3:C4"/>
    <mergeCell ref="D3:D4"/>
    <mergeCell ref="F3:G3"/>
    <mergeCell ref="H3:I3"/>
    <mergeCell ref="J3:K3"/>
    <mergeCell ref="N2:O2"/>
    <mergeCell ref="P2:Q2"/>
    <mergeCell ref="R2:S2"/>
    <mergeCell ref="T2:U2"/>
    <mergeCell ref="V2:W2"/>
    <mergeCell ref="X2:Y2"/>
    <mergeCell ref="Z3:AA3"/>
    <mergeCell ref="AB3:AC3"/>
    <mergeCell ref="AD3:AE3"/>
    <mergeCell ref="N3:O3"/>
    <mergeCell ref="P3:Q3"/>
    <mergeCell ref="R3:S3"/>
    <mergeCell ref="T3:U3"/>
    <mergeCell ref="V3:W3"/>
    <mergeCell ref="X3:Y3"/>
  </mergeCells>
  <pageMargins left="0" right="0" top="0" bottom="0" header="0" footer="0"/>
  <pageSetup paperSize="9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28</vt:i4>
      </vt:variant>
    </vt:vector>
  </HeadingPairs>
  <TitlesOfParts>
    <vt:vector size="28" baseType="lpstr">
      <vt:lpstr>Přehled 2026</vt:lpstr>
      <vt:lpstr>CELKOVÉ</vt:lpstr>
      <vt:lpstr>Muži-celkem</vt:lpstr>
      <vt:lpstr>Muži-Primitivní</vt:lpstr>
      <vt:lpstr>Muži-Tradiční</vt:lpstr>
      <vt:lpstr>Muži-Lovecký</vt:lpstr>
      <vt:lpstr>Ženy-celkem</vt:lpstr>
      <vt:lpstr>Ženy-Průmyslový šíp</vt:lpstr>
      <vt:lpstr>Ženy-Dřevěný šíp</vt:lpstr>
      <vt:lpstr>Dorost-Hoši</vt:lpstr>
      <vt:lpstr>Dorost-Dívky</vt:lpstr>
      <vt:lpstr>Děti do 13 let-Hoši</vt:lpstr>
      <vt:lpstr>Děti do 13 let-Dívky</vt:lpstr>
      <vt:lpstr>Děti do 9 let-Hoši</vt:lpstr>
      <vt:lpstr>Děti do 9 let-Dívky</vt:lpstr>
      <vt:lpstr>1.) Rychlostřelba</vt:lpstr>
      <vt:lpstr>2.) Terčovka 20m</vt:lpstr>
      <vt:lpstr>3.) Terčovka 50m</vt:lpstr>
      <vt:lpstr>4.) Královská</vt:lpstr>
      <vt:lpstr>5.) Lovecká</vt:lpstr>
      <vt:lpstr>6.) Rychlá ústupovka</vt:lpstr>
      <vt:lpstr>7.) Hradba</vt:lpstr>
      <vt:lpstr>8.) Kyvadlo</vt:lpstr>
      <vt:lpstr>9.) Hlídka</vt:lpstr>
      <vt:lpstr>10.) Soustřel</vt:lpstr>
      <vt:lpstr>11.) Běž kam chceš</vt:lpstr>
      <vt:lpstr>12.) Mongol</vt:lpstr>
      <vt:lpstr>13.) Střelba z kánoe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pc84</dc:creator>
  <cp:lastModifiedBy>František Bukač</cp:lastModifiedBy>
  <cp:lastPrinted>2026-09-20T13:19:59Z</cp:lastPrinted>
  <dcterms:created xsi:type="dcterms:W3CDTF">2011-05-20T10:28:01Z</dcterms:created>
  <dcterms:modified xsi:type="dcterms:W3CDTF">2026-09-20T20:27:01Z</dcterms:modified>
</cp:coreProperties>
</file>