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xr:revisionPtr revIDLastSave="0" documentId="8_{5C43AAD7-62E4-5843-B66F-EEC0E9508DC8}" xr6:coauthVersionLast="47" xr6:coauthVersionMax="47" xr10:uidLastSave="{00000000-0000-0000-0000-000000000000}"/>
  <bookViews>
    <workbookView xWindow="0" yWindow="0" windowWidth="19200" windowHeight="11020" activeTab="8" xr2:uid="{00000000-000D-0000-FFFF-FFFF00000000}"/>
  </bookViews>
  <sheets>
    <sheet name="MD" sheetId="15" r:id="rId1"/>
    <sheet name="VD H" sheetId="14" r:id="rId2"/>
    <sheet name="VD D" sheetId="13" r:id="rId3"/>
    <sheet name="Dor D" sheetId="12" r:id="rId4"/>
    <sheet name="Dor H" sheetId="11" r:id="rId5"/>
    <sheet name="LL M" sheetId="9" r:id="rId6"/>
    <sheet name="LL Ž" sheetId="10" r:id="rId7"/>
    <sheet name="Primitiv" sheetId="8" r:id="rId8"/>
    <sheet name="Tradiční" sheetId="1" r:id="rId9"/>
  </sheets>
  <definedNames>
    <definedName name="_xlnm._FilterDatabase" localSheetId="3" hidden="1">'Dor D'!$C$1:$C$52</definedName>
    <definedName name="_xlnm._FilterDatabase" localSheetId="4" hidden="1">'Dor H'!$C$1:$C$52</definedName>
    <definedName name="_xlnm._FilterDatabase" localSheetId="5" hidden="1">'LL M'!$C$1:$C$52</definedName>
    <definedName name="_xlnm._FilterDatabase" localSheetId="6" hidden="1">'LL Ž'!$C$1:$C$52</definedName>
    <definedName name="_xlnm._FilterDatabase" localSheetId="0" hidden="1">MD!$C$1:$C$52</definedName>
    <definedName name="_xlnm._FilterDatabase" localSheetId="7" hidden="1">Primitiv!$C$1:$C$52</definedName>
    <definedName name="_xlnm._FilterDatabase" localSheetId="8" hidden="1">Tradiční!$C$1:$C$52</definedName>
    <definedName name="_xlnm._FilterDatabase" localSheetId="2" hidden="1">'VD D'!$C$1:$C$52</definedName>
    <definedName name="_xlnm._FilterDatabase" localSheetId="1" hidden="1">'VD H'!$C$1:$C$52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3" i="9" l="1"/>
  <c r="AR4" i="9"/>
  <c r="AR5" i="9"/>
  <c r="AR6" i="9"/>
  <c r="AR7" i="9"/>
  <c r="AR8" i="9"/>
  <c r="AR9" i="9"/>
  <c r="AR10" i="9"/>
  <c r="AR11" i="9"/>
  <c r="AR12" i="9"/>
  <c r="AR13" i="9"/>
  <c r="AR14" i="9"/>
  <c r="AR15" i="9"/>
  <c r="AR16" i="9"/>
  <c r="AR17" i="9"/>
  <c r="AR18" i="9"/>
  <c r="AR19" i="9"/>
  <c r="AR20" i="9"/>
  <c r="AR21" i="9"/>
  <c r="AR22" i="9"/>
  <c r="AR23" i="9"/>
  <c r="AR24" i="9"/>
  <c r="AR25" i="9"/>
  <c r="AR26" i="9"/>
  <c r="AR27" i="9"/>
  <c r="AR28" i="9"/>
  <c r="AR29" i="9"/>
  <c r="AR30" i="9"/>
  <c r="AR31" i="9"/>
  <c r="AR32" i="9"/>
  <c r="AR33" i="9"/>
  <c r="AR34" i="9"/>
  <c r="AR35" i="9"/>
  <c r="AR36" i="9"/>
  <c r="AR37" i="9"/>
  <c r="AR38" i="9"/>
  <c r="AR39" i="9"/>
  <c r="AR40" i="9"/>
  <c r="AR41" i="9"/>
  <c r="AR42" i="9"/>
  <c r="AR43" i="9"/>
  <c r="AR44" i="9"/>
  <c r="AR45" i="9"/>
  <c r="AR46" i="9"/>
  <c r="AR47" i="9"/>
  <c r="AR48" i="9"/>
  <c r="AR49" i="9"/>
  <c r="AR50" i="9"/>
  <c r="AR51" i="9"/>
  <c r="AR2" i="9"/>
  <c r="AR3" i="10"/>
  <c r="AR4" i="10"/>
  <c r="AR5" i="10"/>
  <c r="AR6" i="10"/>
  <c r="AR7" i="10"/>
  <c r="AR8" i="10"/>
  <c r="AR9" i="10"/>
  <c r="AR10" i="10"/>
  <c r="AR11" i="10"/>
  <c r="AR12" i="10"/>
  <c r="AR13" i="10"/>
  <c r="AR14" i="10"/>
  <c r="AR15" i="10"/>
  <c r="AR16" i="10"/>
  <c r="AR17" i="10"/>
  <c r="AR18" i="10"/>
  <c r="AR20" i="10"/>
  <c r="AR19" i="10"/>
  <c r="AR21" i="10"/>
  <c r="AR22" i="10"/>
  <c r="AR23" i="10"/>
  <c r="AR24" i="10"/>
  <c r="AR25" i="10"/>
  <c r="AR26" i="10"/>
  <c r="AR27" i="10"/>
  <c r="AR28" i="10"/>
  <c r="AR29" i="10"/>
  <c r="AR30" i="10"/>
  <c r="AR31" i="10"/>
  <c r="AR32" i="10"/>
  <c r="AR33" i="10"/>
  <c r="AR34" i="10"/>
  <c r="AR35" i="10"/>
  <c r="AR36" i="10"/>
  <c r="AR37" i="10"/>
  <c r="AR38" i="10"/>
  <c r="AR39" i="10"/>
  <c r="AR40" i="10"/>
  <c r="AR41" i="10"/>
  <c r="AR42" i="10"/>
  <c r="AR43" i="10"/>
  <c r="AR44" i="10"/>
  <c r="AR45" i="10"/>
  <c r="AR46" i="10"/>
  <c r="AR47" i="10"/>
  <c r="AR48" i="10"/>
  <c r="AR49" i="10"/>
  <c r="AR50" i="10"/>
  <c r="AR51" i="10"/>
  <c r="AR2" i="10"/>
  <c r="AR51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2" i="1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" i="8"/>
  <c r="AR3" i="8"/>
  <c r="AR4" i="8"/>
  <c r="AR5" i="8"/>
  <c r="AR6" i="8"/>
  <c r="AR7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P40" i="8"/>
  <c r="AQ40" i="8"/>
  <c r="AS40" i="8"/>
  <c r="C40" i="8"/>
  <c r="AR41" i="8"/>
  <c r="AR42" i="8"/>
  <c r="AR43" i="8"/>
  <c r="AR44" i="8"/>
  <c r="AR45" i="8"/>
  <c r="AR46" i="8"/>
  <c r="AR47" i="8"/>
  <c r="AR48" i="8"/>
  <c r="AR49" i="8"/>
  <c r="AR50" i="8"/>
  <c r="AR51" i="8"/>
  <c r="AR8" i="8"/>
  <c r="AR3" i="12"/>
  <c r="AP3" i="12"/>
  <c r="AQ3" i="12"/>
  <c r="AS3" i="12"/>
  <c r="C3" i="12"/>
  <c r="AR4" i="12"/>
  <c r="AR5" i="12"/>
  <c r="AR6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3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2" i="12"/>
  <c r="AP7" i="11"/>
  <c r="AQ7" i="11"/>
  <c r="AR7" i="11"/>
  <c r="AS7" i="11"/>
  <c r="C7" i="11"/>
  <c r="AR3" i="11"/>
  <c r="AR4" i="11"/>
  <c r="AR5" i="11"/>
  <c r="AR6" i="11"/>
  <c r="AR8" i="11"/>
  <c r="AR9" i="11"/>
  <c r="AR10" i="11"/>
  <c r="AR11" i="1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2" i="11"/>
  <c r="AQ51" i="13"/>
  <c r="AQ3" i="13"/>
  <c r="AQ4" i="13"/>
  <c r="AQ5" i="13"/>
  <c r="AQ6" i="13"/>
  <c r="AQ7" i="13"/>
  <c r="AQ8" i="13"/>
  <c r="AQ9" i="13"/>
  <c r="AQ10" i="13"/>
  <c r="AQ11" i="13"/>
  <c r="AQ12" i="13"/>
  <c r="AQ13" i="13"/>
  <c r="AQ14" i="13"/>
  <c r="AQ15" i="13"/>
  <c r="AQ16" i="13"/>
  <c r="AQ17" i="13"/>
  <c r="AQ18" i="13"/>
  <c r="AQ19" i="13"/>
  <c r="AQ20" i="13"/>
  <c r="AQ21" i="13"/>
  <c r="AQ22" i="13"/>
  <c r="AQ23" i="13"/>
  <c r="AQ24" i="13"/>
  <c r="AQ25" i="13"/>
  <c r="AQ26" i="13"/>
  <c r="AQ27" i="13"/>
  <c r="AQ28" i="13"/>
  <c r="AQ29" i="13"/>
  <c r="AQ30" i="13"/>
  <c r="AQ31" i="13"/>
  <c r="AQ32" i="13"/>
  <c r="AQ33" i="13"/>
  <c r="AQ34" i="13"/>
  <c r="AQ35" i="13"/>
  <c r="AQ36" i="13"/>
  <c r="AQ37" i="13"/>
  <c r="AQ38" i="13"/>
  <c r="AQ39" i="13"/>
  <c r="AQ40" i="13"/>
  <c r="AQ41" i="13"/>
  <c r="AQ42" i="13"/>
  <c r="AQ43" i="13"/>
  <c r="AQ44" i="13"/>
  <c r="AQ45" i="13"/>
  <c r="AQ46" i="13"/>
  <c r="AQ47" i="13"/>
  <c r="AQ48" i="13"/>
  <c r="AQ49" i="13"/>
  <c r="AQ50" i="13"/>
  <c r="AQ2" i="13"/>
  <c r="AQ51" i="14"/>
  <c r="AQ5" i="14"/>
  <c r="AQ6" i="14"/>
  <c r="AQ7" i="14"/>
  <c r="AQ8" i="14"/>
  <c r="AQ9" i="14"/>
  <c r="AQ10" i="14"/>
  <c r="AQ11" i="14"/>
  <c r="AQ12" i="14"/>
  <c r="AQ13" i="14"/>
  <c r="AQ14" i="14"/>
  <c r="AQ15" i="14"/>
  <c r="AQ16" i="14"/>
  <c r="AQ17" i="14"/>
  <c r="AQ18" i="14"/>
  <c r="AQ19" i="14"/>
  <c r="AQ20" i="14"/>
  <c r="AQ21" i="14"/>
  <c r="AQ22" i="14"/>
  <c r="AQ23" i="14"/>
  <c r="AQ24" i="14"/>
  <c r="AQ3" i="14"/>
  <c r="AQ2" i="14"/>
  <c r="AQ25" i="14"/>
  <c r="AQ26" i="14"/>
  <c r="AQ27" i="14"/>
  <c r="AQ28" i="14"/>
  <c r="AQ29" i="14"/>
  <c r="AQ30" i="14"/>
  <c r="AQ31" i="14"/>
  <c r="AQ32" i="14"/>
  <c r="AQ33" i="14"/>
  <c r="AQ34" i="14"/>
  <c r="AQ35" i="14"/>
  <c r="AQ36" i="14"/>
  <c r="AQ37" i="14"/>
  <c r="AQ38" i="14"/>
  <c r="AQ39" i="14"/>
  <c r="AQ40" i="14"/>
  <c r="AQ41" i="14"/>
  <c r="AQ42" i="14"/>
  <c r="AQ43" i="14"/>
  <c r="AQ44" i="14"/>
  <c r="AQ45" i="14"/>
  <c r="AQ46" i="14"/>
  <c r="AQ47" i="14"/>
  <c r="AQ48" i="14"/>
  <c r="AQ49" i="14"/>
  <c r="AQ50" i="14"/>
  <c r="AQ4" i="14"/>
  <c r="AO4" i="15"/>
  <c r="AP4" i="15"/>
  <c r="AQ4" i="15"/>
  <c r="AR4" i="15"/>
  <c r="C4" i="15"/>
  <c r="AQ3" i="15"/>
  <c r="AQ5" i="15"/>
  <c r="AQ6" i="15"/>
  <c r="AQ7" i="15"/>
  <c r="AQ8" i="15"/>
  <c r="AQ9" i="15"/>
  <c r="AQ10" i="15"/>
  <c r="AQ11" i="15"/>
  <c r="AQ12" i="15"/>
  <c r="AQ13" i="15"/>
  <c r="AO13" i="15"/>
  <c r="AP13" i="15"/>
  <c r="AR13" i="15"/>
  <c r="C13" i="15"/>
  <c r="AQ14" i="15"/>
  <c r="AO14" i="15"/>
  <c r="AP14" i="15"/>
  <c r="AR14" i="15"/>
  <c r="C14" i="15"/>
  <c r="AQ15" i="15"/>
  <c r="AQ16" i="15"/>
  <c r="AQ17" i="15"/>
  <c r="AQ18" i="15"/>
  <c r="AQ19" i="15"/>
  <c r="AO19" i="15"/>
  <c r="AP19" i="15"/>
  <c r="AR19" i="15"/>
  <c r="C19" i="15"/>
  <c r="AQ20" i="15"/>
  <c r="AQ21" i="15"/>
  <c r="AQ22" i="15"/>
  <c r="AO22" i="15"/>
  <c r="AP22" i="15"/>
  <c r="AR22" i="15"/>
  <c r="C22" i="15"/>
  <c r="AQ23" i="15"/>
  <c r="AQ24" i="15"/>
  <c r="AQ25" i="15"/>
  <c r="AQ26" i="15"/>
  <c r="AQ27" i="15"/>
  <c r="AQ28" i="15"/>
  <c r="AQ29" i="15"/>
  <c r="AQ30" i="15"/>
  <c r="AO30" i="15"/>
  <c r="AP30" i="15"/>
  <c r="AR30" i="15"/>
  <c r="C30" i="15"/>
  <c r="AQ2" i="15"/>
  <c r="AO28" i="15"/>
  <c r="AP28" i="15"/>
  <c r="AR28" i="15"/>
  <c r="C28" i="15"/>
  <c r="AQ31" i="15"/>
  <c r="AQ32" i="15"/>
  <c r="AQ33" i="15"/>
  <c r="AQ34" i="15"/>
  <c r="AQ35" i="15"/>
  <c r="AQ36" i="15"/>
  <c r="AO36" i="15"/>
  <c r="AP36" i="15"/>
  <c r="AR36" i="15"/>
  <c r="C36" i="15"/>
  <c r="AQ37" i="15"/>
  <c r="AQ38" i="15"/>
  <c r="AO38" i="15"/>
  <c r="AP38" i="15"/>
  <c r="AR38" i="15"/>
  <c r="C38" i="15"/>
  <c r="AQ39" i="15"/>
  <c r="AQ40" i="15"/>
  <c r="AQ41" i="15"/>
  <c r="AQ42" i="15"/>
  <c r="AQ43" i="15"/>
  <c r="AQ44" i="15"/>
  <c r="AO44" i="15"/>
  <c r="AP44" i="15"/>
  <c r="AR44" i="15"/>
  <c r="C44" i="15"/>
  <c r="AQ45" i="15"/>
  <c r="AQ46" i="15"/>
  <c r="AQ47" i="15"/>
  <c r="AQ48" i="15"/>
  <c r="AQ49" i="15"/>
  <c r="AQ50" i="15"/>
  <c r="AQ51" i="15"/>
  <c r="AP6" i="1"/>
  <c r="AP9" i="10"/>
  <c r="AR51" i="15"/>
  <c r="AO51" i="15"/>
  <c r="AP51" i="15"/>
  <c r="C51" i="15"/>
  <c r="AR50" i="15"/>
  <c r="AO50" i="15"/>
  <c r="AP50" i="15"/>
  <c r="C50" i="15"/>
  <c r="AR49" i="15"/>
  <c r="AP49" i="15"/>
  <c r="AO49" i="15"/>
  <c r="AR48" i="15"/>
  <c r="AO48" i="15"/>
  <c r="AP48" i="15"/>
  <c r="C48" i="15"/>
  <c r="AR47" i="15"/>
  <c r="AP47" i="15"/>
  <c r="AO47" i="15"/>
  <c r="AR46" i="15"/>
  <c r="AO46" i="15"/>
  <c r="AP46" i="15"/>
  <c r="C46" i="15"/>
  <c r="AR45" i="15"/>
  <c r="AP45" i="15"/>
  <c r="AO45" i="15"/>
  <c r="AR43" i="15"/>
  <c r="AP43" i="15"/>
  <c r="AO43" i="15"/>
  <c r="C43" i="15"/>
  <c r="AR42" i="15"/>
  <c r="AO42" i="15"/>
  <c r="AP42" i="15"/>
  <c r="C42" i="15"/>
  <c r="AR41" i="15"/>
  <c r="AP41" i="15"/>
  <c r="AO41" i="15"/>
  <c r="AR40" i="15"/>
  <c r="AO40" i="15"/>
  <c r="AP40" i="15"/>
  <c r="C40" i="15"/>
  <c r="AR39" i="15"/>
  <c r="AP39" i="15"/>
  <c r="AO39" i="15"/>
  <c r="C39" i="15"/>
  <c r="AR37" i="15"/>
  <c r="AP37" i="15"/>
  <c r="AO37" i="15"/>
  <c r="AR35" i="15"/>
  <c r="AP35" i="15"/>
  <c r="AO35" i="15"/>
  <c r="C35" i="15"/>
  <c r="AR34" i="15"/>
  <c r="AO34" i="15"/>
  <c r="AP34" i="15"/>
  <c r="C34" i="15"/>
  <c r="AR33" i="15"/>
  <c r="AP33" i="15"/>
  <c r="AO33" i="15"/>
  <c r="AR32" i="15"/>
  <c r="AO32" i="15"/>
  <c r="AP32" i="15"/>
  <c r="C32" i="15"/>
  <c r="AR31" i="15"/>
  <c r="AP31" i="15"/>
  <c r="AO31" i="15"/>
  <c r="AR29" i="15"/>
  <c r="AP29" i="15"/>
  <c r="AO29" i="15"/>
  <c r="AR27" i="15"/>
  <c r="AP27" i="15"/>
  <c r="AO27" i="15"/>
  <c r="AR26" i="15"/>
  <c r="AO26" i="15"/>
  <c r="AP26" i="15"/>
  <c r="C26" i="15"/>
  <c r="AR25" i="15"/>
  <c r="AP25" i="15"/>
  <c r="AO25" i="15"/>
  <c r="AR24" i="15"/>
  <c r="AO24" i="15"/>
  <c r="AP24" i="15"/>
  <c r="C24" i="15"/>
  <c r="AR23" i="15"/>
  <c r="AP23" i="15"/>
  <c r="AO23" i="15"/>
  <c r="AR21" i="15"/>
  <c r="AP21" i="15"/>
  <c r="AO21" i="15"/>
  <c r="AR20" i="15"/>
  <c r="AP20" i="15"/>
  <c r="AO20" i="15"/>
  <c r="C20" i="15"/>
  <c r="AR18" i="15"/>
  <c r="AP18" i="15"/>
  <c r="AO18" i="15"/>
  <c r="C18" i="15"/>
  <c r="AR17" i="15"/>
  <c r="AP17" i="15"/>
  <c r="AO17" i="15"/>
  <c r="AR5" i="15"/>
  <c r="AP5" i="15"/>
  <c r="AO5" i="15"/>
  <c r="AR16" i="15"/>
  <c r="AO16" i="15"/>
  <c r="AP16" i="15"/>
  <c r="C16" i="15"/>
  <c r="AR15" i="15"/>
  <c r="AP15" i="15"/>
  <c r="AO15" i="15"/>
  <c r="AR12" i="15"/>
  <c r="AP12" i="15"/>
  <c r="AO12" i="15"/>
  <c r="AR7" i="15"/>
  <c r="AP7" i="15"/>
  <c r="AO7" i="15"/>
  <c r="AR6" i="15"/>
  <c r="AO6" i="15"/>
  <c r="AP6" i="15"/>
  <c r="C6" i="15"/>
  <c r="AR10" i="15"/>
  <c r="AP10" i="15"/>
  <c r="AO10" i="15"/>
  <c r="AR8" i="15"/>
  <c r="AP8" i="15"/>
  <c r="AO8" i="15"/>
  <c r="AR3" i="15"/>
  <c r="AP3" i="15"/>
  <c r="AO3" i="15"/>
  <c r="AR2" i="15"/>
  <c r="AP2" i="15"/>
  <c r="AO2" i="15"/>
  <c r="AR11" i="15"/>
  <c r="AP11" i="15"/>
  <c r="AO11" i="15"/>
  <c r="AR9" i="15"/>
  <c r="AO9" i="15"/>
  <c r="AP9" i="15"/>
  <c r="C9" i="15"/>
  <c r="AR51" i="14"/>
  <c r="AP51" i="14"/>
  <c r="AO51" i="14"/>
  <c r="AR50" i="14"/>
  <c r="AP50" i="14"/>
  <c r="AO50" i="14"/>
  <c r="AR49" i="14"/>
  <c r="AP49" i="14"/>
  <c r="AO49" i="14"/>
  <c r="AR48" i="14"/>
  <c r="AP48" i="14"/>
  <c r="AO48" i="14"/>
  <c r="AR47" i="14"/>
  <c r="AP47" i="14"/>
  <c r="AO47" i="14"/>
  <c r="AR46" i="14"/>
  <c r="AP46" i="14"/>
  <c r="AO46" i="14"/>
  <c r="AR45" i="14"/>
  <c r="AP45" i="14"/>
  <c r="AO45" i="14"/>
  <c r="AR44" i="14"/>
  <c r="AP44" i="14"/>
  <c r="AO44" i="14"/>
  <c r="AR43" i="14"/>
  <c r="AP43" i="14"/>
  <c r="AO43" i="14"/>
  <c r="AR42" i="14"/>
  <c r="AP42" i="14"/>
  <c r="AO42" i="14"/>
  <c r="AR41" i="14"/>
  <c r="AP41" i="14"/>
  <c r="AO41" i="14"/>
  <c r="AR40" i="14"/>
  <c r="AP40" i="14"/>
  <c r="AO40" i="14"/>
  <c r="AR39" i="14"/>
  <c r="AP39" i="14"/>
  <c r="AO39" i="14"/>
  <c r="AR38" i="14"/>
  <c r="AP38" i="14"/>
  <c r="AO38" i="14"/>
  <c r="AR37" i="14"/>
  <c r="AP37" i="14"/>
  <c r="AO37" i="14"/>
  <c r="AR36" i="14"/>
  <c r="AP36" i="14"/>
  <c r="AO36" i="14"/>
  <c r="AR35" i="14"/>
  <c r="AP35" i="14"/>
  <c r="AO35" i="14"/>
  <c r="AR34" i="14"/>
  <c r="AP34" i="14"/>
  <c r="AO34" i="14"/>
  <c r="AR33" i="14"/>
  <c r="AP33" i="14"/>
  <c r="AO33" i="14"/>
  <c r="AR32" i="14"/>
  <c r="AP32" i="14"/>
  <c r="AO32" i="14"/>
  <c r="AR31" i="14"/>
  <c r="AP31" i="14"/>
  <c r="AO31" i="14"/>
  <c r="AR30" i="14"/>
  <c r="AP30" i="14"/>
  <c r="AO30" i="14"/>
  <c r="AR29" i="14"/>
  <c r="AP29" i="14"/>
  <c r="AO29" i="14"/>
  <c r="AR28" i="14"/>
  <c r="AP28" i="14"/>
  <c r="AO28" i="14"/>
  <c r="AR27" i="14"/>
  <c r="AP27" i="14"/>
  <c r="AO27" i="14"/>
  <c r="AR26" i="14"/>
  <c r="AP26" i="14"/>
  <c r="AO26" i="14"/>
  <c r="AR25" i="14"/>
  <c r="AP25" i="14"/>
  <c r="AO25" i="14"/>
  <c r="AR2" i="14"/>
  <c r="AP2" i="14"/>
  <c r="AO2" i="14"/>
  <c r="AR3" i="14"/>
  <c r="AP3" i="14"/>
  <c r="AO3" i="14"/>
  <c r="AR24" i="14"/>
  <c r="AP24" i="14"/>
  <c r="AO24" i="14"/>
  <c r="AR23" i="14"/>
  <c r="AP23" i="14"/>
  <c r="AO23" i="14"/>
  <c r="AR22" i="14"/>
  <c r="AP22" i="14"/>
  <c r="AO22" i="14"/>
  <c r="AR21" i="14"/>
  <c r="AP21" i="14"/>
  <c r="AO21" i="14"/>
  <c r="AR20" i="14"/>
  <c r="AP20" i="14"/>
  <c r="AO20" i="14"/>
  <c r="AR15" i="14"/>
  <c r="AP15" i="14"/>
  <c r="AO15" i="14"/>
  <c r="AR19" i="14"/>
  <c r="AP19" i="14"/>
  <c r="AO19" i="14"/>
  <c r="AR18" i="14"/>
  <c r="AP18" i="14"/>
  <c r="AO18" i="14"/>
  <c r="AR17" i="14"/>
  <c r="AP17" i="14"/>
  <c r="AO17" i="14"/>
  <c r="AR13" i="14"/>
  <c r="AP13" i="14"/>
  <c r="AO13" i="14"/>
  <c r="AR4" i="14"/>
  <c r="AP4" i="14"/>
  <c r="AO4" i="14"/>
  <c r="AR16" i="14"/>
  <c r="AP16" i="14"/>
  <c r="AO16" i="14"/>
  <c r="AR8" i="14"/>
  <c r="AP8" i="14"/>
  <c r="AO8" i="14"/>
  <c r="AR6" i="14"/>
  <c r="AP6" i="14"/>
  <c r="AO6" i="14"/>
  <c r="AR11" i="14"/>
  <c r="AP11" i="14"/>
  <c r="AO11" i="14"/>
  <c r="AR14" i="14"/>
  <c r="AP14" i="14"/>
  <c r="AO14" i="14"/>
  <c r="AR12" i="14"/>
  <c r="AP12" i="14"/>
  <c r="AO12" i="14"/>
  <c r="AR7" i="14"/>
  <c r="AP7" i="14"/>
  <c r="AO7" i="14"/>
  <c r="AR10" i="14"/>
  <c r="AP10" i="14"/>
  <c r="AO10" i="14"/>
  <c r="AR9" i="14"/>
  <c r="AP9" i="14"/>
  <c r="AO9" i="14"/>
  <c r="AR5" i="14"/>
  <c r="AP5" i="14"/>
  <c r="AO5" i="14"/>
  <c r="AR51" i="13"/>
  <c r="AP51" i="13"/>
  <c r="AO51" i="13"/>
  <c r="AR50" i="13"/>
  <c r="AP50" i="13"/>
  <c r="AO50" i="13"/>
  <c r="C50" i="13"/>
  <c r="AR49" i="13"/>
  <c r="AP49" i="13"/>
  <c r="AO49" i="13"/>
  <c r="AR48" i="13"/>
  <c r="AP48" i="13"/>
  <c r="AO48" i="13"/>
  <c r="AR47" i="13"/>
  <c r="AP47" i="13"/>
  <c r="AO47" i="13"/>
  <c r="C47" i="13"/>
  <c r="AR46" i="13"/>
  <c r="AP46" i="13"/>
  <c r="AO46" i="13"/>
  <c r="C46" i="13"/>
  <c r="AR45" i="13"/>
  <c r="AP45" i="13"/>
  <c r="AO45" i="13"/>
  <c r="AR44" i="13"/>
  <c r="AP44" i="13"/>
  <c r="AO44" i="13"/>
  <c r="AR43" i="13"/>
  <c r="AP43" i="13"/>
  <c r="AO43" i="13"/>
  <c r="AR42" i="13"/>
  <c r="AP42" i="13"/>
  <c r="AO42" i="13"/>
  <c r="C42" i="13"/>
  <c r="AR41" i="13"/>
  <c r="AP41" i="13"/>
  <c r="AO41" i="13"/>
  <c r="AR40" i="13"/>
  <c r="AP40" i="13"/>
  <c r="AO40" i="13"/>
  <c r="AR39" i="13"/>
  <c r="AP39" i="13"/>
  <c r="AO39" i="13"/>
  <c r="C39" i="13"/>
  <c r="AR38" i="13"/>
  <c r="AP38" i="13"/>
  <c r="AO38" i="13"/>
  <c r="C38" i="13"/>
  <c r="AR37" i="13"/>
  <c r="AP37" i="13"/>
  <c r="AO37" i="13"/>
  <c r="AR36" i="13"/>
  <c r="AP36" i="13"/>
  <c r="AO36" i="13"/>
  <c r="AR35" i="13"/>
  <c r="AP35" i="13"/>
  <c r="AO35" i="13"/>
  <c r="AR34" i="13"/>
  <c r="AP34" i="13"/>
  <c r="AO34" i="13"/>
  <c r="C34" i="13"/>
  <c r="AR33" i="13"/>
  <c r="AP33" i="13"/>
  <c r="AO33" i="13"/>
  <c r="AR32" i="13"/>
  <c r="AP32" i="13"/>
  <c r="AO32" i="13"/>
  <c r="AR31" i="13"/>
  <c r="AP31" i="13"/>
  <c r="AO31" i="13"/>
  <c r="C31" i="13"/>
  <c r="AR30" i="13"/>
  <c r="AP30" i="13"/>
  <c r="AO30" i="13"/>
  <c r="AR29" i="13"/>
  <c r="AP29" i="13"/>
  <c r="AO29" i="13"/>
  <c r="C29" i="13"/>
  <c r="AR28" i="13"/>
  <c r="AP28" i="13"/>
  <c r="AO28" i="13"/>
  <c r="AR27" i="13"/>
  <c r="AP27" i="13"/>
  <c r="AO27" i="13"/>
  <c r="AR26" i="13"/>
  <c r="AP26" i="13"/>
  <c r="AO26" i="13"/>
  <c r="AR25" i="13"/>
  <c r="AP25" i="13"/>
  <c r="AO25" i="13"/>
  <c r="C25" i="13"/>
  <c r="AR24" i="13"/>
  <c r="AP24" i="13"/>
  <c r="AO24" i="13"/>
  <c r="AR23" i="13"/>
  <c r="AP23" i="13"/>
  <c r="AO23" i="13"/>
  <c r="C23" i="13"/>
  <c r="AR22" i="13"/>
  <c r="AP22" i="13"/>
  <c r="AO22" i="13"/>
  <c r="AR21" i="13"/>
  <c r="AP21" i="13"/>
  <c r="AO21" i="13"/>
  <c r="AR20" i="13"/>
  <c r="AP20" i="13"/>
  <c r="AO20" i="13"/>
  <c r="AR19" i="13"/>
  <c r="AP19" i="13"/>
  <c r="AO19" i="13"/>
  <c r="AR18" i="13"/>
  <c r="AP18" i="13"/>
  <c r="AO18" i="13"/>
  <c r="AR17" i="13"/>
  <c r="AP17" i="13"/>
  <c r="AO17" i="13"/>
  <c r="AR16" i="13"/>
  <c r="AO16" i="13"/>
  <c r="AP16" i="13"/>
  <c r="C16" i="13"/>
  <c r="AR14" i="13"/>
  <c r="AP14" i="13"/>
  <c r="AO14" i="13"/>
  <c r="C14" i="13"/>
  <c r="AR8" i="13"/>
  <c r="AP8" i="13"/>
  <c r="AO8" i="13"/>
  <c r="AR2" i="13"/>
  <c r="AP2" i="13"/>
  <c r="AO2" i="13"/>
  <c r="AR13" i="13"/>
  <c r="AO13" i="13"/>
  <c r="AP13" i="13"/>
  <c r="C13" i="13"/>
  <c r="AR9" i="13"/>
  <c r="AP9" i="13"/>
  <c r="AO9" i="13"/>
  <c r="AR5" i="13"/>
  <c r="AP5" i="13"/>
  <c r="AO5" i="13"/>
  <c r="AR12" i="13"/>
  <c r="AP12" i="13"/>
  <c r="AO12" i="13"/>
  <c r="C12" i="13"/>
  <c r="AR4" i="13"/>
  <c r="AP4" i="13"/>
  <c r="AO4" i="13"/>
  <c r="AR6" i="13"/>
  <c r="AP6" i="13"/>
  <c r="AO6" i="13"/>
  <c r="AR11" i="13"/>
  <c r="AP11" i="13"/>
  <c r="AO11" i="13"/>
  <c r="AR15" i="13"/>
  <c r="AP15" i="13"/>
  <c r="AO15" i="13"/>
  <c r="AR3" i="13"/>
  <c r="AP3" i="13"/>
  <c r="AO3" i="13"/>
  <c r="AR10" i="13"/>
  <c r="AP10" i="13"/>
  <c r="AO10" i="13"/>
  <c r="C10" i="13"/>
  <c r="AR7" i="13"/>
  <c r="AP7" i="13"/>
  <c r="AO7" i="13"/>
  <c r="AS51" i="12"/>
  <c r="AQ51" i="12"/>
  <c r="AP51" i="12"/>
  <c r="AS50" i="12"/>
  <c r="AP50" i="12"/>
  <c r="AQ50" i="12"/>
  <c r="C50" i="12"/>
  <c r="AS49" i="12"/>
  <c r="AQ49" i="12"/>
  <c r="AP49" i="12"/>
  <c r="AS48" i="12"/>
  <c r="AQ48" i="12"/>
  <c r="AP48" i="12"/>
  <c r="AS47" i="12"/>
  <c r="AQ47" i="12"/>
  <c r="AP47" i="12"/>
  <c r="C47" i="12"/>
  <c r="AS46" i="12"/>
  <c r="AQ46" i="12"/>
  <c r="AP46" i="12"/>
  <c r="AS45" i="12"/>
  <c r="AQ45" i="12"/>
  <c r="AP45" i="12"/>
  <c r="C45" i="12"/>
  <c r="AS44" i="12"/>
  <c r="AP44" i="12"/>
  <c r="AQ44" i="12"/>
  <c r="C44" i="12"/>
  <c r="AS43" i="12"/>
  <c r="AQ43" i="12"/>
  <c r="AP43" i="12"/>
  <c r="C43" i="12"/>
  <c r="AS42" i="12"/>
  <c r="AQ42" i="12"/>
  <c r="AP42" i="12"/>
  <c r="C42" i="12"/>
  <c r="AS41" i="12"/>
  <c r="AQ41" i="12"/>
  <c r="AP41" i="12"/>
  <c r="C41" i="12"/>
  <c r="AS40" i="12"/>
  <c r="AP40" i="12"/>
  <c r="AQ40" i="12"/>
  <c r="C40" i="12"/>
  <c r="AS39" i="12"/>
  <c r="AP39" i="12"/>
  <c r="AQ39" i="12"/>
  <c r="C39" i="12"/>
  <c r="AS38" i="12"/>
  <c r="AQ38" i="12"/>
  <c r="AP38" i="12"/>
  <c r="AS37" i="12"/>
  <c r="AQ37" i="12"/>
  <c r="AP37" i="12"/>
  <c r="C37" i="12"/>
  <c r="AS36" i="12"/>
  <c r="AQ36" i="12"/>
  <c r="AP36" i="12"/>
  <c r="AS35" i="12"/>
  <c r="AQ35" i="12"/>
  <c r="AP35" i="12"/>
  <c r="C35" i="12"/>
  <c r="AS34" i="12"/>
  <c r="AQ34" i="12"/>
  <c r="AP34" i="12"/>
  <c r="AS33" i="12"/>
  <c r="AQ33" i="12"/>
  <c r="AP33" i="12"/>
  <c r="C33" i="12"/>
  <c r="AS32" i="12"/>
  <c r="AP32" i="12"/>
  <c r="AQ32" i="12"/>
  <c r="C32" i="12"/>
  <c r="AS31" i="12"/>
  <c r="AQ31" i="12"/>
  <c r="AP31" i="12"/>
  <c r="C31" i="12"/>
  <c r="AS30" i="12"/>
  <c r="AQ30" i="12"/>
  <c r="AP30" i="12"/>
  <c r="AS29" i="12"/>
  <c r="AQ29" i="12"/>
  <c r="AP29" i="12"/>
  <c r="C29" i="12"/>
  <c r="AS28" i="12"/>
  <c r="AQ28" i="12"/>
  <c r="AP28" i="12"/>
  <c r="AS27" i="12"/>
  <c r="AP27" i="12"/>
  <c r="AQ27" i="12"/>
  <c r="C27" i="12"/>
  <c r="AS26" i="12"/>
  <c r="AQ26" i="12"/>
  <c r="AP26" i="12"/>
  <c r="AS25" i="12"/>
  <c r="AQ25" i="12"/>
  <c r="AP25" i="12"/>
  <c r="C25" i="12"/>
  <c r="AS24" i="12"/>
  <c r="AQ24" i="12"/>
  <c r="AP24" i="12"/>
  <c r="AS23" i="12"/>
  <c r="AQ23" i="12"/>
  <c r="AP23" i="12"/>
  <c r="C23" i="12"/>
  <c r="AS22" i="12"/>
  <c r="AQ22" i="12"/>
  <c r="AP22" i="12"/>
  <c r="AS21" i="12"/>
  <c r="AQ21" i="12"/>
  <c r="AP21" i="12"/>
  <c r="AS11" i="12"/>
  <c r="AQ11" i="12"/>
  <c r="AP11" i="12"/>
  <c r="AS20" i="12"/>
  <c r="AP20" i="12"/>
  <c r="AQ20" i="12"/>
  <c r="C20" i="12"/>
  <c r="AS19" i="12"/>
  <c r="AQ19" i="12"/>
  <c r="AP19" i="12"/>
  <c r="AS18" i="12"/>
  <c r="AQ18" i="12"/>
  <c r="AP18" i="12"/>
  <c r="AS17" i="12"/>
  <c r="AQ17" i="12"/>
  <c r="AP17" i="12"/>
  <c r="C17" i="12"/>
  <c r="AS16" i="12"/>
  <c r="AP16" i="12"/>
  <c r="AQ16" i="12"/>
  <c r="C16" i="12"/>
  <c r="AS15" i="12"/>
  <c r="AQ15" i="12"/>
  <c r="AP15" i="12"/>
  <c r="C15" i="12"/>
  <c r="AS14" i="12"/>
  <c r="AQ14" i="12"/>
  <c r="AP14" i="12"/>
  <c r="AS4" i="12"/>
  <c r="AQ4" i="12"/>
  <c r="AP4" i="12"/>
  <c r="C4" i="12"/>
  <c r="AS12" i="12"/>
  <c r="AQ12" i="12"/>
  <c r="AP12" i="12"/>
  <c r="AS7" i="12"/>
  <c r="AQ7" i="12"/>
  <c r="AP7" i="12"/>
  <c r="AS2" i="12"/>
  <c r="AQ2" i="12"/>
  <c r="AP2" i="12"/>
  <c r="AS6" i="12"/>
  <c r="AQ6" i="12"/>
  <c r="AP6" i="12"/>
  <c r="AS10" i="12"/>
  <c r="AP10" i="12"/>
  <c r="AQ10" i="12"/>
  <c r="C10" i="12"/>
  <c r="AS9" i="12"/>
  <c r="AQ9" i="12"/>
  <c r="AP9" i="12"/>
  <c r="AS13" i="12"/>
  <c r="AQ13" i="12"/>
  <c r="AP13" i="12"/>
  <c r="C13" i="12"/>
  <c r="AS8" i="12"/>
  <c r="AQ8" i="12"/>
  <c r="AP8" i="12"/>
  <c r="AS5" i="12"/>
  <c r="AQ5" i="12"/>
  <c r="AP5" i="12"/>
  <c r="AS51" i="11"/>
  <c r="AQ51" i="11"/>
  <c r="AP51" i="11"/>
  <c r="C51" i="11"/>
  <c r="AS50" i="11"/>
  <c r="AQ50" i="11"/>
  <c r="AP50" i="11"/>
  <c r="AS49" i="11"/>
  <c r="AQ49" i="11"/>
  <c r="AP49" i="11"/>
  <c r="C49" i="11"/>
  <c r="AS48" i="11"/>
  <c r="AQ48" i="11"/>
  <c r="AP48" i="11"/>
  <c r="AS47" i="11"/>
  <c r="AQ47" i="11"/>
  <c r="AP47" i="11"/>
  <c r="C47" i="11"/>
  <c r="AS46" i="11"/>
  <c r="AQ46" i="11"/>
  <c r="AP46" i="11"/>
  <c r="AS45" i="11"/>
  <c r="AQ45" i="11"/>
  <c r="AP45" i="11"/>
  <c r="C45" i="11"/>
  <c r="AS44" i="11"/>
  <c r="AQ44" i="11"/>
  <c r="AP44" i="11"/>
  <c r="AS43" i="11"/>
  <c r="AQ43" i="11"/>
  <c r="AP43" i="11"/>
  <c r="AS42" i="11"/>
  <c r="AQ42" i="11"/>
  <c r="AP42" i="11"/>
  <c r="AS41" i="11"/>
  <c r="AQ41" i="11"/>
  <c r="AP41" i="11"/>
  <c r="C41" i="11"/>
  <c r="AS40" i="11"/>
  <c r="AQ40" i="11"/>
  <c r="AP40" i="11"/>
  <c r="AS39" i="11"/>
  <c r="AQ39" i="11"/>
  <c r="AP39" i="11"/>
  <c r="AS38" i="11"/>
  <c r="AQ38" i="11"/>
  <c r="AP38" i="11"/>
  <c r="AS37" i="11"/>
  <c r="AQ37" i="11"/>
  <c r="AP37" i="11"/>
  <c r="C37" i="11"/>
  <c r="AS36" i="11"/>
  <c r="AQ36" i="11"/>
  <c r="AP36" i="11"/>
  <c r="AS35" i="11"/>
  <c r="AQ35" i="11"/>
  <c r="AP35" i="11"/>
  <c r="AS34" i="11"/>
  <c r="AQ34" i="11"/>
  <c r="AP34" i="11"/>
  <c r="AS33" i="11"/>
  <c r="AQ33" i="11"/>
  <c r="AP33" i="11"/>
  <c r="AS32" i="11"/>
  <c r="AQ32" i="11"/>
  <c r="AP32" i="11"/>
  <c r="AS31" i="11"/>
  <c r="AQ31" i="11"/>
  <c r="AP31" i="11"/>
  <c r="AS30" i="11"/>
  <c r="AQ30" i="11"/>
  <c r="AP30" i="11"/>
  <c r="AS29" i="11"/>
  <c r="AQ29" i="11"/>
  <c r="AP29" i="11"/>
  <c r="AS28" i="11"/>
  <c r="AQ28" i="11"/>
  <c r="AP28" i="11"/>
  <c r="AS27" i="11"/>
  <c r="AQ27" i="11"/>
  <c r="AP27" i="11"/>
  <c r="AS26" i="11"/>
  <c r="AQ26" i="11"/>
  <c r="AP26" i="11"/>
  <c r="AS25" i="11"/>
  <c r="AQ25" i="11"/>
  <c r="AP25" i="11"/>
  <c r="AS24" i="11"/>
  <c r="AQ24" i="11"/>
  <c r="AP24" i="11"/>
  <c r="AS23" i="11"/>
  <c r="AQ23" i="11"/>
  <c r="AP23" i="11"/>
  <c r="AS22" i="11"/>
  <c r="AQ22" i="11"/>
  <c r="AP22" i="11"/>
  <c r="AS21" i="11"/>
  <c r="AQ21" i="11"/>
  <c r="AP21" i="11"/>
  <c r="C21" i="11"/>
  <c r="AS20" i="11"/>
  <c r="AQ20" i="11"/>
  <c r="AP20" i="11"/>
  <c r="AS19" i="11"/>
  <c r="AQ19" i="11"/>
  <c r="AP19" i="11"/>
  <c r="AS18" i="11"/>
  <c r="AQ18" i="11"/>
  <c r="AP18" i="11"/>
  <c r="AS17" i="11"/>
  <c r="AQ17" i="11"/>
  <c r="AP17" i="11"/>
  <c r="AS10" i="11"/>
  <c r="AP10" i="11"/>
  <c r="AQ10" i="11"/>
  <c r="C10" i="11"/>
  <c r="AS16" i="11"/>
  <c r="AQ16" i="11"/>
  <c r="AP16" i="11"/>
  <c r="AS4" i="11"/>
  <c r="AQ4" i="11"/>
  <c r="AP4" i="11"/>
  <c r="AS9" i="11"/>
  <c r="AQ9" i="11"/>
  <c r="AP9" i="11"/>
  <c r="C9" i="11"/>
  <c r="AS2" i="11"/>
  <c r="AQ2" i="11"/>
  <c r="AP2" i="11"/>
  <c r="AS12" i="11"/>
  <c r="AQ12" i="11"/>
  <c r="AP12" i="11"/>
  <c r="C12" i="11"/>
  <c r="AS14" i="11"/>
  <c r="AP14" i="11"/>
  <c r="AQ14" i="11"/>
  <c r="C14" i="11"/>
  <c r="AS15" i="11"/>
  <c r="AQ15" i="11"/>
  <c r="AP15" i="11"/>
  <c r="C15" i="11"/>
  <c r="AS11" i="11"/>
  <c r="AP11" i="11"/>
  <c r="AQ11" i="11"/>
  <c r="C11" i="11"/>
  <c r="AS6" i="11"/>
  <c r="AQ6" i="11"/>
  <c r="AP6" i="11"/>
  <c r="AS5" i="11"/>
  <c r="AQ5" i="11"/>
  <c r="AP5" i="11"/>
  <c r="AS8" i="11"/>
  <c r="AQ8" i="11"/>
  <c r="AP8" i="11"/>
  <c r="AS3" i="11"/>
  <c r="AQ3" i="11"/>
  <c r="AP3" i="11"/>
  <c r="AS13" i="11"/>
  <c r="AQ13" i="11"/>
  <c r="AP13" i="11"/>
  <c r="C13" i="11"/>
  <c r="AS51" i="10"/>
  <c r="AQ51" i="10"/>
  <c r="AP51" i="10"/>
  <c r="AS50" i="10"/>
  <c r="AQ50" i="10"/>
  <c r="AP50" i="10"/>
  <c r="C50" i="10"/>
  <c r="AS49" i="10"/>
  <c r="AQ49" i="10"/>
  <c r="AP49" i="10"/>
  <c r="C49" i="10"/>
  <c r="AS48" i="10"/>
  <c r="AQ48" i="10"/>
  <c r="AP48" i="10"/>
  <c r="AS47" i="10"/>
  <c r="AQ47" i="10"/>
  <c r="AP47" i="10"/>
  <c r="C47" i="10"/>
  <c r="AS46" i="10"/>
  <c r="AQ46" i="10"/>
  <c r="AP46" i="10"/>
  <c r="AS45" i="10"/>
  <c r="AQ45" i="10"/>
  <c r="AP45" i="10"/>
  <c r="AS44" i="10"/>
  <c r="AP44" i="10"/>
  <c r="AQ44" i="10"/>
  <c r="C44" i="10"/>
  <c r="AS43" i="10"/>
  <c r="AQ43" i="10"/>
  <c r="AP43" i="10"/>
  <c r="AS42" i="10"/>
  <c r="AQ42" i="10"/>
  <c r="AP42" i="10"/>
  <c r="AS41" i="10"/>
  <c r="AQ41" i="10"/>
  <c r="AP41" i="10"/>
  <c r="C41" i="10"/>
  <c r="AS40" i="10"/>
  <c r="AQ40" i="10"/>
  <c r="AP40" i="10"/>
  <c r="C40" i="10"/>
  <c r="AS39" i="10"/>
  <c r="AP39" i="10"/>
  <c r="AQ39" i="10"/>
  <c r="C39" i="10"/>
  <c r="AS38" i="10"/>
  <c r="AP38" i="10"/>
  <c r="AQ38" i="10"/>
  <c r="C38" i="10"/>
  <c r="AS37" i="10"/>
  <c r="AP37" i="10"/>
  <c r="AQ37" i="10"/>
  <c r="C37" i="10"/>
  <c r="AS36" i="10"/>
  <c r="AP36" i="10"/>
  <c r="AQ36" i="10"/>
  <c r="C36" i="10"/>
  <c r="AS35" i="10"/>
  <c r="AQ35" i="10"/>
  <c r="AP35" i="10"/>
  <c r="AS34" i="10"/>
  <c r="AQ34" i="10"/>
  <c r="AP34" i="10"/>
  <c r="C34" i="10"/>
  <c r="AS33" i="10"/>
  <c r="AQ33" i="10"/>
  <c r="AP33" i="10"/>
  <c r="C33" i="10"/>
  <c r="AS32" i="10"/>
  <c r="AQ32" i="10"/>
  <c r="AP32" i="10"/>
  <c r="C32" i="10"/>
  <c r="AS31" i="10"/>
  <c r="AQ31" i="10"/>
  <c r="AP31" i="10"/>
  <c r="AS30" i="10"/>
  <c r="AQ30" i="10"/>
  <c r="AP30" i="10"/>
  <c r="AS29" i="10"/>
  <c r="AQ29" i="10"/>
  <c r="AP29" i="10"/>
  <c r="AS28" i="10"/>
  <c r="AQ28" i="10"/>
  <c r="AP28" i="10"/>
  <c r="AS27" i="10"/>
  <c r="AQ27" i="10"/>
  <c r="AP27" i="10"/>
  <c r="AS26" i="10"/>
  <c r="AQ26" i="10"/>
  <c r="AP26" i="10"/>
  <c r="AS25" i="10"/>
  <c r="AQ25" i="10"/>
  <c r="AP25" i="10"/>
  <c r="AS24" i="10"/>
  <c r="AQ24" i="10"/>
  <c r="AP24" i="10"/>
  <c r="AS23" i="10"/>
  <c r="AQ23" i="10"/>
  <c r="AP23" i="10"/>
  <c r="AS22" i="10"/>
  <c r="AQ22" i="10"/>
  <c r="AP22" i="10"/>
  <c r="AS21" i="10"/>
  <c r="AQ21" i="10"/>
  <c r="AP21" i="10"/>
  <c r="AS11" i="10"/>
  <c r="AQ11" i="10"/>
  <c r="AP11" i="10"/>
  <c r="AS13" i="10"/>
  <c r="AQ13" i="10"/>
  <c r="AP13" i="10"/>
  <c r="AS19" i="10"/>
  <c r="AQ19" i="10"/>
  <c r="AP19" i="10"/>
  <c r="AS7" i="10"/>
  <c r="AQ7" i="10"/>
  <c r="AP7" i="10"/>
  <c r="AS6" i="10"/>
  <c r="AQ6" i="10"/>
  <c r="AP6" i="10"/>
  <c r="AS15" i="10"/>
  <c r="AQ15" i="10"/>
  <c r="AP15" i="10"/>
  <c r="AS18" i="10"/>
  <c r="AQ18" i="10"/>
  <c r="AP18" i="10"/>
  <c r="AS17" i="10"/>
  <c r="AQ17" i="10"/>
  <c r="AP17" i="10"/>
  <c r="AS14" i="10"/>
  <c r="AQ14" i="10"/>
  <c r="AP14" i="10"/>
  <c r="AS3" i="10"/>
  <c r="AQ3" i="10"/>
  <c r="AP3" i="10"/>
  <c r="AS5" i="10"/>
  <c r="AQ5" i="10"/>
  <c r="AP5" i="10"/>
  <c r="AS9" i="10"/>
  <c r="AQ9" i="10"/>
  <c r="AS8" i="10"/>
  <c r="AQ8" i="10"/>
  <c r="AP8" i="10"/>
  <c r="AS12" i="10"/>
  <c r="AQ12" i="10"/>
  <c r="AP12" i="10"/>
  <c r="AS20" i="10"/>
  <c r="AQ20" i="10"/>
  <c r="AP20" i="10"/>
  <c r="AS10" i="10"/>
  <c r="AQ10" i="10"/>
  <c r="AP10" i="10"/>
  <c r="AS4" i="10"/>
  <c r="AQ4" i="10"/>
  <c r="AP4" i="10"/>
  <c r="AS2" i="10"/>
  <c r="AQ2" i="10"/>
  <c r="AP2" i="10"/>
  <c r="AS16" i="10"/>
  <c r="AQ16" i="10"/>
  <c r="AP16" i="10"/>
  <c r="AS46" i="9"/>
  <c r="AQ46" i="9"/>
  <c r="AP46" i="9"/>
  <c r="AS45" i="9"/>
  <c r="AQ45" i="9"/>
  <c r="AP45" i="9"/>
  <c r="AS44" i="9"/>
  <c r="AQ44" i="9"/>
  <c r="AP44" i="9"/>
  <c r="AS43" i="9"/>
  <c r="AQ43" i="9"/>
  <c r="AP43" i="9"/>
  <c r="C43" i="9"/>
  <c r="AS42" i="9"/>
  <c r="AQ42" i="9"/>
  <c r="AP42" i="9"/>
  <c r="AS41" i="9"/>
  <c r="AQ41" i="9"/>
  <c r="AP41" i="9"/>
  <c r="C41" i="9"/>
  <c r="AS40" i="9"/>
  <c r="AP40" i="9"/>
  <c r="AQ40" i="9"/>
  <c r="C40" i="9"/>
  <c r="AS39" i="9"/>
  <c r="AQ39" i="9"/>
  <c r="AP39" i="9"/>
  <c r="C39" i="9"/>
  <c r="AS38" i="9"/>
  <c r="AQ38" i="9"/>
  <c r="AP38" i="9"/>
  <c r="C38" i="9"/>
  <c r="AS37" i="9"/>
  <c r="AQ37" i="9"/>
  <c r="AP37" i="9"/>
  <c r="C37" i="9"/>
  <c r="AS36" i="9"/>
  <c r="AP36" i="9"/>
  <c r="AQ36" i="9"/>
  <c r="C36" i="9"/>
  <c r="AS35" i="9"/>
  <c r="AQ35" i="9"/>
  <c r="AP35" i="9"/>
  <c r="C35" i="9"/>
  <c r="AS34" i="9"/>
  <c r="AP34" i="9"/>
  <c r="AQ34" i="9"/>
  <c r="C34" i="9"/>
  <c r="AS33" i="9"/>
  <c r="AQ33" i="9"/>
  <c r="AP33" i="9"/>
  <c r="C33" i="9"/>
  <c r="AS32" i="9"/>
  <c r="AP32" i="9"/>
  <c r="AQ32" i="9"/>
  <c r="C32" i="9"/>
  <c r="AS31" i="9"/>
  <c r="AQ31" i="9"/>
  <c r="AP31" i="9"/>
  <c r="C31" i="9"/>
  <c r="AS30" i="9"/>
  <c r="AQ30" i="9"/>
  <c r="AP30" i="9"/>
  <c r="C30" i="9"/>
  <c r="AS29" i="9"/>
  <c r="AQ29" i="9"/>
  <c r="AP29" i="9"/>
  <c r="C29" i="9"/>
  <c r="AS28" i="9"/>
  <c r="AQ28" i="9"/>
  <c r="AP28" i="9"/>
  <c r="AS27" i="9"/>
  <c r="AQ27" i="9"/>
  <c r="AP27" i="9"/>
  <c r="AS26" i="9"/>
  <c r="AP26" i="9"/>
  <c r="AQ26" i="9"/>
  <c r="C26" i="9"/>
  <c r="AS25" i="9"/>
  <c r="AQ25" i="9"/>
  <c r="AP25" i="9"/>
  <c r="AS24" i="9"/>
  <c r="AQ24" i="9"/>
  <c r="AP24" i="9"/>
  <c r="C24" i="9"/>
  <c r="AS23" i="9"/>
  <c r="AQ23" i="9"/>
  <c r="AP23" i="9"/>
  <c r="AS18" i="9"/>
  <c r="AQ18" i="9"/>
  <c r="AP18" i="9"/>
  <c r="AS12" i="9"/>
  <c r="AQ12" i="9"/>
  <c r="AP12" i="9"/>
  <c r="AS15" i="9"/>
  <c r="AQ15" i="9"/>
  <c r="AP15" i="9"/>
  <c r="AS49" i="9"/>
  <c r="AQ49" i="9"/>
  <c r="AP49" i="9"/>
  <c r="C49" i="9"/>
  <c r="AS5" i="9"/>
  <c r="AQ5" i="9"/>
  <c r="AP5" i="9"/>
  <c r="AS50" i="9"/>
  <c r="AQ50" i="9"/>
  <c r="AP50" i="9"/>
  <c r="C50" i="9"/>
  <c r="AS16" i="9"/>
  <c r="AQ16" i="9"/>
  <c r="AP16" i="9"/>
  <c r="AS3" i="9"/>
  <c r="AQ3" i="9"/>
  <c r="AP3" i="9"/>
  <c r="AS51" i="9"/>
  <c r="AQ51" i="9"/>
  <c r="AP51" i="9"/>
  <c r="AS10" i="9"/>
  <c r="AQ10" i="9"/>
  <c r="AP10" i="9"/>
  <c r="AS13" i="9"/>
  <c r="AQ13" i="9"/>
  <c r="AP13" i="9"/>
  <c r="AS22" i="9"/>
  <c r="AQ22" i="9"/>
  <c r="AP22" i="9"/>
  <c r="AS9" i="9"/>
  <c r="AQ9" i="9"/>
  <c r="AP9" i="9"/>
  <c r="AS6" i="9"/>
  <c r="AQ6" i="9"/>
  <c r="AP6" i="9"/>
  <c r="AS11" i="9"/>
  <c r="AQ11" i="9"/>
  <c r="AP11" i="9"/>
  <c r="AS7" i="9"/>
  <c r="AQ7" i="9"/>
  <c r="AP7" i="9"/>
  <c r="AS17" i="9"/>
  <c r="AQ17" i="9"/>
  <c r="AP17" i="9"/>
  <c r="AS48" i="9"/>
  <c r="AQ48" i="9"/>
  <c r="AP48" i="9"/>
  <c r="C48" i="9"/>
  <c r="AS14" i="9"/>
  <c r="AQ14" i="9"/>
  <c r="AP14" i="9"/>
  <c r="AS4" i="9"/>
  <c r="AQ4" i="9"/>
  <c r="AP4" i="9"/>
  <c r="C4" i="9"/>
  <c r="AS19" i="9"/>
  <c r="AQ19" i="9"/>
  <c r="AP19" i="9"/>
  <c r="AS20" i="9"/>
  <c r="AQ20" i="9"/>
  <c r="AP20" i="9"/>
  <c r="AS8" i="9"/>
  <c r="AQ8" i="9"/>
  <c r="AP8" i="9"/>
  <c r="AS21" i="9"/>
  <c r="AQ21" i="9"/>
  <c r="AP21" i="9"/>
  <c r="AS47" i="9"/>
  <c r="AQ47" i="9"/>
  <c r="AP47" i="9"/>
  <c r="AS2" i="9"/>
  <c r="AQ2" i="9"/>
  <c r="AP2" i="9"/>
  <c r="AS51" i="8"/>
  <c r="AQ51" i="8"/>
  <c r="AP51" i="8"/>
  <c r="C51" i="8"/>
  <c r="AS50" i="8"/>
  <c r="AQ50" i="8"/>
  <c r="AP50" i="8"/>
  <c r="AS49" i="8"/>
  <c r="AQ49" i="8"/>
  <c r="AP49" i="8"/>
  <c r="AS48" i="8"/>
  <c r="AQ48" i="8"/>
  <c r="AP48" i="8"/>
  <c r="AS47" i="8"/>
  <c r="AQ47" i="8"/>
  <c r="AP47" i="8"/>
  <c r="AS46" i="8"/>
  <c r="AQ46" i="8"/>
  <c r="AP46" i="8"/>
  <c r="AS45" i="8"/>
  <c r="AQ45" i="8"/>
  <c r="AP45" i="8"/>
  <c r="AS44" i="8"/>
  <c r="AQ44" i="8"/>
  <c r="AP44" i="8"/>
  <c r="C44" i="8"/>
  <c r="AS43" i="8"/>
  <c r="AQ43" i="8"/>
  <c r="AP43" i="8"/>
  <c r="AS42" i="8"/>
  <c r="AQ42" i="8"/>
  <c r="AP42" i="8"/>
  <c r="AS41" i="8"/>
  <c r="AQ41" i="8"/>
  <c r="AP41" i="8"/>
  <c r="AS39" i="8"/>
  <c r="AQ39" i="8"/>
  <c r="AP39" i="8"/>
  <c r="AS38" i="8"/>
  <c r="AQ38" i="8"/>
  <c r="AP38" i="8"/>
  <c r="C38" i="8"/>
  <c r="AS37" i="8"/>
  <c r="AQ37" i="8"/>
  <c r="AP37" i="8"/>
  <c r="AS36" i="8"/>
  <c r="AQ36" i="8"/>
  <c r="AP36" i="8"/>
  <c r="C36" i="8"/>
  <c r="AS35" i="8"/>
  <c r="AQ35" i="8"/>
  <c r="AP35" i="8"/>
  <c r="C35" i="8"/>
  <c r="AS34" i="8"/>
  <c r="AQ34" i="8"/>
  <c r="AP34" i="8"/>
  <c r="AS33" i="8"/>
  <c r="AQ33" i="8"/>
  <c r="AP33" i="8"/>
  <c r="AS32" i="8"/>
  <c r="AQ32" i="8"/>
  <c r="AP32" i="8"/>
  <c r="C32" i="8"/>
  <c r="AS31" i="8"/>
  <c r="AQ31" i="8"/>
  <c r="AP31" i="8"/>
  <c r="C31" i="8"/>
  <c r="AS30" i="8"/>
  <c r="AQ30" i="8"/>
  <c r="AP30" i="8"/>
  <c r="AS29" i="8"/>
  <c r="AP29" i="8"/>
  <c r="AQ29" i="8"/>
  <c r="C29" i="8"/>
  <c r="AS7" i="8"/>
  <c r="AQ7" i="8"/>
  <c r="AP7" i="8"/>
  <c r="AS6" i="8"/>
  <c r="AQ6" i="8"/>
  <c r="AP6" i="8"/>
  <c r="AS5" i="8"/>
  <c r="AQ5" i="8"/>
  <c r="AP5" i="8"/>
  <c r="AS4" i="8"/>
  <c r="AQ4" i="8"/>
  <c r="AP4" i="8"/>
  <c r="AS3" i="8"/>
  <c r="AQ3" i="8"/>
  <c r="AP3" i="8"/>
  <c r="AS2" i="8"/>
  <c r="AQ2" i="8"/>
  <c r="AP2" i="8"/>
  <c r="AS28" i="8"/>
  <c r="AQ28" i="8"/>
  <c r="AP28" i="8"/>
  <c r="AS27" i="8"/>
  <c r="AQ27" i="8"/>
  <c r="AP27" i="8"/>
  <c r="AS26" i="8"/>
  <c r="AQ26" i="8"/>
  <c r="AP26" i="8"/>
  <c r="AS25" i="8"/>
  <c r="AQ25" i="8"/>
  <c r="AP25" i="8"/>
  <c r="C25" i="8"/>
  <c r="AS9" i="8"/>
  <c r="AQ9" i="8"/>
  <c r="AP9" i="8"/>
  <c r="AS24" i="8"/>
  <c r="AQ24" i="8"/>
  <c r="AP24" i="8"/>
  <c r="AS23" i="8"/>
  <c r="AQ23" i="8"/>
  <c r="AP23" i="8"/>
  <c r="AS22" i="8"/>
  <c r="AQ22" i="8"/>
  <c r="AP22" i="8"/>
  <c r="C22" i="8"/>
  <c r="AS13" i="8"/>
  <c r="AQ13" i="8"/>
  <c r="AP13" i="8"/>
  <c r="AS21" i="8"/>
  <c r="AQ21" i="8"/>
  <c r="AP21" i="8"/>
  <c r="AS20" i="8"/>
  <c r="AQ20" i="8"/>
  <c r="AP20" i="8"/>
  <c r="C20" i="8"/>
  <c r="AS19" i="8"/>
  <c r="AQ19" i="8"/>
  <c r="AP19" i="8"/>
  <c r="AS18" i="8"/>
  <c r="AQ18" i="8"/>
  <c r="AP18" i="8"/>
  <c r="AS15" i="8"/>
  <c r="AQ15" i="8"/>
  <c r="AP15" i="8"/>
  <c r="AS17" i="8"/>
  <c r="AQ17" i="8"/>
  <c r="AP17" i="8"/>
  <c r="AS16" i="8"/>
  <c r="AQ16" i="8"/>
  <c r="AP16" i="8"/>
  <c r="C16" i="8"/>
  <c r="AS14" i="8"/>
  <c r="AQ14" i="8"/>
  <c r="AP14" i="8"/>
  <c r="AS8" i="8"/>
  <c r="AQ8" i="8"/>
  <c r="AP8" i="8"/>
  <c r="AS10" i="8"/>
  <c r="AQ10" i="8"/>
  <c r="AP10" i="8"/>
  <c r="C10" i="8"/>
  <c r="AS11" i="8"/>
  <c r="AQ11" i="8"/>
  <c r="AP11" i="8"/>
  <c r="AS12" i="8"/>
  <c r="AQ12" i="8"/>
  <c r="AP12" i="8"/>
  <c r="AP32" i="1"/>
  <c r="AQ32" i="1"/>
  <c r="AS32" i="1"/>
  <c r="C32" i="1"/>
  <c r="AP48" i="1"/>
  <c r="AQ48" i="1"/>
  <c r="AS48" i="1"/>
  <c r="C48" i="1"/>
  <c r="AS7" i="1"/>
  <c r="AS3" i="1"/>
  <c r="AS4" i="1"/>
  <c r="AS6" i="1"/>
  <c r="AS8" i="1"/>
  <c r="AS10" i="1"/>
  <c r="AS11" i="1"/>
  <c r="AS12" i="1"/>
  <c r="AS13" i="1"/>
  <c r="AS2" i="1"/>
  <c r="AS14" i="1"/>
  <c r="AS15" i="1"/>
  <c r="AS16" i="1"/>
  <c r="AS17" i="1"/>
  <c r="AS18" i="1"/>
  <c r="AS19" i="1"/>
  <c r="AS20" i="1"/>
  <c r="AS21" i="1"/>
  <c r="AS5" i="1"/>
  <c r="AS22" i="1"/>
  <c r="AS23" i="1"/>
  <c r="AS24" i="1"/>
  <c r="AS25" i="1"/>
  <c r="AS26" i="1"/>
  <c r="AS27" i="1"/>
  <c r="AS28" i="1"/>
  <c r="AS29" i="1"/>
  <c r="AS30" i="1"/>
  <c r="AS31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9" i="1"/>
  <c r="AS50" i="1"/>
  <c r="AS51" i="1"/>
  <c r="AS9" i="1"/>
  <c r="AQ7" i="1"/>
  <c r="AQ3" i="1"/>
  <c r="AQ4" i="1"/>
  <c r="AQ6" i="1"/>
  <c r="AQ8" i="1"/>
  <c r="AQ10" i="1"/>
  <c r="AQ11" i="1"/>
  <c r="AQ12" i="1"/>
  <c r="AQ13" i="1"/>
  <c r="AQ2" i="1"/>
  <c r="AQ14" i="1"/>
  <c r="AQ15" i="1"/>
  <c r="AQ16" i="1"/>
  <c r="AQ17" i="1"/>
  <c r="AQ18" i="1"/>
  <c r="AQ19" i="1"/>
  <c r="AP19" i="1"/>
  <c r="C19" i="1"/>
  <c r="AQ20" i="1"/>
  <c r="AQ21" i="1"/>
  <c r="AP21" i="1"/>
  <c r="C21" i="1"/>
  <c r="AQ5" i="1"/>
  <c r="AQ22" i="1"/>
  <c r="AQ23" i="1"/>
  <c r="AQ24" i="1"/>
  <c r="AQ25" i="1"/>
  <c r="AQ26" i="1"/>
  <c r="AQ27" i="1"/>
  <c r="AQ28" i="1"/>
  <c r="AQ29" i="1"/>
  <c r="AQ30" i="1"/>
  <c r="AQ31" i="1"/>
  <c r="AQ33" i="1"/>
  <c r="AQ34" i="1"/>
  <c r="AQ35" i="1"/>
  <c r="AP35" i="1"/>
  <c r="C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9" i="1"/>
  <c r="AQ50" i="1"/>
  <c r="AQ51" i="1"/>
  <c r="AQ9" i="1"/>
  <c r="AP51" i="1"/>
  <c r="AP50" i="1"/>
  <c r="AP49" i="1"/>
  <c r="C49" i="1"/>
  <c r="AP47" i="1"/>
  <c r="AP46" i="1"/>
  <c r="AP45" i="1"/>
  <c r="C45" i="1"/>
  <c r="AP44" i="1"/>
  <c r="AP43" i="1"/>
  <c r="C43" i="1"/>
  <c r="AP42" i="1"/>
  <c r="AP41" i="1"/>
  <c r="AP40" i="1"/>
  <c r="AP39" i="1"/>
  <c r="AP38" i="1"/>
  <c r="C38" i="1"/>
  <c r="AP37" i="1"/>
  <c r="C37" i="1"/>
  <c r="AP36" i="1"/>
  <c r="AP34" i="1"/>
  <c r="AP33" i="1"/>
  <c r="C33" i="1"/>
  <c r="AP31" i="1"/>
  <c r="C31" i="1"/>
  <c r="AP30" i="1"/>
  <c r="AP29" i="1"/>
  <c r="C29" i="1"/>
  <c r="AP28" i="1"/>
  <c r="AP27" i="1"/>
  <c r="AP26" i="1"/>
  <c r="AP25" i="1"/>
  <c r="AP24" i="1"/>
  <c r="C24" i="1"/>
  <c r="AP23" i="1"/>
  <c r="AP22" i="1"/>
  <c r="C22" i="1"/>
  <c r="AP5" i="1"/>
  <c r="AP20" i="1"/>
  <c r="AP18" i="1"/>
  <c r="AP17" i="1"/>
  <c r="AP16" i="1"/>
  <c r="C16" i="1"/>
  <c r="AP15" i="1"/>
  <c r="AP14" i="1"/>
  <c r="AP2" i="1"/>
  <c r="AP13" i="1"/>
  <c r="AP12" i="1"/>
  <c r="AP11" i="1"/>
  <c r="AP10" i="1"/>
  <c r="AP8" i="1"/>
  <c r="AP4" i="1"/>
  <c r="AP3" i="1"/>
  <c r="AP7" i="1"/>
  <c r="AP9" i="1"/>
  <c r="C26" i="11"/>
  <c r="C17" i="11"/>
  <c r="C33" i="11"/>
  <c r="C42" i="9"/>
  <c r="C15" i="13"/>
  <c r="C9" i="13"/>
  <c r="C21" i="8"/>
  <c r="C45" i="9"/>
  <c r="C42" i="11"/>
  <c r="C25" i="11"/>
  <c r="C29" i="11"/>
  <c r="C31" i="11"/>
  <c r="C32" i="11"/>
  <c r="C51" i="12"/>
  <c r="C22" i="12"/>
  <c r="C26" i="12"/>
  <c r="C30" i="12"/>
  <c r="C18" i="12"/>
  <c r="C39" i="14"/>
  <c r="C41" i="14"/>
  <c r="C47" i="14"/>
  <c r="C49" i="14"/>
  <c r="C46" i="9"/>
  <c r="C46" i="10"/>
  <c r="C35" i="10"/>
  <c r="C46" i="1"/>
  <c r="C30" i="1"/>
  <c r="C14" i="8"/>
  <c r="C42" i="8"/>
  <c r="C31" i="10"/>
  <c r="C42" i="10"/>
  <c r="C29" i="10"/>
  <c r="C44" i="9"/>
  <c r="C19" i="11"/>
  <c r="C20" i="11"/>
  <c r="C30" i="11"/>
  <c r="C35" i="11"/>
  <c r="C36" i="11"/>
  <c r="C46" i="11"/>
  <c r="C22" i="11"/>
  <c r="C27" i="11"/>
  <c r="C28" i="11"/>
  <c r="C38" i="11"/>
  <c r="C43" i="11"/>
  <c r="C44" i="11"/>
  <c r="C18" i="11"/>
  <c r="C23" i="11"/>
  <c r="C24" i="11"/>
  <c r="C34" i="11"/>
  <c r="C39" i="11"/>
  <c r="C40" i="11"/>
  <c r="C14" i="12"/>
  <c r="C28" i="12"/>
  <c r="C24" i="12"/>
  <c r="C21" i="12"/>
  <c r="C36" i="12"/>
  <c r="C10" i="14"/>
  <c r="C12" i="15"/>
  <c r="C17" i="15"/>
  <c r="C21" i="15"/>
  <c r="C25" i="15"/>
  <c r="C29" i="15"/>
  <c r="C33" i="15"/>
  <c r="C37" i="15"/>
  <c r="C41" i="15"/>
  <c r="C45" i="15"/>
  <c r="C49" i="15"/>
  <c r="C28" i="9"/>
  <c r="C27" i="9"/>
  <c r="C25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3" i="9"/>
  <c r="C15" i="8"/>
  <c r="C13" i="8"/>
  <c r="C33" i="8"/>
  <c r="C11" i="8"/>
  <c r="C19" i="8"/>
  <c r="C23" i="8"/>
  <c r="C47" i="8"/>
  <c r="C17" i="8"/>
  <c r="C12" i="8"/>
  <c r="C18" i="8"/>
  <c r="C27" i="8"/>
  <c r="C37" i="8"/>
  <c r="C45" i="8"/>
  <c r="C2" i="9"/>
  <c r="C51" i="9"/>
  <c r="C47" i="9"/>
  <c r="C28" i="10"/>
  <c r="C27" i="10"/>
  <c r="C26" i="10"/>
  <c r="C25" i="10"/>
  <c r="C21" i="10"/>
  <c r="C9" i="10"/>
  <c r="C23" i="10"/>
  <c r="C30" i="10"/>
  <c r="C22" i="10"/>
  <c r="C24" i="10"/>
  <c r="C45" i="10"/>
  <c r="C19" i="10"/>
  <c r="C20" i="10"/>
  <c r="C17" i="10"/>
  <c r="C16" i="10"/>
  <c r="C15" i="10"/>
  <c r="C14" i="10"/>
  <c r="C13" i="10"/>
  <c r="C12" i="10"/>
  <c r="C11" i="10"/>
  <c r="C10" i="10"/>
  <c r="C8" i="10"/>
  <c r="C7" i="10"/>
  <c r="C6" i="10"/>
  <c r="C5" i="10"/>
  <c r="C4" i="10"/>
  <c r="C3" i="10"/>
  <c r="C43" i="10"/>
  <c r="C2" i="10"/>
  <c r="C18" i="10"/>
  <c r="C51" i="10"/>
  <c r="C48" i="10"/>
  <c r="C14" i="1"/>
  <c r="C13" i="1"/>
  <c r="C12" i="1"/>
  <c r="C11" i="1"/>
  <c r="C7" i="1"/>
  <c r="C6" i="1"/>
  <c r="C3" i="1"/>
  <c r="C18" i="1"/>
  <c r="C10" i="1"/>
  <c r="C26" i="1"/>
  <c r="C50" i="1"/>
  <c r="C44" i="1"/>
  <c r="C27" i="1"/>
  <c r="C40" i="1"/>
  <c r="C47" i="1"/>
  <c r="C9" i="1"/>
  <c r="C23" i="1"/>
  <c r="C17" i="1"/>
  <c r="C8" i="1"/>
  <c r="C36" i="1"/>
  <c r="C51" i="1"/>
  <c r="C5" i="1"/>
  <c r="C4" i="1"/>
  <c r="C41" i="1"/>
  <c r="C25" i="1"/>
  <c r="C15" i="1"/>
  <c r="C28" i="1"/>
  <c r="C39" i="1"/>
  <c r="C20" i="1"/>
  <c r="C34" i="1"/>
  <c r="C42" i="1"/>
  <c r="C2" i="1"/>
  <c r="C7" i="8"/>
  <c r="C6" i="8"/>
  <c r="C4" i="8"/>
  <c r="C3" i="8"/>
  <c r="C2" i="8"/>
  <c r="C8" i="8"/>
  <c r="C39" i="8"/>
  <c r="C49" i="8"/>
  <c r="C24" i="8"/>
  <c r="C41" i="8"/>
  <c r="C43" i="8"/>
  <c r="C48" i="8"/>
  <c r="C50" i="8"/>
  <c r="C9" i="8"/>
  <c r="C26" i="8"/>
  <c r="C28" i="8"/>
  <c r="C5" i="8"/>
  <c r="C30" i="8"/>
  <c r="C34" i="8"/>
  <c r="C46" i="8"/>
  <c r="C11" i="12"/>
  <c r="C6" i="12"/>
  <c r="C5" i="12"/>
  <c r="C8" i="12"/>
  <c r="C12" i="12"/>
  <c r="C49" i="12"/>
  <c r="C34" i="12"/>
  <c r="C7" i="12"/>
  <c r="C48" i="12"/>
  <c r="C9" i="12"/>
  <c r="C2" i="12"/>
  <c r="C19" i="12"/>
  <c r="C38" i="12"/>
  <c r="C46" i="12"/>
  <c r="C8" i="11"/>
  <c r="C6" i="11"/>
  <c r="C4" i="11"/>
  <c r="C3" i="11"/>
  <c r="C16" i="11"/>
  <c r="C2" i="11"/>
  <c r="C5" i="11"/>
  <c r="C50" i="11"/>
  <c r="C48" i="11"/>
  <c r="C6" i="13"/>
  <c r="C5" i="13"/>
  <c r="C4" i="13"/>
  <c r="C2" i="13"/>
  <c r="C19" i="13"/>
  <c r="C28" i="13"/>
  <c r="C32" i="13"/>
  <c r="C43" i="13"/>
  <c r="C49" i="13"/>
  <c r="C7" i="13"/>
  <c r="C20" i="13"/>
  <c r="C24" i="13"/>
  <c r="C26" i="13"/>
  <c r="C30" i="13"/>
  <c r="C45" i="13"/>
  <c r="C3" i="13"/>
  <c r="C11" i="13"/>
  <c r="C8" i="13"/>
  <c r="C18" i="13"/>
  <c r="C22" i="13"/>
  <c r="C35" i="13"/>
  <c r="C41" i="13"/>
  <c r="C37" i="13"/>
  <c r="C27" i="13"/>
  <c r="C33" i="13"/>
  <c r="C44" i="13"/>
  <c r="C48" i="13"/>
  <c r="C17" i="13"/>
  <c r="C21" i="13"/>
  <c r="C36" i="13"/>
  <c r="C40" i="13"/>
  <c r="C51" i="13"/>
  <c r="C5" i="14"/>
  <c r="C13" i="14"/>
  <c r="C4" i="14"/>
  <c r="C33" i="14"/>
  <c r="C9" i="14"/>
  <c r="C12" i="14"/>
  <c r="C16" i="14"/>
  <c r="C32" i="14"/>
  <c r="C35" i="14"/>
  <c r="C38" i="14"/>
  <c r="C40" i="14"/>
  <c r="C43" i="14"/>
  <c r="C46" i="14"/>
  <c r="C48" i="14"/>
  <c r="C51" i="14"/>
  <c r="C50" i="14"/>
  <c r="C42" i="14"/>
  <c r="C34" i="14"/>
  <c r="C27" i="14"/>
  <c r="C44" i="14"/>
  <c r="C36" i="14"/>
  <c r="C45" i="14"/>
  <c r="C37" i="14"/>
  <c r="C15" i="14"/>
  <c r="C8" i="14"/>
  <c r="C3" i="14"/>
  <c r="C30" i="14"/>
  <c r="C29" i="14"/>
  <c r="C24" i="14"/>
  <c r="C25" i="14"/>
  <c r="C31" i="14"/>
  <c r="C7" i="14"/>
  <c r="C14" i="14"/>
  <c r="C6" i="14"/>
  <c r="C18" i="14"/>
  <c r="C21" i="14"/>
  <c r="C23" i="14"/>
  <c r="C26" i="14"/>
  <c r="C20" i="14"/>
  <c r="C2" i="14"/>
  <c r="C28" i="14"/>
  <c r="C11" i="14"/>
  <c r="C17" i="14"/>
  <c r="C19" i="14"/>
  <c r="C22" i="14"/>
  <c r="C23" i="15"/>
  <c r="C27" i="15"/>
  <c r="C31" i="15"/>
  <c r="C47" i="15"/>
  <c r="C15" i="15"/>
  <c r="C11" i="15"/>
  <c r="C3" i="15"/>
  <c r="C10" i="15"/>
  <c r="C7" i="15"/>
  <c r="C5" i="15"/>
  <c r="C8" i="15"/>
  <c r="C2" i="15"/>
</calcChain>
</file>

<file path=xl/sharedStrings.xml><?xml version="1.0" encoding="utf-8"?>
<sst xmlns="http://schemas.openxmlformats.org/spreadsheetml/2006/main" count="303" uniqueCount="136">
  <si>
    <t>Terčovka 20</t>
  </si>
  <si>
    <t>Terčovka 50</t>
  </si>
  <si>
    <t>KÚ</t>
  </si>
  <si>
    <t>Celkem</t>
  </si>
  <si>
    <t>Suši</t>
  </si>
  <si>
    <t>Poř.</t>
  </si>
  <si>
    <t>∑Rych</t>
  </si>
  <si>
    <t>∑50</t>
  </si>
  <si>
    <t>∑20</t>
  </si>
  <si>
    <t>3D</t>
  </si>
  <si>
    <t>∆</t>
  </si>
  <si>
    <t>∑3D</t>
  </si>
  <si>
    <t>Princ</t>
  </si>
  <si>
    <t>Jméno</t>
  </si>
  <si>
    <t>Terčovka 10</t>
  </si>
  <si>
    <t>Terčovka 25</t>
  </si>
  <si>
    <t>Terčovka 15</t>
  </si>
  <si>
    <t>Terčovka 30</t>
  </si>
  <si>
    <t>KOULE</t>
  </si>
  <si>
    <t>Rozstř.</t>
  </si>
  <si>
    <t>Kolečka</t>
  </si>
  <si>
    <t>Rychlost</t>
  </si>
  <si>
    <t>Soustř.</t>
  </si>
  <si>
    <t>Sloup</t>
  </si>
  <si>
    <t>3 terče</t>
  </si>
  <si>
    <t>Koule</t>
  </si>
  <si>
    <t>Rychlost.</t>
  </si>
  <si>
    <t>Temelín</t>
  </si>
  <si>
    <t>Patrik Faus</t>
  </si>
  <si>
    <t>Štěpán Manzyuk</t>
  </si>
  <si>
    <t>Eva Dvořáčková</t>
  </si>
  <si>
    <t>Jakub Klicnar</t>
  </si>
  <si>
    <t>Jindřich Livečka</t>
  </si>
  <si>
    <t>Jaroslav Benedikt</t>
  </si>
  <si>
    <t>Alex Bastl</t>
  </si>
  <si>
    <t>Vojta Petr Turek</t>
  </si>
  <si>
    <t>Jakub Pavlík</t>
  </si>
  <si>
    <t>Pavel Kocourek</t>
  </si>
  <si>
    <t>Dominik Rataj</t>
  </si>
  <si>
    <t>Eliška Domorázková</t>
  </si>
  <si>
    <t>Barbora Anna Turková</t>
  </si>
  <si>
    <t>Eliška Horažďovická</t>
  </si>
  <si>
    <t>Julia Habart</t>
  </si>
  <si>
    <t>Alenka Harbačková</t>
  </si>
  <si>
    <t>Jan Václav Turek</t>
  </si>
  <si>
    <t>Hynek Korous</t>
  </si>
  <si>
    <t>Kryštof Vebr</t>
  </si>
  <si>
    <t>Martin Balcer</t>
  </si>
  <si>
    <t>Petr Zavadil</t>
  </si>
  <si>
    <t>Atilla Inanc</t>
  </si>
  <si>
    <t>David Bonack</t>
  </si>
  <si>
    <t>Gabriela Paichlová</t>
  </si>
  <si>
    <t>Lucie Hanousková</t>
  </si>
  <si>
    <t>Květa Dvořáčková</t>
  </si>
  <si>
    <t>Tina Habart</t>
  </si>
  <si>
    <t>Pavlína Purschová</t>
  </si>
  <si>
    <t>Blanka Solařová</t>
  </si>
  <si>
    <t>Helenka Livečková</t>
  </si>
  <si>
    <t>Asena Inanc</t>
  </si>
  <si>
    <t>Jolana Ratajová</t>
  </si>
  <si>
    <t>Vendy Troblová</t>
  </si>
  <si>
    <t>Monika Bendová</t>
  </si>
  <si>
    <t>Johanka Suchardová</t>
  </si>
  <si>
    <t>Stanislav Rataj</t>
  </si>
  <si>
    <t>Alenka Ratajová</t>
  </si>
  <si>
    <t>Tom Souček</t>
  </si>
  <si>
    <t>Jan Dudycha</t>
  </si>
  <si>
    <t>Alois Schulz</t>
  </si>
  <si>
    <t>Vít Neužil</t>
  </si>
  <si>
    <t>Matěj Kosař</t>
  </si>
  <si>
    <t>Honza Hanousek</t>
  </si>
  <si>
    <t>Ondra Haidlmaier</t>
  </si>
  <si>
    <t>Petr Holub</t>
  </si>
  <si>
    <t>Tom Uhlík</t>
  </si>
  <si>
    <t>Josef Balek</t>
  </si>
  <si>
    <t>Rostislav Malinka</t>
  </si>
  <si>
    <t>Jan Štajner</t>
  </si>
  <si>
    <t>Martin Vosika</t>
  </si>
  <si>
    <t>Jana Rychtaříková</t>
  </si>
  <si>
    <t>Jakub Vochozka</t>
  </si>
  <si>
    <t>Aleš Sobotka</t>
  </si>
  <si>
    <t>Karolína Holubová</t>
  </si>
  <si>
    <t>Míla Žilková</t>
  </si>
  <si>
    <t>Katka Záhorková</t>
  </si>
  <si>
    <t>Saša Kiml</t>
  </si>
  <si>
    <t>Lenka Štruncová</t>
  </si>
  <si>
    <t>Lenka Cycoňová</t>
  </si>
  <si>
    <t>Pavlína Zavadilová</t>
  </si>
  <si>
    <t>Miroslava Bendová</t>
  </si>
  <si>
    <t>Kateřina Faustová</t>
  </si>
  <si>
    <t>Žaneta Pechová</t>
  </si>
  <si>
    <t>Radka Vranková</t>
  </si>
  <si>
    <t>Daniela Uhlíková</t>
  </si>
  <si>
    <t>Marie Sedláčková</t>
  </si>
  <si>
    <t>Nikola Malá</t>
  </si>
  <si>
    <t>Eva Dobešová</t>
  </si>
  <si>
    <t>Alenka Sobotková</t>
  </si>
  <si>
    <t>Růženka Klierová</t>
  </si>
  <si>
    <t>Daniela Kutá</t>
  </si>
  <si>
    <t>Radka Rudová</t>
  </si>
  <si>
    <t>Lenka Rozsívalová</t>
  </si>
  <si>
    <t>Petra Zavadilová</t>
  </si>
  <si>
    <t>Terka Čtvrtečková</t>
  </si>
  <si>
    <t>Eva Křišťanová</t>
  </si>
  <si>
    <t>Naďa Vlčková</t>
  </si>
  <si>
    <t>Eliška Michalová</t>
  </si>
  <si>
    <t>Ludmila Turková</t>
  </si>
  <si>
    <t>Alice Kosová</t>
  </si>
  <si>
    <t>Adéla Valešová</t>
  </si>
  <si>
    <t>Zdeněk Ruda</t>
  </si>
  <si>
    <t>Petr Faust</t>
  </si>
  <si>
    <t>Petr Čížek</t>
  </si>
  <si>
    <t>Zdeněk Hrubý</t>
  </si>
  <si>
    <t>Jakub Dřevo</t>
  </si>
  <si>
    <t>Jaroslav Kvarda</t>
  </si>
  <si>
    <t>Víťa Kovář</t>
  </si>
  <si>
    <t>Pavel Zavadil</t>
  </si>
  <si>
    <t>Michal Habart</t>
  </si>
  <si>
    <t>Libor Benda</t>
  </si>
  <si>
    <t>Marek Dědina</t>
  </si>
  <si>
    <t>Petr Vlček</t>
  </si>
  <si>
    <t>Rostislav Kopp</t>
  </si>
  <si>
    <t>Karel Čáslava</t>
  </si>
  <si>
    <t>Tomáš Balcer</t>
  </si>
  <si>
    <t>Václav Trobl</t>
  </si>
  <si>
    <t>Jiří Dvořáček</t>
  </si>
  <si>
    <t>Jiří Sobotka</t>
  </si>
  <si>
    <t>Lukáš Tůma</t>
  </si>
  <si>
    <t>František Fencl</t>
  </si>
  <si>
    <t>Radek Livečka</t>
  </si>
  <si>
    <t>Ladislav Pěnkava</t>
  </si>
  <si>
    <t>Pavel Pěnkava</t>
  </si>
  <si>
    <t>Pavel Horažďovský</t>
  </si>
  <si>
    <t>Jan Turek</t>
  </si>
  <si>
    <t>Dan Šuster</t>
  </si>
  <si>
    <t>Zbyněk Křišťan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</si>
</sst>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Liberation Serif"/>
      <charset val="238"/>
    </font>
  </fonts>
  <fills count="17">
    <fill>
      <patternFill patternType="none"/>
    </fill>
    <fill>
      <patternFill patternType="gray125"/>
    </fill>
    <fill>
      <patternFill patternType="solid">
        <fgColor rgb="FF3EEE46"/>
        <bgColor indexed="64"/>
      </patternFill>
    </fill>
    <fill>
      <patternFill patternType="solid">
        <fgColor rgb="FFF6F97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DC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CC474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B3C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DE9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Protection="1"/>
    <xf numFmtId="0" fontId="0" fillId="0" borderId="7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1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R53"/>
  <sheetViews>
    <sheetView workbookViewId="0">
      <pane ySplit="1" topLeftCell="A2" activePane="bottomLeft" state="frozen"/>
      <selection pane="bottomLeft" activeCell="A5" sqref="A5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23" width="2.95703125" customWidth="1"/>
    <col min="24" max="24" width="3.8984375" customWidth="1"/>
    <col min="25" max="25" width="7.6640625" style="13" customWidth="1"/>
    <col min="26" max="31" width="3.359375" style="13" customWidth="1"/>
    <col min="32" max="32" width="4.5703125" style="13" customWidth="1"/>
    <col min="33" max="33" width="8.47265625" style="13" customWidth="1"/>
    <col min="34" max="34" width="6.859375" style="13" bestFit="1" customWidth="1"/>
    <col min="35" max="35" width="8.47265625" style="13" customWidth="1"/>
    <col min="36" max="37" width="5.109375" style="13" customWidth="1"/>
    <col min="38" max="38" width="6.58984375" customWidth="1"/>
    <col min="39" max="39" width="6.05078125" style="13" customWidth="1"/>
    <col min="40" max="40" width="6.9921875" customWidth="1"/>
    <col min="41" max="41" width="4.83984375" customWidth="1"/>
    <col min="42" max="43" width="4.5703125" customWidth="1"/>
    <col min="44" max="44" width="6.05078125" customWidth="1"/>
  </cols>
  <sheetData>
    <row r="1" spans="1:44" ht="15.75" thickBot="1" x14ac:dyDescent="0.25">
      <c r="A1" s="1" t="s">
        <v>5</v>
      </c>
      <c r="B1" s="5" t="s">
        <v>13</v>
      </c>
      <c r="C1" s="1" t="s">
        <v>3</v>
      </c>
      <c r="D1" s="86" t="s">
        <v>14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15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3"/>
      <c r="AF1" s="51" t="s">
        <v>10</v>
      </c>
      <c r="AG1" s="54" t="s">
        <v>19</v>
      </c>
      <c r="AH1" s="59" t="s">
        <v>18</v>
      </c>
      <c r="AI1" s="62" t="s">
        <v>21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 x14ac:dyDescent="0.2">
      <c r="A2" s="16">
        <v>1</v>
      </c>
      <c r="B2" s="6" t="s">
        <v>28</v>
      </c>
      <c r="C2" s="30">
        <f>X2+Y2+AF2+AG2+AH2+AJ2+AK2+AL2+AM2+AN2+AO2+AP2+AQ2+AR2</f>
        <v>900</v>
      </c>
      <c r="D2" s="17">
        <v>5</v>
      </c>
      <c r="E2" s="18">
        <v>4</v>
      </c>
      <c r="F2" s="18">
        <v>6</v>
      </c>
      <c r="G2" s="18">
        <v>8</v>
      </c>
      <c r="H2" s="18">
        <v>8</v>
      </c>
      <c r="I2" s="18">
        <v>10</v>
      </c>
      <c r="J2" s="18">
        <v>9</v>
      </c>
      <c r="K2" s="18">
        <v>8</v>
      </c>
      <c r="L2" s="18">
        <v>7</v>
      </c>
      <c r="M2" s="19">
        <v>6</v>
      </c>
      <c r="N2" s="20">
        <v>1</v>
      </c>
      <c r="O2" s="21">
        <v>6</v>
      </c>
      <c r="P2" s="21">
        <v>5</v>
      </c>
      <c r="Q2" s="21">
        <v>6</v>
      </c>
      <c r="R2" s="21">
        <v>3</v>
      </c>
      <c r="S2" s="21">
        <v>4</v>
      </c>
      <c r="T2" s="21">
        <v>2</v>
      </c>
      <c r="U2" s="21">
        <v>0</v>
      </c>
      <c r="V2" s="21">
        <v>0</v>
      </c>
      <c r="W2" s="22">
        <v>0</v>
      </c>
      <c r="X2" s="23">
        <v>90</v>
      </c>
      <c r="Y2" s="49">
        <v>20</v>
      </c>
      <c r="Z2" s="24">
        <v>18</v>
      </c>
      <c r="AA2" s="25">
        <v>10</v>
      </c>
      <c r="AB2" s="25">
        <v>18</v>
      </c>
      <c r="AC2" s="25">
        <v>16</v>
      </c>
      <c r="AD2" s="25">
        <v>18</v>
      </c>
      <c r="AE2" s="25">
        <v>18</v>
      </c>
      <c r="AF2" s="52">
        <v>60</v>
      </c>
      <c r="AG2" s="55">
        <v>84</v>
      </c>
      <c r="AH2" s="60">
        <v>55</v>
      </c>
      <c r="AI2" s="57">
        <v>5</v>
      </c>
      <c r="AJ2" s="65">
        <v>20</v>
      </c>
      <c r="AK2" s="68">
        <v>120</v>
      </c>
      <c r="AL2" s="27">
        <v>75</v>
      </c>
      <c r="AM2" s="28">
        <v>100</v>
      </c>
      <c r="AN2" s="71">
        <v>30</v>
      </c>
      <c r="AO2" s="29">
        <f t="shared" ref="AO2:AO33" si="0">D2+E2+F2+G2+H2+I2+J2+K2+L2+M2</f>
        <v>71</v>
      </c>
      <c r="AP2" s="30">
        <f t="shared" ref="AP2:AP33" si="1">N2+O2+P2+Q2+R2+S2+T2+U2+V2+W2</f>
        <v>27</v>
      </c>
      <c r="AQ2" s="30">
        <f>Z2+AA2+AB2+AC2+AD2+AE2</f>
        <v>98</v>
      </c>
      <c r="AR2" s="30">
        <f t="shared" ref="AR2:AR33" si="2">AI2*10</f>
        <v>50</v>
      </c>
    </row>
    <row r="3" spans="1:44" x14ac:dyDescent="0.2">
      <c r="A3" s="16">
        <v>2</v>
      </c>
      <c r="B3" s="7" t="s">
        <v>29</v>
      </c>
      <c r="C3" s="30">
        <f>X3+Y3+AF3+AG3+AH3+AJ3+AK3+AL3+AM3+AN3+AO3+AP3+AQ3+AR3</f>
        <v>635</v>
      </c>
      <c r="D3" s="17">
        <v>3</v>
      </c>
      <c r="E3" s="18">
        <v>6</v>
      </c>
      <c r="F3" s="18">
        <v>3</v>
      </c>
      <c r="G3" s="18">
        <v>2</v>
      </c>
      <c r="H3" s="18">
        <v>7</v>
      </c>
      <c r="I3" s="18">
        <v>8</v>
      </c>
      <c r="J3" s="18">
        <v>8</v>
      </c>
      <c r="K3" s="18">
        <v>9</v>
      </c>
      <c r="L3" s="18">
        <v>9</v>
      </c>
      <c r="M3" s="19">
        <v>10</v>
      </c>
      <c r="N3" s="20">
        <v>1</v>
      </c>
      <c r="O3" s="21">
        <v>1</v>
      </c>
      <c r="P3" s="21">
        <v>7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40</v>
      </c>
      <c r="Y3" s="49">
        <v>0</v>
      </c>
      <c r="Z3" s="24">
        <v>12</v>
      </c>
      <c r="AA3" s="25">
        <v>16</v>
      </c>
      <c r="AB3" s="25">
        <v>20</v>
      </c>
      <c r="AC3" s="25">
        <v>16</v>
      </c>
      <c r="AD3" s="25">
        <v>10</v>
      </c>
      <c r="AE3" s="25">
        <v>16</v>
      </c>
      <c r="AF3" s="52">
        <v>30</v>
      </c>
      <c r="AG3" s="55">
        <v>104</v>
      </c>
      <c r="AH3" s="60">
        <v>45</v>
      </c>
      <c r="AI3" s="57">
        <v>4</v>
      </c>
      <c r="AJ3" s="65">
        <v>30</v>
      </c>
      <c r="AK3" s="68">
        <v>50</v>
      </c>
      <c r="AL3" s="27">
        <v>67</v>
      </c>
      <c r="AM3" s="28">
        <v>60</v>
      </c>
      <c r="AN3" s="71">
        <v>5</v>
      </c>
      <c r="AO3" s="29">
        <f t="shared" si="0"/>
        <v>65</v>
      </c>
      <c r="AP3" s="30">
        <f t="shared" si="1"/>
        <v>9</v>
      </c>
      <c r="AQ3" s="30">
        <f t="shared" ref="AQ3:AQ30" si="3">Z3+AA3+AB3+AC3+AD3+AE3</f>
        <v>90</v>
      </c>
      <c r="AR3" s="30">
        <f t="shared" si="2"/>
        <v>40</v>
      </c>
    </row>
    <row r="4" spans="1:44" x14ac:dyDescent="0.2">
      <c r="A4" s="16">
        <v>3</v>
      </c>
      <c r="B4" s="7" t="s">
        <v>30</v>
      </c>
      <c r="C4" s="30">
        <f>X4+Y4+AF4+AG4+AH4+AJ4+AK4+AL4+AM4+AN4+AO4+AP4+AQ4+AR4</f>
        <v>620</v>
      </c>
      <c r="D4" s="17">
        <v>2</v>
      </c>
      <c r="E4" s="18">
        <v>5</v>
      </c>
      <c r="F4" s="18">
        <v>6</v>
      </c>
      <c r="G4" s="18">
        <v>2</v>
      </c>
      <c r="H4" s="18">
        <v>2</v>
      </c>
      <c r="I4" s="18">
        <v>1</v>
      </c>
      <c r="J4" s="18">
        <v>3</v>
      </c>
      <c r="K4" s="18">
        <v>3</v>
      </c>
      <c r="L4" s="18">
        <v>7</v>
      </c>
      <c r="M4" s="19">
        <v>9</v>
      </c>
      <c r="N4" s="20">
        <v>2</v>
      </c>
      <c r="O4" s="21">
        <v>3</v>
      </c>
      <c r="P4" s="21">
        <v>3</v>
      </c>
      <c r="Q4" s="21">
        <v>3</v>
      </c>
      <c r="R4" s="21">
        <v>5</v>
      </c>
      <c r="S4" s="21">
        <v>5</v>
      </c>
      <c r="T4" s="21">
        <v>6</v>
      </c>
      <c r="U4" s="21">
        <v>6</v>
      </c>
      <c r="V4" s="21">
        <v>8</v>
      </c>
      <c r="W4" s="22">
        <v>0</v>
      </c>
      <c r="X4" s="23">
        <v>40</v>
      </c>
      <c r="Y4" s="49">
        <v>20</v>
      </c>
      <c r="Z4" s="24">
        <v>20</v>
      </c>
      <c r="AA4" s="25">
        <v>16</v>
      </c>
      <c r="AB4" s="25">
        <v>16</v>
      </c>
      <c r="AC4" s="25">
        <v>16</v>
      </c>
      <c r="AD4" s="25">
        <v>18</v>
      </c>
      <c r="AE4" s="25">
        <v>20</v>
      </c>
      <c r="AF4" s="52">
        <v>55</v>
      </c>
      <c r="AG4" s="55">
        <v>0</v>
      </c>
      <c r="AH4" s="60">
        <v>15</v>
      </c>
      <c r="AI4" s="57">
        <v>7</v>
      </c>
      <c r="AJ4" s="65">
        <v>40</v>
      </c>
      <c r="AK4" s="68">
        <v>80</v>
      </c>
      <c r="AL4" s="27">
        <v>63</v>
      </c>
      <c r="AM4" s="28">
        <v>30</v>
      </c>
      <c r="AN4" s="71">
        <v>20</v>
      </c>
      <c r="AO4" s="29">
        <f t="shared" si="0"/>
        <v>40</v>
      </c>
      <c r="AP4" s="30">
        <f t="shared" si="1"/>
        <v>41</v>
      </c>
      <c r="AQ4" s="30">
        <f t="shared" si="3"/>
        <v>106</v>
      </c>
      <c r="AR4" s="30">
        <f t="shared" si="2"/>
        <v>70</v>
      </c>
    </row>
    <row r="5" spans="1:44" x14ac:dyDescent="0.2">
      <c r="A5" s="16"/>
      <c r="B5" s="7"/>
      <c r="C5" s="30">
        <f>X5+Y5+AF5+AG5+AH5+AJ5+AK5+AL5+AM5+AN5+AO5+AP5+AQ5+AR5</f>
        <v>0</v>
      </c>
      <c r="D5" s="17"/>
      <c r="E5" s="18"/>
      <c r="F5" s="18"/>
      <c r="G5" s="18"/>
      <c r="H5" s="18"/>
      <c r="I5" s="18"/>
      <c r="J5" s="18"/>
      <c r="K5" s="18"/>
      <c r="L5" s="18"/>
      <c r="M5" s="19"/>
      <c r="N5" s="20"/>
      <c r="O5" s="21"/>
      <c r="P5" s="21"/>
      <c r="Q5" s="21"/>
      <c r="R5" s="21"/>
      <c r="S5" s="21"/>
      <c r="T5" s="21"/>
      <c r="U5" s="21"/>
      <c r="V5" s="21"/>
      <c r="W5" s="22"/>
      <c r="X5" s="23"/>
      <c r="Y5" s="49"/>
      <c r="Z5" s="24"/>
      <c r="AA5" s="25"/>
      <c r="AB5" s="25"/>
      <c r="AC5" s="25"/>
      <c r="AD5" s="25"/>
      <c r="AE5" s="25"/>
      <c r="AF5" s="52"/>
      <c r="AG5" s="55"/>
      <c r="AH5" s="60"/>
      <c r="AI5" s="57"/>
      <c r="AJ5" s="65"/>
      <c r="AK5" s="68"/>
      <c r="AL5" s="27"/>
      <c r="AM5" s="28"/>
      <c r="AN5" s="71"/>
      <c r="AO5" s="29">
        <f t="shared" si="0"/>
        <v>0</v>
      </c>
      <c r="AP5" s="30">
        <f t="shared" si="1"/>
        <v>0</v>
      </c>
      <c r="AQ5" s="30">
        <f t="shared" si="3"/>
        <v>0</v>
      </c>
      <c r="AR5" s="30">
        <f t="shared" si="2"/>
        <v>0</v>
      </c>
    </row>
    <row r="6" spans="1:44" x14ac:dyDescent="0.2">
      <c r="A6" s="16"/>
      <c r="B6" s="7"/>
      <c r="C6" s="30">
        <f>X6+Y6+AF6+AG6+AH6+AJ6+AK6+AL6+AM6+AN6+AO6+AP6+AQ6+AR6</f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9"/>
      <c r="Z6" s="24"/>
      <c r="AA6" s="25"/>
      <c r="AB6" s="25"/>
      <c r="AC6" s="25"/>
      <c r="AD6" s="25"/>
      <c r="AE6" s="25"/>
      <c r="AF6" s="52"/>
      <c r="AG6" s="55"/>
      <c r="AH6" s="60"/>
      <c r="AI6" s="57"/>
      <c r="AJ6" s="65"/>
      <c r="AK6" s="68"/>
      <c r="AL6" s="27"/>
      <c r="AM6" s="28"/>
      <c r="AN6" s="71"/>
      <c r="AO6" s="29">
        <f t="shared" si="0"/>
        <v>0</v>
      </c>
      <c r="AP6" s="30">
        <f t="shared" si="1"/>
        <v>0</v>
      </c>
      <c r="AQ6" s="30">
        <f t="shared" si="3"/>
        <v>0</v>
      </c>
      <c r="AR6" s="30">
        <f t="shared" si="2"/>
        <v>0</v>
      </c>
    </row>
    <row r="7" spans="1:44" x14ac:dyDescent="0.2">
      <c r="A7" s="16"/>
      <c r="B7" s="7"/>
      <c r="C7" s="30">
        <f>X7+Y7+AF7+AG7+AH7+AJ7+AK7+AL7+AM7+AN7+AO7+AP7+AQ7+AR7</f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9"/>
      <c r="Z7" s="24"/>
      <c r="AA7" s="25"/>
      <c r="AB7" s="25"/>
      <c r="AC7" s="25"/>
      <c r="AD7" s="25"/>
      <c r="AE7" s="25"/>
      <c r="AF7" s="52"/>
      <c r="AG7" s="55"/>
      <c r="AH7" s="60"/>
      <c r="AI7" s="57"/>
      <c r="AJ7" s="65"/>
      <c r="AK7" s="68"/>
      <c r="AL7" s="27"/>
      <c r="AM7" s="28"/>
      <c r="AN7" s="71"/>
      <c r="AO7" s="29">
        <f t="shared" si="0"/>
        <v>0</v>
      </c>
      <c r="AP7" s="30">
        <f t="shared" si="1"/>
        <v>0</v>
      </c>
      <c r="AQ7" s="30">
        <f t="shared" si="3"/>
        <v>0</v>
      </c>
      <c r="AR7" s="30">
        <f t="shared" si="2"/>
        <v>0</v>
      </c>
    </row>
    <row r="8" spans="1:44" x14ac:dyDescent="0.2">
      <c r="A8" s="16"/>
      <c r="B8" s="7"/>
      <c r="C8" s="30">
        <f>X8+Y8+AF8+AG8+AH8+AJ8+AK8+AL8+AM8+AN8+AO8+AP8+AQ8+AR8</f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5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0"/>
        <v>0</v>
      </c>
      <c r="AP8" s="30">
        <f t="shared" si="1"/>
        <v>0</v>
      </c>
      <c r="AQ8" s="30">
        <f t="shared" si="3"/>
        <v>0</v>
      </c>
      <c r="AR8" s="30">
        <f t="shared" si="2"/>
        <v>0</v>
      </c>
    </row>
    <row r="9" spans="1:44" x14ac:dyDescent="0.2">
      <c r="A9" s="16"/>
      <c r="B9" s="7"/>
      <c r="C9" s="30">
        <f>X9+Y9+AF9+AG9+AH9+AJ9+AK9+AL9+AM9+AN9+AO9+AP9+AQ9+AR9</f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5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0"/>
        <v>0</v>
      </c>
      <c r="AP9" s="30">
        <f t="shared" si="1"/>
        <v>0</v>
      </c>
      <c r="AQ9" s="30">
        <f t="shared" si="3"/>
        <v>0</v>
      </c>
      <c r="AR9" s="30">
        <f t="shared" si="2"/>
        <v>0</v>
      </c>
    </row>
    <row r="10" spans="1:44" x14ac:dyDescent="0.2">
      <c r="A10" s="16"/>
      <c r="B10" s="7"/>
      <c r="C10" s="30">
        <f>X10+Y10+AF10+AG10+AH10+AJ10+AK10+AL10+AM10+AN10+AO10+AP10+AQ10+AR10</f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5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0"/>
        <v>0</v>
      </c>
      <c r="AP10" s="30">
        <f t="shared" si="1"/>
        <v>0</v>
      </c>
      <c r="AQ10" s="30">
        <f t="shared" si="3"/>
        <v>0</v>
      </c>
      <c r="AR10" s="30">
        <f t="shared" si="2"/>
        <v>0</v>
      </c>
    </row>
    <row r="11" spans="1:44" x14ac:dyDescent="0.2">
      <c r="A11" s="16"/>
      <c r="B11" s="7"/>
      <c r="C11" s="30">
        <f>X11+Y11+AF11+AG11+AH11+AJ11+AK11+AL11+AM11+AN11+AO11+AP11+AQ11+AR11</f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5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0"/>
        <v>0</v>
      </c>
      <c r="AP11" s="30">
        <f t="shared" si="1"/>
        <v>0</v>
      </c>
      <c r="AQ11" s="30">
        <f t="shared" si="3"/>
        <v>0</v>
      </c>
      <c r="AR11" s="30">
        <f t="shared" si="2"/>
        <v>0</v>
      </c>
    </row>
    <row r="12" spans="1:44" x14ac:dyDescent="0.2">
      <c r="A12" s="9"/>
      <c r="B12" s="7"/>
      <c r="C12" s="30">
        <f>X12+Y12+AF12+AG12+AH12+AJ12+AK12+AL12+AM12+AN12+AO12+AP12+AQ12+AR12</f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5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0"/>
        <v>0</v>
      </c>
      <c r="AP12" s="30">
        <f t="shared" si="1"/>
        <v>0</v>
      </c>
      <c r="AQ12" s="30">
        <f t="shared" si="3"/>
        <v>0</v>
      </c>
      <c r="AR12" s="30">
        <f t="shared" si="2"/>
        <v>0</v>
      </c>
    </row>
    <row r="13" spans="1:44" x14ac:dyDescent="0.2">
      <c r="A13" s="9"/>
      <c r="B13" s="7"/>
      <c r="C13" s="30">
        <f>X13+Y13+AF13+AG13+AH13+AJ13+AK13+AL13+AM13+AN13+AO13+AP13+AQ13+AR13</f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5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0"/>
        <v>0</v>
      </c>
      <c r="AP13" s="30">
        <f t="shared" si="1"/>
        <v>0</v>
      </c>
      <c r="AQ13" s="30">
        <f t="shared" si="3"/>
        <v>0</v>
      </c>
      <c r="AR13" s="30">
        <f t="shared" si="2"/>
        <v>0</v>
      </c>
    </row>
    <row r="14" spans="1:44" x14ac:dyDescent="0.2">
      <c r="A14" s="9"/>
      <c r="B14" s="7"/>
      <c r="C14" s="30">
        <f>X14+Y14+AF14+AG14+AH14+AJ14+AK14+AL14+AM14+AN14+AO14+AP14+AQ14+AR14</f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5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0"/>
        <v>0</v>
      </c>
      <c r="AP14" s="30">
        <f t="shared" si="1"/>
        <v>0</v>
      </c>
      <c r="AQ14" s="30">
        <f t="shared" si="3"/>
        <v>0</v>
      </c>
      <c r="AR14" s="30">
        <f t="shared" si="2"/>
        <v>0</v>
      </c>
    </row>
    <row r="15" spans="1:44" x14ac:dyDescent="0.2">
      <c r="A15" s="9"/>
      <c r="B15" s="7"/>
      <c r="C15" s="30">
        <f>X15+Y15+AF15+AG15+AH15+AJ15+AK15+AL15+AM15+AN15+AO15+AP15+AQ15+AR15</f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5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0"/>
        <v>0</v>
      </c>
      <c r="AP15" s="30">
        <f t="shared" si="1"/>
        <v>0</v>
      </c>
      <c r="AQ15" s="30">
        <f t="shared" si="3"/>
        <v>0</v>
      </c>
      <c r="AR15" s="30">
        <f t="shared" si="2"/>
        <v>0</v>
      </c>
    </row>
    <row r="16" spans="1:44" x14ac:dyDescent="0.2">
      <c r="A16" s="9"/>
      <c r="B16" s="7"/>
      <c r="C16" s="30">
        <f>X16+Y16+AF16+AG16+AH16+AJ16+AK16+AL16+AM16+AN16+AO16+AP16+AQ16+AR16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5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0"/>
        <v>0</v>
      </c>
      <c r="AP16" s="30">
        <f t="shared" si="1"/>
        <v>0</v>
      </c>
      <c r="AQ16" s="30">
        <f t="shared" si="3"/>
        <v>0</v>
      </c>
      <c r="AR16" s="30">
        <f t="shared" si="2"/>
        <v>0</v>
      </c>
    </row>
    <row r="17" spans="1:44" x14ac:dyDescent="0.2">
      <c r="A17" s="9"/>
      <c r="B17" s="7"/>
      <c r="C17" s="30">
        <f>X17+Y17+AF17+AG17+AH17+AJ17+AK17+AL17+AM17+AN17+AO17+AP17+AQ17+AR17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5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0"/>
        <v>0</v>
      </c>
      <c r="AP17" s="30">
        <f t="shared" si="1"/>
        <v>0</v>
      </c>
      <c r="AQ17" s="30">
        <f t="shared" si="3"/>
        <v>0</v>
      </c>
      <c r="AR17" s="30">
        <f t="shared" si="2"/>
        <v>0</v>
      </c>
    </row>
    <row r="18" spans="1:44" x14ac:dyDescent="0.2">
      <c r="A18" s="9"/>
      <c r="B18" s="7"/>
      <c r="C18" s="30">
        <f>X18+Y18+AF18+AG18+AH18+AJ18+AK18+AL18+AM18+AN18+AO18+AP18+AQ18+AR18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5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0"/>
        <v>0</v>
      </c>
      <c r="AP18" s="30">
        <f t="shared" si="1"/>
        <v>0</v>
      </c>
      <c r="AQ18" s="30">
        <f t="shared" si="3"/>
        <v>0</v>
      </c>
      <c r="AR18" s="30">
        <f t="shared" si="2"/>
        <v>0</v>
      </c>
    </row>
    <row r="19" spans="1:44" x14ac:dyDescent="0.2">
      <c r="A19" s="9"/>
      <c r="B19" s="7"/>
      <c r="C19" s="30">
        <f>X19+Y19+AF19+AG19+AH19+AJ19+AK19+AL19+AM19+AN19+AO19+AP19+AQ19+AR19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5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0"/>
        <v>0</v>
      </c>
      <c r="AP19" s="30">
        <f t="shared" si="1"/>
        <v>0</v>
      </c>
      <c r="AQ19" s="30">
        <f t="shared" si="3"/>
        <v>0</v>
      </c>
      <c r="AR19" s="30">
        <f t="shared" si="2"/>
        <v>0</v>
      </c>
    </row>
    <row r="20" spans="1:44" x14ac:dyDescent="0.2">
      <c r="A20" s="9"/>
      <c r="B20" s="7"/>
      <c r="C20" s="30">
        <f>X20+Y20+AF20+AG20+AH20+AJ20+AK20+AL20+AM20+AN20+AO20+AP20+AQ20+AR20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5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0"/>
        <v>0</v>
      </c>
      <c r="AP20" s="30">
        <f t="shared" si="1"/>
        <v>0</v>
      </c>
      <c r="AQ20" s="30">
        <f t="shared" si="3"/>
        <v>0</v>
      </c>
      <c r="AR20" s="30">
        <f t="shared" si="2"/>
        <v>0</v>
      </c>
    </row>
    <row r="21" spans="1:44" x14ac:dyDescent="0.2">
      <c r="A21" s="9"/>
      <c r="B21" s="7"/>
      <c r="C21" s="30">
        <f>X21+Y21+AF21+AG21+AH21+AJ21+AK21+AL21+AM21+AN21+AO21+AP21+AQ21+AR21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5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0"/>
        <v>0</v>
      </c>
      <c r="AP21" s="30">
        <f t="shared" si="1"/>
        <v>0</v>
      </c>
      <c r="AQ21" s="30">
        <f t="shared" si="3"/>
        <v>0</v>
      </c>
      <c r="AR21" s="30">
        <f t="shared" si="2"/>
        <v>0</v>
      </c>
    </row>
    <row r="22" spans="1:44" x14ac:dyDescent="0.2">
      <c r="A22" s="9"/>
      <c r="B22" s="7"/>
      <c r="C22" s="30">
        <f>X22+Y22+AF22+AG22+AH22+AJ22+AK22+AL22+AM22+AN22+AO22+AP22+AQ22+AR22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5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0"/>
        <v>0</v>
      </c>
      <c r="AP22" s="30">
        <f t="shared" si="1"/>
        <v>0</v>
      </c>
      <c r="AQ22" s="30">
        <f t="shared" si="3"/>
        <v>0</v>
      </c>
      <c r="AR22" s="30">
        <f t="shared" si="2"/>
        <v>0</v>
      </c>
    </row>
    <row r="23" spans="1:44" x14ac:dyDescent="0.2">
      <c r="A23" s="9"/>
      <c r="B23" s="7"/>
      <c r="C23" s="30">
        <f>X23+Y23+AF23+AG23+AH23+AJ23+AK23+AL23+AM23+AN23+AO23+AP23+AQ23+AR23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5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0"/>
        <v>0</v>
      </c>
      <c r="AP23" s="30">
        <f t="shared" si="1"/>
        <v>0</v>
      </c>
      <c r="AQ23" s="30">
        <f t="shared" si="3"/>
        <v>0</v>
      </c>
      <c r="AR23" s="30">
        <f t="shared" si="2"/>
        <v>0</v>
      </c>
    </row>
    <row r="24" spans="1:44" x14ac:dyDescent="0.2">
      <c r="A24" s="9"/>
      <c r="B24" s="7"/>
      <c r="C24" s="30">
        <f>X24+Y24+AF24+AG24+AH24+AJ24+AK24+AL24+AM24+AN24+AO24+AP24+AQ24+AR24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5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0"/>
        <v>0</v>
      </c>
      <c r="AP24" s="30">
        <f t="shared" si="1"/>
        <v>0</v>
      </c>
      <c r="AQ24" s="30">
        <f t="shared" si="3"/>
        <v>0</v>
      </c>
      <c r="AR24" s="30">
        <f t="shared" si="2"/>
        <v>0</v>
      </c>
    </row>
    <row r="25" spans="1:44" x14ac:dyDescent="0.2">
      <c r="A25" s="9"/>
      <c r="B25" s="7"/>
      <c r="C25" s="30">
        <f>X25+Y25+AF25+AG25+AH25+AJ25+AK25+AL25+AM25+AN25+AO25+AP25+AQ25+AR25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5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0"/>
        <v>0</v>
      </c>
      <c r="AP25" s="30">
        <f t="shared" si="1"/>
        <v>0</v>
      </c>
      <c r="AQ25" s="30">
        <f t="shared" si="3"/>
        <v>0</v>
      </c>
      <c r="AR25" s="30">
        <f t="shared" si="2"/>
        <v>0</v>
      </c>
    </row>
    <row r="26" spans="1:44" x14ac:dyDescent="0.2">
      <c r="A26" s="9"/>
      <c r="B26" s="7"/>
      <c r="C26" s="30">
        <f>X26+Y26+AF26+AG26+AH26+AJ26+AK26+AL26+AM26+AN26+AO26+AP26+AQ26+AR26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5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0"/>
        <v>0</v>
      </c>
      <c r="AP26" s="30">
        <f t="shared" si="1"/>
        <v>0</v>
      </c>
      <c r="AQ26" s="30">
        <f t="shared" si="3"/>
        <v>0</v>
      </c>
      <c r="AR26" s="30">
        <f t="shared" si="2"/>
        <v>0</v>
      </c>
    </row>
    <row r="27" spans="1:44" x14ac:dyDescent="0.2">
      <c r="A27" s="9"/>
      <c r="B27" s="7"/>
      <c r="C27" s="30">
        <f>X27+Y27+AF27+AG27+AH27+AJ27+AK27+AL27+AM27+AN27+AO27+AP27+AQ27+AR27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5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0"/>
        <v>0</v>
      </c>
      <c r="AP27" s="30">
        <f t="shared" si="1"/>
        <v>0</v>
      </c>
      <c r="AQ27" s="30">
        <f t="shared" si="3"/>
        <v>0</v>
      </c>
      <c r="AR27" s="30">
        <f t="shared" si="2"/>
        <v>0</v>
      </c>
    </row>
    <row r="28" spans="1:44" x14ac:dyDescent="0.2">
      <c r="A28" s="9"/>
      <c r="B28" s="7"/>
      <c r="C28" s="30">
        <f>X28+Y28+AF28+AG28+AH28+AJ28+AK28+AL28+AM28+AN28+AO28+AP28+AQ28+AR28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5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0"/>
        <v>0</v>
      </c>
      <c r="AP28" s="30">
        <f t="shared" si="1"/>
        <v>0</v>
      </c>
      <c r="AQ28" s="30">
        <f t="shared" si="3"/>
        <v>0</v>
      </c>
      <c r="AR28" s="30">
        <f t="shared" si="2"/>
        <v>0</v>
      </c>
    </row>
    <row r="29" spans="1:44" x14ac:dyDescent="0.2">
      <c r="A29" s="9"/>
      <c r="B29" s="7"/>
      <c r="C29" s="30">
        <f>X29+Y29+AF29+AG29+AH29+AJ29+AK29+AL29+AM29+AN29+AO29+AP29+AQ29+AR29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5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0"/>
        <v>0</v>
      </c>
      <c r="AP29" s="30">
        <f t="shared" si="1"/>
        <v>0</v>
      </c>
      <c r="AQ29" s="30">
        <f t="shared" si="3"/>
        <v>0</v>
      </c>
      <c r="AR29" s="30">
        <f t="shared" si="2"/>
        <v>0</v>
      </c>
    </row>
    <row r="30" spans="1:44" x14ac:dyDescent="0.2">
      <c r="A30" s="9"/>
      <c r="B30" s="7"/>
      <c r="C30" s="30">
        <f>X30+Y30+AF30+AG30+AH30+AJ30+AK30+AL30+AM30+AN30+AO30+AP30+AQ30+AR30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5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0"/>
        <v>0</v>
      </c>
      <c r="AP30" s="30">
        <f t="shared" si="1"/>
        <v>0</v>
      </c>
      <c r="AQ30" s="30">
        <f t="shared" si="3"/>
        <v>0</v>
      </c>
      <c r="AR30" s="30">
        <f t="shared" si="2"/>
        <v>0</v>
      </c>
    </row>
    <row r="31" spans="1:44" x14ac:dyDescent="0.2">
      <c r="A31" s="9"/>
      <c r="B31" s="7"/>
      <c r="C31" s="30">
        <f>X31+Y31+AF31+AG31+AH31+AJ31+AK31+AL31+AM31+AN31+AO31+AP31+AQ31+AR31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5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0"/>
        <v>0</v>
      </c>
      <c r="AP31" s="30">
        <f t="shared" si="1"/>
        <v>0</v>
      </c>
      <c r="AQ31" s="30">
        <f t="shared" ref="AQ3:AQ51" si="4">Z31+AA31+AB31+AD31+AE31</f>
        <v>0</v>
      </c>
      <c r="AR31" s="30">
        <f t="shared" si="2"/>
        <v>0</v>
      </c>
    </row>
    <row r="32" spans="1:44" x14ac:dyDescent="0.2">
      <c r="A32" s="9"/>
      <c r="B32" s="7"/>
      <c r="C32" s="30">
        <f>X32+Y32+AF32+AG32+AH32+AJ32+AK32+AL32+AM32+AN32+AO32+AP32+AQ32+AR32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5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0"/>
        <v>0</v>
      </c>
      <c r="AP32" s="30">
        <f t="shared" si="1"/>
        <v>0</v>
      </c>
      <c r="AQ32" s="30">
        <f t="shared" si="4"/>
        <v>0</v>
      </c>
      <c r="AR32" s="30">
        <f t="shared" si="2"/>
        <v>0</v>
      </c>
    </row>
    <row r="33" spans="1:44" x14ac:dyDescent="0.2">
      <c r="A33" s="9"/>
      <c r="B33" s="7"/>
      <c r="C33" s="30">
        <f>X33+Y33+AF33+AG33+AH33+AJ33+AK33+AL33+AM33+AN33+AO33+AP33+AQ33+AR33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5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0"/>
        <v>0</v>
      </c>
      <c r="AP33" s="30">
        <f t="shared" si="1"/>
        <v>0</v>
      </c>
      <c r="AQ33" s="30">
        <f t="shared" si="4"/>
        <v>0</v>
      </c>
      <c r="AR33" s="30">
        <f t="shared" si="2"/>
        <v>0</v>
      </c>
    </row>
    <row r="34" spans="1:44" x14ac:dyDescent="0.2">
      <c r="A34" s="9"/>
      <c r="B34" s="7"/>
      <c r="C34" s="30">
        <f>X34+Y34+AF34+AG34+AH34+AJ34+AK34+AL34+AM34+AN34+AO34+AP34+AQ34+AR34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5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5">D34+E34+F34+G34+H34+I34+J34+K34+L34+M34</f>
        <v>0</v>
      </c>
      <c r="AP34" s="30">
        <f t="shared" ref="AP34:AP51" si="6">N34+O34+P34+Q34+R34+S34+T34+U34+V34+W34</f>
        <v>0</v>
      </c>
      <c r="AQ34" s="30">
        <f t="shared" si="4"/>
        <v>0</v>
      </c>
      <c r="AR34" s="30">
        <f t="shared" ref="AR34:AR51" si="7">AI34*10</f>
        <v>0</v>
      </c>
    </row>
    <row r="35" spans="1:44" x14ac:dyDescent="0.2">
      <c r="A35" s="9"/>
      <c r="B35" s="7"/>
      <c r="C35" s="30">
        <f>X35+Y35+AF35+AG35+AH35+AJ35+AK35+AL35+AM35+AN35+AO35+AP35+AQ35+AR35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5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5"/>
        <v>0</v>
      </c>
      <c r="AP35" s="30">
        <f t="shared" si="6"/>
        <v>0</v>
      </c>
      <c r="AQ35" s="30">
        <f t="shared" si="4"/>
        <v>0</v>
      </c>
      <c r="AR35" s="30">
        <f t="shared" si="7"/>
        <v>0</v>
      </c>
    </row>
    <row r="36" spans="1:44" x14ac:dyDescent="0.2">
      <c r="A36" s="9"/>
      <c r="B36" s="7"/>
      <c r="C36" s="30">
        <f>X36+Y36+AF36+AG36+AH36+AJ36+AK36+AL36+AM36+AN36+AO36+AP36+AQ36+AR36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5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5"/>
        <v>0</v>
      </c>
      <c r="AP36" s="30">
        <f t="shared" si="6"/>
        <v>0</v>
      </c>
      <c r="AQ36" s="30">
        <f t="shared" si="4"/>
        <v>0</v>
      </c>
      <c r="AR36" s="30">
        <f t="shared" si="7"/>
        <v>0</v>
      </c>
    </row>
    <row r="37" spans="1:44" x14ac:dyDescent="0.2">
      <c r="A37" s="9"/>
      <c r="B37" s="7"/>
      <c r="C37" s="30">
        <f>X37+Y37+AF37+AG37+AH37+AJ37+AK37+AL37+AM37+AN37+AO37+AP37+AQ37+AR37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5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5"/>
        <v>0</v>
      </c>
      <c r="AP37" s="30">
        <f t="shared" si="6"/>
        <v>0</v>
      </c>
      <c r="AQ37" s="30">
        <f t="shared" si="4"/>
        <v>0</v>
      </c>
      <c r="AR37" s="30">
        <f t="shared" si="7"/>
        <v>0</v>
      </c>
    </row>
    <row r="38" spans="1:44" x14ac:dyDescent="0.2">
      <c r="A38" s="9"/>
      <c r="B38" s="7"/>
      <c r="C38" s="30">
        <f>X38+Y38+AF38+AG38+AH38+AJ38+AK38+AL38+AM38+AN38+AO38+AP38+AQ38+AR38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5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5"/>
        <v>0</v>
      </c>
      <c r="AP38" s="30">
        <f t="shared" si="6"/>
        <v>0</v>
      </c>
      <c r="AQ38" s="30">
        <f t="shared" si="4"/>
        <v>0</v>
      </c>
      <c r="AR38" s="30">
        <f t="shared" si="7"/>
        <v>0</v>
      </c>
    </row>
    <row r="39" spans="1:44" x14ac:dyDescent="0.2">
      <c r="A39" s="9"/>
      <c r="B39" s="7"/>
      <c r="C39" s="30">
        <f>X39+Y39+AF39+AG39+AH39+AJ39+AK39+AL39+AM39+AN39+AO39+AP39+AQ39+AR39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5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5"/>
        <v>0</v>
      </c>
      <c r="AP39" s="30">
        <f t="shared" si="6"/>
        <v>0</v>
      </c>
      <c r="AQ39" s="30">
        <f t="shared" si="4"/>
        <v>0</v>
      </c>
      <c r="AR39" s="30">
        <f t="shared" si="7"/>
        <v>0</v>
      </c>
    </row>
    <row r="40" spans="1:44" x14ac:dyDescent="0.2">
      <c r="A40" s="9"/>
      <c r="B40" s="7"/>
      <c r="C40" s="30">
        <f>X40+Y40+AF40+AG40+AH40+AJ40+AK40+AL40+AM40+AN40+AO40+AP40+AQ40+AR40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5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5"/>
        <v>0</v>
      </c>
      <c r="AP40" s="30">
        <f t="shared" si="6"/>
        <v>0</v>
      </c>
      <c r="AQ40" s="30">
        <f t="shared" si="4"/>
        <v>0</v>
      </c>
      <c r="AR40" s="30">
        <f t="shared" si="7"/>
        <v>0</v>
      </c>
    </row>
    <row r="41" spans="1:44" x14ac:dyDescent="0.2">
      <c r="A41" s="9"/>
      <c r="B41" s="7"/>
      <c r="C41" s="30">
        <f>X41+Y41+AF41+AG41+AH41+AJ41+AK41+AL41+AM41+AN41+AO41+AP41+AQ41+AR41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5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5"/>
        <v>0</v>
      </c>
      <c r="AP41" s="30">
        <f t="shared" si="6"/>
        <v>0</v>
      </c>
      <c r="AQ41" s="30">
        <f t="shared" si="4"/>
        <v>0</v>
      </c>
      <c r="AR41" s="30">
        <f t="shared" si="7"/>
        <v>0</v>
      </c>
    </row>
    <row r="42" spans="1:44" x14ac:dyDescent="0.2">
      <c r="A42" s="9"/>
      <c r="B42" s="7"/>
      <c r="C42" s="30">
        <f>X42+Y42+AF42+AG42+AH42+AJ42+AK42+AL42+AM42+AN42+AO42+AP42+AQ42+AR42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5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5"/>
        <v>0</v>
      </c>
      <c r="AP42" s="30">
        <f t="shared" si="6"/>
        <v>0</v>
      </c>
      <c r="AQ42" s="30">
        <f t="shared" si="4"/>
        <v>0</v>
      </c>
      <c r="AR42" s="30">
        <f t="shared" si="7"/>
        <v>0</v>
      </c>
    </row>
    <row r="43" spans="1:44" x14ac:dyDescent="0.2">
      <c r="A43" s="9"/>
      <c r="B43" s="7"/>
      <c r="C43" s="30">
        <f>X43+Y43+AF43+AG43+AH43+AJ43+AK43+AL43+AM43+AN43+AO43+AP43+AQ43+AR43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5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5"/>
        <v>0</v>
      </c>
      <c r="AP43" s="30">
        <f t="shared" si="6"/>
        <v>0</v>
      </c>
      <c r="AQ43" s="30">
        <f t="shared" si="4"/>
        <v>0</v>
      </c>
      <c r="AR43" s="30">
        <f t="shared" si="7"/>
        <v>0</v>
      </c>
    </row>
    <row r="44" spans="1:44" x14ac:dyDescent="0.2">
      <c r="A44" s="9"/>
      <c r="B44" s="7"/>
      <c r="C44" s="30">
        <f>X44+Y44+AF44+AG44+AH44+AJ44+AK44+AL44+AM44+AN44+AO44+AP44+AQ44+AR44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5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5"/>
        <v>0</v>
      </c>
      <c r="AP44" s="30">
        <f t="shared" si="6"/>
        <v>0</v>
      </c>
      <c r="AQ44" s="30">
        <f t="shared" si="4"/>
        <v>0</v>
      </c>
      <c r="AR44" s="30">
        <f t="shared" si="7"/>
        <v>0</v>
      </c>
    </row>
    <row r="45" spans="1:44" x14ac:dyDescent="0.2">
      <c r="A45" s="9"/>
      <c r="B45" s="7"/>
      <c r="C45" s="30">
        <f>X45+Y45+AF45+AG45+AH45+AJ45+AK45+AL45+AM45+AN45+AO45+AP45+AQ45+AR45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5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5"/>
        <v>0</v>
      </c>
      <c r="AP45" s="30">
        <f t="shared" si="6"/>
        <v>0</v>
      </c>
      <c r="AQ45" s="30">
        <f t="shared" si="4"/>
        <v>0</v>
      </c>
      <c r="AR45" s="30">
        <f t="shared" si="7"/>
        <v>0</v>
      </c>
    </row>
    <row r="46" spans="1:44" x14ac:dyDescent="0.2">
      <c r="A46" s="9"/>
      <c r="B46" s="7"/>
      <c r="C46" s="30">
        <f>X46+Y46+AF46+AG46+AH46+AJ46+AK46+AL46+AM46+AN46+AO46+AP46+AQ46+AR46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5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5"/>
        <v>0</v>
      </c>
      <c r="AP46" s="30">
        <f t="shared" si="6"/>
        <v>0</v>
      </c>
      <c r="AQ46" s="30">
        <f t="shared" si="4"/>
        <v>0</v>
      </c>
      <c r="AR46" s="30">
        <f t="shared" si="7"/>
        <v>0</v>
      </c>
    </row>
    <row r="47" spans="1:44" x14ac:dyDescent="0.2">
      <c r="A47" s="9"/>
      <c r="B47" s="7"/>
      <c r="C47" s="30">
        <f>X47+Y47+AF47+AG47+AH47+AJ47+AK47+AL47+AM47+AN47+AO47+AP47+AQ47+AR47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5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5"/>
        <v>0</v>
      </c>
      <c r="AP47" s="30">
        <f t="shared" si="6"/>
        <v>0</v>
      </c>
      <c r="AQ47" s="30">
        <f t="shared" si="4"/>
        <v>0</v>
      </c>
      <c r="AR47" s="30">
        <f t="shared" si="7"/>
        <v>0</v>
      </c>
    </row>
    <row r="48" spans="1:44" x14ac:dyDescent="0.2">
      <c r="A48" s="9"/>
      <c r="B48" s="7"/>
      <c r="C48" s="30">
        <f>X48+Y48+AF48+AG48+AH48+AJ48+AK48+AL48+AM48+AN48+AO48+AP48+AQ48+AR48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5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5"/>
        <v>0</v>
      </c>
      <c r="AP48" s="30">
        <f t="shared" si="6"/>
        <v>0</v>
      </c>
      <c r="AQ48" s="30">
        <f t="shared" si="4"/>
        <v>0</v>
      </c>
      <c r="AR48" s="30">
        <f t="shared" si="7"/>
        <v>0</v>
      </c>
    </row>
    <row r="49" spans="1:44" x14ac:dyDescent="0.2">
      <c r="A49" s="9"/>
      <c r="B49" s="7"/>
      <c r="C49" s="30">
        <f>X49+Y49+AF49+AG49+AH49+AJ49+AK49+AL49+AM49+AN49+AO49+AP49+AQ49+AR49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5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5"/>
        <v>0</v>
      </c>
      <c r="AP49" s="30">
        <f t="shared" si="6"/>
        <v>0</v>
      </c>
      <c r="AQ49" s="30">
        <f t="shared" si="4"/>
        <v>0</v>
      </c>
      <c r="AR49" s="30">
        <f t="shared" si="7"/>
        <v>0</v>
      </c>
    </row>
    <row r="50" spans="1:44" x14ac:dyDescent="0.2">
      <c r="A50" s="9"/>
      <c r="B50" s="7"/>
      <c r="C50" s="30">
        <f>X50+Y50+AF50+AG50+AH50+AJ50+AK50+AL50+AM50+AN50+AO50+AP50+AQ50+AR50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5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5"/>
        <v>0</v>
      </c>
      <c r="AP50" s="30">
        <f t="shared" si="6"/>
        <v>0</v>
      </c>
      <c r="AQ50" s="30">
        <f t="shared" si="4"/>
        <v>0</v>
      </c>
      <c r="AR50" s="30">
        <f t="shared" si="7"/>
        <v>0</v>
      </c>
    </row>
    <row r="51" spans="1:44" ht="15.75" thickBot="1" x14ac:dyDescent="0.25">
      <c r="A51" s="10"/>
      <c r="B51" s="8"/>
      <c r="C51" s="30">
        <f>X51+Y51+AF51+AG51+AH51+AJ51+AK51+AL51+AM51+AN51+AO51+AP51+AQ51+AR51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39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5"/>
        <v>0</v>
      </c>
      <c r="AP51" s="44">
        <f t="shared" si="6"/>
        <v>0</v>
      </c>
      <c r="AQ51" s="84">
        <f t="shared" si="4"/>
        <v>0</v>
      </c>
      <c r="AR51" s="44">
        <f t="shared" si="7"/>
        <v>0</v>
      </c>
    </row>
    <row r="52" spans="1:44" ht="15.75" hidden="1" thickBot="1" x14ac:dyDescent="0.25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 x14ac:dyDescent="0.2">
      <c r="AO53" s="43"/>
    </row>
  </sheetData>
  <autoFilter ref="C1:C52" xr:uid="{00000000-0009-0000-0000-000000000000}">
    <filterColumn colId="0">
      <customFilters>
        <customFilter operator="notEqual" val=" "/>
      </customFilters>
    </filterColumn>
    <sortState xmlns:xlrd2="http://schemas.microsoft.com/office/spreadsheetml/2017/richdata2" ref="A2:AV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R53"/>
  <sheetViews>
    <sheetView workbookViewId="0">
      <pane ySplit="1" topLeftCell="A2" activePane="bottomLeft" state="frozen"/>
      <selection pane="bottomLeft" activeCell="A10" sqref="A10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23" width="2.95703125" customWidth="1"/>
    <col min="24" max="24" width="3.8984375" customWidth="1"/>
    <col min="25" max="25" width="6.9921875" style="13" customWidth="1"/>
    <col min="26" max="31" width="3.359375" style="13" customWidth="1"/>
    <col min="32" max="32" width="4.5703125" style="13" customWidth="1"/>
    <col min="33" max="33" width="7.12890625" style="13" customWidth="1"/>
    <col min="34" max="34" width="6.58984375" style="13" customWidth="1"/>
    <col min="35" max="35" width="7.93359375" style="13" customWidth="1"/>
    <col min="36" max="37" width="5.109375" style="13" customWidth="1"/>
    <col min="38" max="38" width="6.45703125" customWidth="1"/>
    <col min="39" max="39" width="6.3203125" style="13" customWidth="1"/>
    <col min="40" max="40" width="7.3984375" customWidth="1"/>
    <col min="41" max="41" width="4.83984375" customWidth="1"/>
    <col min="42" max="43" width="4.5703125" customWidth="1"/>
    <col min="44" max="44" width="6.05078125" customWidth="1"/>
  </cols>
  <sheetData>
    <row r="1" spans="1:44" ht="15.75" thickBot="1" x14ac:dyDescent="0.25">
      <c r="A1" s="1" t="s">
        <v>5</v>
      </c>
      <c r="B1" s="5" t="s">
        <v>13</v>
      </c>
      <c r="C1" s="1" t="s">
        <v>3</v>
      </c>
      <c r="D1" s="86" t="s">
        <v>16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17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4"/>
      <c r="AF1" s="51" t="s">
        <v>10</v>
      </c>
      <c r="AG1" s="54" t="s">
        <v>19</v>
      </c>
      <c r="AH1" s="59" t="s">
        <v>25</v>
      </c>
      <c r="AI1" s="62" t="s">
        <v>26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 x14ac:dyDescent="0.2">
      <c r="A2" s="16">
        <v>1</v>
      </c>
      <c r="B2" s="6" t="s">
        <v>32</v>
      </c>
      <c r="C2" s="30">
        <f>X2+Y2+AF2+AG2+AH2+AJ2+AK2+AL2+AM2+AO2+AN2+AP2+AQ2+AR2</f>
        <v>830</v>
      </c>
      <c r="D2" s="17">
        <v>5</v>
      </c>
      <c r="E2" s="18">
        <v>5</v>
      </c>
      <c r="F2" s="18">
        <v>7</v>
      </c>
      <c r="G2" s="18">
        <v>7</v>
      </c>
      <c r="H2" s="18">
        <v>7</v>
      </c>
      <c r="I2" s="18">
        <v>8</v>
      </c>
      <c r="J2" s="18">
        <v>9</v>
      </c>
      <c r="K2" s="18">
        <v>9</v>
      </c>
      <c r="L2" s="18">
        <v>10</v>
      </c>
      <c r="M2" s="19">
        <v>10</v>
      </c>
      <c r="N2" s="20">
        <v>4</v>
      </c>
      <c r="O2" s="21">
        <v>5</v>
      </c>
      <c r="P2" s="21">
        <v>5</v>
      </c>
      <c r="Q2" s="21">
        <v>7</v>
      </c>
      <c r="R2" s="21">
        <v>7</v>
      </c>
      <c r="S2" s="21">
        <v>8</v>
      </c>
      <c r="T2" s="21">
        <v>8</v>
      </c>
      <c r="U2" s="21">
        <v>9</v>
      </c>
      <c r="V2" s="21">
        <v>0</v>
      </c>
      <c r="W2" s="22">
        <v>0</v>
      </c>
      <c r="X2" s="23">
        <v>50</v>
      </c>
      <c r="Y2" s="49">
        <v>30</v>
      </c>
      <c r="Z2" s="24">
        <v>12</v>
      </c>
      <c r="AA2" s="25">
        <v>10</v>
      </c>
      <c r="AB2" s="25">
        <v>16</v>
      </c>
      <c r="AC2" s="25">
        <v>10</v>
      </c>
      <c r="AD2" s="25">
        <v>18</v>
      </c>
      <c r="AE2" s="26">
        <v>20</v>
      </c>
      <c r="AF2" s="52">
        <v>20</v>
      </c>
      <c r="AG2" s="55">
        <v>129</v>
      </c>
      <c r="AH2" s="60">
        <v>35</v>
      </c>
      <c r="AI2" s="57">
        <v>9</v>
      </c>
      <c r="AJ2" s="65">
        <v>30</v>
      </c>
      <c r="AK2" s="68">
        <v>90</v>
      </c>
      <c r="AL2" s="27">
        <v>50</v>
      </c>
      <c r="AM2" s="28">
        <v>60</v>
      </c>
      <c r="AN2" s="71">
        <v>30</v>
      </c>
      <c r="AO2" s="29">
        <f>D2+E2+F2+G2+H2+I2+J2+K2+L2+M2</f>
        <v>77</v>
      </c>
      <c r="AP2" s="30">
        <f>N2+O2+P2+Q2+R2+S2+T2+U2+V2+W2</f>
        <v>53</v>
      </c>
      <c r="AQ2" s="30">
        <f>Z2+AA2+AB2+AC2+AD2+AE2</f>
        <v>86</v>
      </c>
      <c r="AR2" s="30">
        <f>AI2*10</f>
        <v>90</v>
      </c>
    </row>
    <row r="3" spans="1:44" x14ac:dyDescent="0.2">
      <c r="A3" s="9">
        <v>2</v>
      </c>
      <c r="B3" s="7" t="s">
        <v>31</v>
      </c>
      <c r="C3" s="30">
        <f>X3+Y3+AF3+AG3+AH3+AJ3+AK3+AL3+AM3+AO3+AN3+AP3+AQ3+AR3</f>
        <v>788</v>
      </c>
      <c r="D3" s="17">
        <v>2</v>
      </c>
      <c r="E3" s="18">
        <v>4</v>
      </c>
      <c r="F3" s="18">
        <v>9</v>
      </c>
      <c r="G3" s="18">
        <v>8</v>
      </c>
      <c r="H3" s="18">
        <v>7</v>
      </c>
      <c r="I3" s="18">
        <v>6</v>
      </c>
      <c r="J3" s="18">
        <v>5</v>
      </c>
      <c r="K3" s="18">
        <v>4</v>
      </c>
      <c r="L3" s="18">
        <v>3</v>
      </c>
      <c r="M3" s="19">
        <v>2</v>
      </c>
      <c r="N3" s="20">
        <v>2</v>
      </c>
      <c r="O3" s="21">
        <v>4</v>
      </c>
      <c r="P3" s="21">
        <v>2</v>
      </c>
      <c r="Q3" s="21">
        <v>8</v>
      </c>
      <c r="R3" s="21">
        <v>9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70</v>
      </c>
      <c r="Y3" s="49">
        <v>20</v>
      </c>
      <c r="Z3" s="24">
        <v>16</v>
      </c>
      <c r="AA3" s="25">
        <v>16</v>
      </c>
      <c r="AB3" s="25">
        <v>18</v>
      </c>
      <c r="AC3" s="25">
        <v>16</v>
      </c>
      <c r="AD3" s="25">
        <v>16</v>
      </c>
      <c r="AE3" s="26">
        <v>16</v>
      </c>
      <c r="AF3" s="52">
        <v>70</v>
      </c>
      <c r="AG3" s="55">
        <v>71</v>
      </c>
      <c r="AH3" s="60">
        <v>35</v>
      </c>
      <c r="AI3" s="57">
        <v>6</v>
      </c>
      <c r="AJ3" s="65">
        <v>50</v>
      </c>
      <c r="AK3" s="68">
        <v>80</v>
      </c>
      <c r="AL3" s="27">
        <v>69</v>
      </c>
      <c r="AM3" s="28">
        <v>60</v>
      </c>
      <c r="AN3" s="71">
        <v>30</v>
      </c>
      <c r="AO3" s="29">
        <f>D3+E3+F3+G3+H3+I3+J3+K3+L3+M3</f>
        <v>50</v>
      </c>
      <c r="AP3" s="30">
        <f>N3+O3+P3+Q3+R3+S3+T3+U3+V3+W3</f>
        <v>25</v>
      </c>
      <c r="AQ3" s="30">
        <f>Z3+AA3+AB3+AC3+AD3+AE3</f>
        <v>98</v>
      </c>
      <c r="AR3" s="30">
        <f>AI3*10</f>
        <v>60</v>
      </c>
    </row>
    <row r="4" spans="1:44" x14ac:dyDescent="0.2">
      <c r="A4" s="9">
        <v>3</v>
      </c>
      <c r="B4" s="7" t="s">
        <v>33</v>
      </c>
      <c r="C4" s="30">
        <f>X4+Y4+AF4+AG4+AH4+AJ4+AK4+AL4+AM4+AO4+AN4+AP4+AQ4+AR4</f>
        <v>767</v>
      </c>
      <c r="D4" s="17">
        <v>1</v>
      </c>
      <c r="E4" s="18">
        <v>6</v>
      </c>
      <c r="F4" s="18">
        <v>4</v>
      </c>
      <c r="G4" s="18">
        <v>6</v>
      </c>
      <c r="H4" s="18">
        <v>3</v>
      </c>
      <c r="I4" s="18">
        <v>7</v>
      </c>
      <c r="J4" s="18">
        <v>7</v>
      </c>
      <c r="K4" s="18">
        <v>8</v>
      </c>
      <c r="L4" s="18">
        <v>8</v>
      </c>
      <c r="M4" s="19">
        <v>8</v>
      </c>
      <c r="N4" s="20">
        <v>3</v>
      </c>
      <c r="O4" s="21">
        <v>2</v>
      </c>
      <c r="P4" s="21">
        <v>7</v>
      </c>
      <c r="Q4" s="21">
        <v>8</v>
      </c>
      <c r="R4" s="21">
        <v>5</v>
      </c>
      <c r="S4" s="21">
        <v>3</v>
      </c>
      <c r="T4" s="21">
        <v>3</v>
      </c>
      <c r="U4" s="21">
        <v>9</v>
      </c>
      <c r="V4" s="21">
        <v>10</v>
      </c>
      <c r="W4" s="22">
        <v>0</v>
      </c>
      <c r="X4" s="23">
        <v>80</v>
      </c>
      <c r="Y4" s="49">
        <v>30</v>
      </c>
      <c r="Z4" s="24">
        <v>10</v>
      </c>
      <c r="AA4" s="25">
        <v>20</v>
      </c>
      <c r="AB4" s="25">
        <v>16</v>
      </c>
      <c r="AC4" s="25">
        <v>16</v>
      </c>
      <c r="AD4" s="25">
        <v>0</v>
      </c>
      <c r="AE4" s="26">
        <v>16</v>
      </c>
      <c r="AF4" s="52">
        <v>55</v>
      </c>
      <c r="AG4" s="55">
        <v>73</v>
      </c>
      <c r="AH4" s="60">
        <v>35</v>
      </c>
      <c r="AI4" s="57">
        <v>5</v>
      </c>
      <c r="AJ4" s="65">
        <v>10</v>
      </c>
      <c r="AK4" s="68">
        <v>50</v>
      </c>
      <c r="AL4" s="27">
        <v>73</v>
      </c>
      <c r="AM4" s="28">
        <v>100</v>
      </c>
      <c r="AN4" s="71">
        <v>25</v>
      </c>
      <c r="AO4" s="29">
        <f>D4+E4+F4+G4+H4+I4+J4+K4+L4+M4</f>
        <v>58</v>
      </c>
      <c r="AP4" s="30">
        <f>N4+O4+P4+Q4+R4+S4+T4+U4+V4+W4</f>
        <v>50</v>
      </c>
      <c r="AQ4" s="30">
        <f>Z4+AA4+AB4+AC4+AD4+AE4</f>
        <v>78</v>
      </c>
      <c r="AR4" s="30">
        <f>AI4*10</f>
        <v>50</v>
      </c>
    </row>
    <row r="5" spans="1:44" x14ac:dyDescent="0.2">
      <c r="A5" s="9">
        <v>4</v>
      </c>
      <c r="B5" s="7" t="s">
        <v>34</v>
      </c>
      <c r="C5" s="30">
        <f>X5+Y5+AF5+AG5+AH5+AJ5+AK5+AL5+AM5+AO5+AN5+AP5+AQ5+AR5</f>
        <v>760</v>
      </c>
      <c r="D5" s="17">
        <v>5</v>
      </c>
      <c r="E5" s="18">
        <v>6</v>
      </c>
      <c r="F5" s="18">
        <v>6</v>
      </c>
      <c r="G5" s="18">
        <v>7</v>
      </c>
      <c r="H5" s="18">
        <v>7</v>
      </c>
      <c r="I5" s="18">
        <v>8</v>
      </c>
      <c r="J5" s="18">
        <v>9</v>
      </c>
      <c r="K5" s="18">
        <v>9</v>
      </c>
      <c r="L5" s="18">
        <v>9</v>
      </c>
      <c r="M5" s="19">
        <v>10</v>
      </c>
      <c r="N5" s="20">
        <v>4</v>
      </c>
      <c r="O5" s="21">
        <v>6</v>
      </c>
      <c r="P5" s="21">
        <v>7</v>
      </c>
      <c r="Q5" s="21">
        <v>4</v>
      </c>
      <c r="R5" s="21">
        <v>7</v>
      </c>
      <c r="S5" s="21">
        <v>7</v>
      </c>
      <c r="T5" s="21">
        <v>9</v>
      </c>
      <c r="U5" s="21">
        <v>9</v>
      </c>
      <c r="V5" s="21">
        <v>0</v>
      </c>
      <c r="W5" s="22">
        <v>0</v>
      </c>
      <c r="X5" s="23">
        <v>50</v>
      </c>
      <c r="Y5" s="49">
        <v>20</v>
      </c>
      <c r="Z5" s="24">
        <v>20</v>
      </c>
      <c r="AA5" s="25">
        <v>16</v>
      </c>
      <c r="AB5" s="25">
        <v>18</v>
      </c>
      <c r="AC5" s="25">
        <v>16</v>
      </c>
      <c r="AD5" s="25">
        <v>18</v>
      </c>
      <c r="AE5" s="26">
        <v>18</v>
      </c>
      <c r="AF5" s="52">
        <v>35</v>
      </c>
      <c r="AG5" s="55">
        <v>94</v>
      </c>
      <c r="AH5" s="60">
        <v>45</v>
      </c>
      <c r="AI5" s="57">
        <v>6</v>
      </c>
      <c r="AJ5" s="65">
        <v>10</v>
      </c>
      <c r="AK5" s="68">
        <v>40</v>
      </c>
      <c r="AL5" s="27">
        <v>61</v>
      </c>
      <c r="AM5" s="28">
        <v>100</v>
      </c>
      <c r="AN5" s="71">
        <v>10</v>
      </c>
      <c r="AO5" s="29">
        <f>D5+E5+F5+G5+H5+I5+J5+K5+L5+M5</f>
        <v>76</v>
      </c>
      <c r="AP5" s="30">
        <f>N5+O5+P5+Q5+R5+S5+T5+U5+V5+W5</f>
        <v>53</v>
      </c>
      <c r="AQ5" s="30">
        <f>Z5+AA5+AB5+AC5+AD5+AE5</f>
        <v>106</v>
      </c>
      <c r="AR5" s="30">
        <f>AI5*10</f>
        <v>60</v>
      </c>
    </row>
    <row r="6" spans="1:44" x14ac:dyDescent="0.2">
      <c r="A6" s="9">
        <v>5</v>
      </c>
      <c r="B6" s="7" t="s">
        <v>35</v>
      </c>
      <c r="C6" s="30">
        <f>X6+Y6+AF6+AG6+AH6+AJ6+AK6+AL6+AM6+AO6+AN6+AP6+AQ6+AR6</f>
        <v>675</v>
      </c>
      <c r="D6" s="17">
        <v>2</v>
      </c>
      <c r="E6" s="18">
        <v>2</v>
      </c>
      <c r="F6" s="18">
        <v>3</v>
      </c>
      <c r="G6" s="18">
        <v>5</v>
      </c>
      <c r="H6" s="18">
        <v>6</v>
      </c>
      <c r="I6" s="18">
        <v>6</v>
      </c>
      <c r="J6" s="18">
        <v>6</v>
      </c>
      <c r="K6" s="18">
        <v>7</v>
      </c>
      <c r="L6" s="18">
        <v>8</v>
      </c>
      <c r="M6" s="19">
        <v>8</v>
      </c>
      <c r="N6" s="20">
        <v>3</v>
      </c>
      <c r="O6" s="21">
        <v>6</v>
      </c>
      <c r="P6" s="21">
        <v>3</v>
      </c>
      <c r="Q6" s="21">
        <v>5</v>
      </c>
      <c r="R6" s="21">
        <v>4</v>
      </c>
      <c r="S6" s="21">
        <v>0</v>
      </c>
      <c r="T6" s="21">
        <v>0</v>
      </c>
      <c r="U6" s="21">
        <v>0</v>
      </c>
      <c r="V6" s="21">
        <v>0</v>
      </c>
      <c r="W6" s="22">
        <v>0</v>
      </c>
      <c r="X6" s="23">
        <v>60</v>
      </c>
      <c r="Y6" s="49">
        <v>0</v>
      </c>
      <c r="Z6" s="24">
        <v>10</v>
      </c>
      <c r="AA6" s="25">
        <v>16</v>
      </c>
      <c r="AB6" s="25">
        <v>18</v>
      </c>
      <c r="AC6" s="25">
        <v>10</v>
      </c>
      <c r="AD6" s="25">
        <v>10</v>
      </c>
      <c r="AE6" s="26">
        <v>16</v>
      </c>
      <c r="AF6" s="52">
        <v>40</v>
      </c>
      <c r="AG6" s="55">
        <v>69</v>
      </c>
      <c r="AH6" s="60">
        <v>40</v>
      </c>
      <c r="AI6" s="57">
        <v>8</v>
      </c>
      <c r="AJ6" s="65">
        <v>30</v>
      </c>
      <c r="AK6" s="68">
        <v>70</v>
      </c>
      <c r="AL6" s="27">
        <v>52</v>
      </c>
      <c r="AM6" s="28">
        <v>60</v>
      </c>
      <c r="AN6" s="71">
        <v>20</v>
      </c>
      <c r="AO6" s="29">
        <f>D6+E6+F6+G6+H6+I6+J6+K6+L6+M6</f>
        <v>53</v>
      </c>
      <c r="AP6" s="30">
        <f>N6+O6+P6+Q6+R6+S6+T6+U6+V6+W6</f>
        <v>21</v>
      </c>
      <c r="AQ6" s="30">
        <f>Z6+AA6+AB6+AC6+AD6+AE6</f>
        <v>80</v>
      </c>
      <c r="AR6" s="30">
        <f>AI6*10</f>
        <v>80</v>
      </c>
    </row>
    <row r="7" spans="1:44" x14ac:dyDescent="0.2">
      <c r="A7" s="9">
        <v>6</v>
      </c>
      <c r="B7" s="7" t="s">
        <v>36</v>
      </c>
      <c r="C7" s="30">
        <f>X7+Y7+AF7+AG7+AH7+AJ7+AK7+AL7+AM7+AO7+AN7+AP7+AQ7+AR7</f>
        <v>668</v>
      </c>
      <c r="D7" s="17">
        <v>1</v>
      </c>
      <c r="E7" s="18">
        <v>2</v>
      </c>
      <c r="F7" s="18">
        <v>3</v>
      </c>
      <c r="G7" s="18">
        <v>5</v>
      </c>
      <c r="H7" s="18">
        <v>6</v>
      </c>
      <c r="I7" s="18">
        <v>7</v>
      </c>
      <c r="J7" s="18">
        <v>7</v>
      </c>
      <c r="K7" s="18">
        <v>7</v>
      </c>
      <c r="L7" s="18">
        <v>8</v>
      </c>
      <c r="M7" s="19">
        <v>0</v>
      </c>
      <c r="N7" s="20">
        <v>2</v>
      </c>
      <c r="O7" s="21">
        <v>2</v>
      </c>
      <c r="P7" s="21">
        <v>8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2">
        <v>0</v>
      </c>
      <c r="X7" s="23">
        <v>40</v>
      </c>
      <c r="Y7" s="49">
        <v>30</v>
      </c>
      <c r="Z7" s="24">
        <v>20</v>
      </c>
      <c r="AA7" s="25">
        <v>12</v>
      </c>
      <c r="AB7" s="25">
        <v>18</v>
      </c>
      <c r="AC7" s="25">
        <v>16</v>
      </c>
      <c r="AD7" s="25">
        <v>16</v>
      </c>
      <c r="AE7" s="26">
        <v>16</v>
      </c>
      <c r="AF7" s="52">
        <v>25</v>
      </c>
      <c r="AG7" s="55">
        <v>45</v>
      </c>
      <c r="AH7" s="60">
        <v>35</v>
      </c>
      <c r="AI7" s="57">
        <v>8</v>
      </c>
      <c r="AJ7" s="65">
        <v>30</v>
      </c>
      <c r="AK7" s="68">
        <v>90</v>
      </c>
      <c r="AL7" s="27">
        <v>37</v>
      </c>
      <c r="AM7" s="28">
        <v>100</v>
      </c>
      <c r="AN7" s="71">
        <v>0</v>
      </c>
      <c r="AO7" s="29">
        <f>D7+E7+F7+G7+H7+I7+J7+K7+L7+M7</f>
        <v>46</v>
      </c>
      <c r="AP7" s="30">
        <f>N7+O7+P7+Q7+R7+S7+T7+U7+V7+W7</f>
        <v>12</v>
      </c>
      <c r="AQ7" s="30">
        <f>Z7+AA7+AB7+AC7+AD7+AE7</f>
        <v>98</v>
      </c>
      <c r="AR7" s="30">
        <f>AI7*10</f>
        <v>80</v>
      </c>
    </row>
    <row r="8" spans="1:44" x14ac:dyDescent="0.2">
      <c r="A8" s="9">
        <v>7</v>
      </c>
      <c r="B8" s="7" t="s">
        <v>37</v>
      </c>
      <c r="C8" s="30">
        <f>X8+Y8+AF8+AG8+AH8+AJ8+AK8+AL8+AM8+AO8+AN8+AP8+AQ8+AR8</f>
        <v>665</v>
      </c>
      <c r="D8" s="17">
        <v>2</v>
      </c>
      <c r="E8" s="18">
        <v>4</v>
      </c>
      <c r="F8" s="18">
        <v>4</v>
      </c>
      <c r="G8" s="18">
        <v>6</v>
      </c>
      <c r="H8" s="18">
        <v>8</v>
      </c>
      <c r="I8" s="18">
        <v>8</v>
      </c>
      <c r="J8" s="18">
        <v>8</v>
      </c>
      <c r="K8" s="18">
        <v>8</v>
      </c>
      <c r="L8" s="18">
        <v>9</v>
      </c>
      <c r="M8" s="19">
        <v>0</v>
      </c>
      <c r="N8" s="20">
        <v>4</v>
      </c>
      <c r="O8" s="21">
        <v>7</v>
      </c>
      <c r="P8" s="21">
        <v>7</v>
      </c>
      <c r="Q8" s="21">
        <v>8</v>
      </c>
      <c r="R8" s="21">
        <v>6</v>
      </c>
      <c r="S8" s="21">
        <v>3</v>
      </c>
      <c r="T8" s="21">
        <v>8</v>
      </c>
      <c r="U8" s="21">
        <v>0</v>
      </c>
      <c r="V8" s="21">
        <v>0</v>
      </c>
      <c r="W8" s="22">
        <v>0</v>
      </c>
      <c r="X8" s="23">
        <v>60</v>
      </c>
      <c r="Y8" s="49">
        <v>10</v>
      </c>
      <c r="Z8" s="24">
        <v>12</v>
      </c>
      <c r="AA8" s="25">
        <v>10</v>
      </c>
      <c r="AB8" s="25">
        <v>10</v>
      </c>
      <c r="AC8" s="25">
        <v>16</v>
      </c>
      <c r="AD8" s="25">
        <v>18</v>
      </c>
      <c r="AE8" s="26">
        <v>18</v>
      </c>
      <c r="AF8" s="52">
        <v>35</v>
      </c>
      <c r="AG8" s="55">
        <v>86</v>
      </c>
      <c r="AH8" s="60">
        <v>10</v>
      </c>
      <c r="AI8" s="57">
        <v>7</v>
      </c>
      <c r="AJ8" s="65">
        <v>30</v>
      </c>
      <c r="AK8" s="68">
        <v>50</v>
      </c>
      <c r="AL8" s="27">
        <v>85</v>
      </c>
      <c r="AM8" s="28">
        <v>30</v>
      </c>
      <c r="AN8" s="71">
        <v>15</v>
      </c>
      <c r="AO8" s="29">
        <f>D8+E8+F8+G8+H8+I8+J8+K8+L8+M8</f>
        <v>57</v>
      </c>
      <c r="AP8" s="30">
        <f>N8+O8+P8+Q8+R8+S8+T8+U8+V8+W8</f>
        <v>43</v>
      </c>
      <c r="AQ8" s="30">
        <f>Z8+AA8+AB8+AC8+AD8+AE8</f>
        <v>84</v>
      </c>
      <c r="AR8" s="30">
        <f>AI8*10</f>
        <v>70</v>
      </c>
    </row>
    <row r="9" spans="1:44" x14ac:dyDescent="0.2">
      <c r="A9" s="9">
        <v>8</v>
      </c>
      <c r="B9" s="7" t="s">
        <v>38</v>
      </c>
      <c r="C9" s="30">
        <f>X9+Y9+AF9+AG9+AH9+AJ9+AK9+AL9+AM9+AO9+AN9+AP9+AQ9+AR9</f>
        <v>508</v>
      </c>
      <c r="D9" s="17">
        <v>0</v>
      </c>
      <c r="E9" s="18">
        <v>0</v>
      </c>
      <c r="F9" s="18">
        <v>1</v>
      </c>
      <c r="G9" s="18">
        <v>5</v>
      </c>
      <c r="H9" s="18">
        <v>5</v>
      </c>
      <c r="I9" s="18">
        <v>7</v>
      </c>
      <c r="J9" s="18">
        <v>7</v>
      </c>
      <c r="K9" s="18">
        <v>7</v>
      </c>
      <c r="L9" s="18">
        <v>8</v>
      </c>
      <c r="M9" s="19">
        <v>8</v>
      </c>
      <c r="N9" s="20">
        <v>3</v>
      </c>
      <c r="O9" s="21">
        <v>4</v>
      </c>
      <c r="P9" s="21">
        <v>4</v>
      </c>
      <c r="Q9" s="21">
        <v>4</v>
      </c>
      <c r="R9" s="21">
        <v>8</v>
      </c>
      <c r="S9" s="21">
        <v>10</v>
      </c>
      <c r="T9" s="21">
        <v>0</v>
      </c>
      <c r="U9" s="21">
        <v>0</v>
      </c>
      <c r="V9" s="21">
        <v>0</v>
      </c>
      <c r="W9" s="22">
        <v>0</v>
      </c>
      <c r="X9" s="23">
        <v>60</v>
      </c>
      <c r="Y9" s="49">
        <v>10</v>
      </c>
      <c r="Z9" s="24">
        <v>10</v>
      </c>
      <c r="AA9" s="25">
        <v>12</v>
      </c>
      <c r="AB9" s="25">
        <v>20</v>
      </c>
      <c r="AC9" s="25">
        <v>16</v>
      </c>
      <c r="AD9" s="25">
        <v>16</v>
      </c>
      <c r="AE9" s="26">
        <v>18</v>
      </c>
      <c r="AF9" s="52">
        <v>0</v>
      </c>
      <c r="AG9" s="55">
        <v>75</v>
      </c>
      <c r="AH9" s="60">
        <v>35</v>
      </c>
      <c r="AI9" s="57">
        <v>5</v>
      </c>
      <c r="AJ9" s="65">
        <v>40</v>
      </c>
      <c r="AK9" s="68">
        <v>0</v>
      </c>
      <c r="AL9" s="27">
        <v>25</v>
      </c>
      <c r="AM9" s="28">
        <v>30</v>
      </c>
      <c r="AN9" s="71">
        <v>10</v>
      </c>
      <c r="AO9" s="29">
        <f>D9+E9+F9+G9+H9+I9+J9+K9+L9+M9</f>
        <v>48</v>
      </c>
      <c r="AP9" s="30">
        <f>N9+O9+P9+Q9+R9+S9+T9+U9+V9+W9</f>
        <v>33</v>
      </c>
      <c r="AQ9" s="30">
        <f>Z9+AA9+AB9+AC9+AD9+AE9</f>
        <v>92</v>
      </c>
      <c r="AR9" s="30">
        <f>AI9*10</f>
        <v>50</v>
      </c>
    </row>
    <row r="10" spans="1:44" x14ac:dyDescent="0.2">
      <c r="A10" s="9"/>
      <c r="B10" s="7"/>
      <c r="C10" s="30">
        <f>X10+Y10+AF10+AG10+AH10+AJ10+AK10+AL10+AM10+AO10+AN10+AP10+AQ10+AR10</f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6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>D10+E10+F10+G10+H10+I10+J10+K10+L10+M10</f>
        <v>0</v>
      </c>
      <c r="AP10" s="30">
        <f>N10+O10+P10+Q10+R10+S10+T10+U10+V10+W10</f>
        <v>0</v>
      </c>
      <c r="AQ10" s="30">
        <f>Z10+AA10+AB10+AC10+AD10+AE10</f>
        <v>0</v>
      </c>
      <c r="AR10" s="30">
        <f>AI10*10</f>
        <v>0</v>
      </c>
    </row>
    <row r="11" spans="1:44" x14ac:dyDescent="0.2">
      <c r="A11" s="9"/>
      <c r="B11" s="7"/>
      <c r="C11" s="30">
        <f>X11+Y11+AF11+AG11+AH11+AJ11+AK11+AL11+AM11+AO11+AN11+AP11+AQ11+AR11</f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6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>D11+E11+F11+G11+H11+I11+J11+K11+L11+M11</f>
        <v>0</v>
      </c>
      <c r="AP11" s="30">
        <f>N11+O11+P11+Q11+R11+S11+T11+U11+V11+W11</f>
        <v>0</v>
      </c>
      <c r="AQ11" s="30">
        <f>Z11+AA11+AB11+AC11+AD11+AE11</f>
        <v>0</v>
      </c>
      <c r="AR11" s="30">
        <f>AI11*10</f>
        <v>0</v>
      </c>
    </row>
    <row r="12" spans="1:44" x14ac:dyDescent="0.2">
      <c r="A12" s="9"/>
      <c r="B12" s="7"/>
      <c r="C12" s="30">
        <f>X12+Y12+AF12+AG12+AH12+AJ12+AK12+AL12+AM12+AO12+AN12+AP12+AQ12+AR12</f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6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>D12+E12+F12+G12+H12+I12+J12+K12+L12+M12</f>
        <v>0</v>
      </c>
      <c r="AP12" s="30">
        <f>N12+O12+P12+Q12+R12+S12+T12+U12+V12+W12</f>
        <v>0</v>
      </c>
      <c r="AQ12" s="30">
        <f>Z12+AA12+AB12+AC12+AD12+AE12</f>
        <v>0</v>
      </c>
      <c r="AR12" s="30">
        <f>AI12*10</f>
        <v>0</v>
      </c>
    </row>
    <row r="13" spans="1:44" x14ac:dyDescent="0.2">
      <c r="A13" s="9"/>
      <c r="B13" s="7"/>
      <c r="C13" s="30">
        <f>X13+Y13+AF13+AG13+AH13+AJ13+AK13+AL13+AM13+AO13+AN13+AP13+AQ13+AR13</f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6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>D13+E13+F13+G13+H13+I13+J13+K13+L13+M13</f>
        <v>0</v>
      </c>
      <c r="AP13" s="30">
        <f>N13+O13+P13+Q13+R13+S13+T13+U13+V13+W13</f>
        <v>0</v>
      </c>
      <c r="AQ13" s="30">
        <f>Z13+AA13+AB13+AC13+AD13+AE13</f>
        <v>0</v>
      </c>
      <c r="AR13" s="30">
        <f>AI13*10</f>
        <v>0</v>
      </c>
    </row>
    <row r="14" spans="1:44" x14ac:dyDescent="0.2">
      <c r="A14" s="9"/>
      <c r="B14" s="7"/>
      <c r="C14" s="30">
        <f>X14+Y14+AF14+AG14+AH14+AJ14+AK14+AL14+AM14+AO14+AN14+AP14+AQ14+AR14</f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6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>D14+E14+F14+G14+H14+I14+J14+K14+L14+M14</f>
        <v>0</v>
      </c>
      <c r="AP14" s="30">
        <f>N14+O14+P14+Q14+R14+S14+T14+U14+V14+W14</f>
        <v>0</v>
      </c>
      <c r="AQ14" s="30">
        <f>Z14+AA14+AB14+AC14+AD14+AE14</f>
        <v>0</v>
      </c>
      <c r="AR14" s="30">
        <f>AI14*10</f>
        <v>0</v>
      </c>
    </row>
    <row r="15" spans="1:44" x14ac:dyDescent="0.2">
      <c r="A15" s="9"/>
      <c r="B15" s="7"/>
      <c r="C15" s="30">
        <f>X15+Y15+AF15+AG15+AH15+AJ15+AK15+AL15+AM15+AO15+AN15+AP15+AQ15+AR15</f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6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>D15+E15+F15+G15+H15+I15+J15+K15+L15+M15</f>
        <v>0</v>
      </c>
      <c r="AP15" s="30">
        <f>N15+O15+P15+Q15+R15+S15+T15+U15+V15+W15</f>
        <v>0</v>
      </c>
      <c r="AQ15" s="30">
        <f>Z15+AA15+AB15+AC15+AD15+AE15</f>
        <v>0</v>
      </c>
      <c r="AR15" s="30">
        <f>AI15*10</f>
        <v>0</v>
      </c>
    </row>
    <row r="16" spans="1:44" x14ac:dyDescent="0.2">
      <c r="A16" s="9"/>
      <c r="B16" s="7"/>
      <c r="C16" s="30">
        <f>X16+Y16+AF16+AG16+AH16+AJ16+AK16+AL16+AM16+AO16+AN16+AP16+AQ16+AR16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6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>D16+E16+F16+G16+H16+I16+J16+K16+L16+M16</f>
        <v>0</v>
      </c>
      <c r="AP16" s="30">
        <f>N16+O16+P16+Q16+R16+S16+T16+U16+V16+W16</f>
        <v>0</v>
      </c>
      <c r="AQ16" s="30">
        <f>Z16+AA16+AB16+AC16+AD16+AE16</f>
        <v>0</v>
      </c>
      <c r="AR16" s="30">
        <f>AI16*10</f>
        <v>0</v>
      </c>
    </row>
    <row r="17" spans="1:44" x14ac:dyDescent="0.2">
      <c r="A17" s="9"/>
      <c r="B17" s="7"/>
      <c r="C17" s="30">
        <f>X17+Y17+AF17+AG17+AH17+AJ17+AK17+AL17+AM17+AO17+AN17+AP17+AQ17+AR17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6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>D17+E17+F17+G17+H17+I17+J17+K17+L17+M17</f>
        <v>0</v>
      </c>
      <c r="AP17" s="30">
        <f>N17+O17+P17+Q17+R17+S17+T17+U17+V17+W17</f>
        <v>0</v>
      </c>
      <c r="AQ17" s="30">
        <f>Z17+AA17+AB17+AC17+AD17+AE17</f>
        <v>0</v>
      </c>
      <c r="AR17" s="30">
        <f>AI17*10</f>
        <v>0</v>
      </c>
    </row>
    <row r="18" spans="1:44" x14ac:dyDescent="0.2">
      <c r="A18" s="9"/>
      <c r="B18" s="7"/>
      <c r="C18" s="30">
        <f>X18+Y18+AF18+AG18+AH18+AJ18+AK18+AL18+AM18+AO18+AN18+AP18+AQ18+AR18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6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>D18+E18+F18+G18+H18+I18+J18+K18+L18+M18</f>
        <v>0</v>
      </c>
      <c r="AP18" s="30">
        <f>N18+O18+P18+Q18+R18+S18+T18+U18+V18+W18</f>
        <v>0</v>
      </c>
      <c r="AQ18" s="30">
        <f>Z18+AA18+AB18+AC18+AD18+AE18</f>
        <v>0</v>
      </c>
      <c r="AR18" s="30">
        <f>AI18*10</f>
        <v>0</v>
      </c>
    </row>
    <row r="19" spans="1:44" x14ac:dyDescent="0.2">
      <c r="A19" s="9"/>
      <c r="B19" s="7"/>
      <c r="C19" s="30">
        <f>X19+Y19+AF19+AG19+AH19+AJ19+AK19+AL19+AM19+AO19+AN19+AP19+AQ19+AR19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6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>D19+E19+F19+G19+H19+I19+J19+K19+L19+M19</f>
        <v>0</v>
      </c>
      <c r="AP19" s="30">
        <f>N19+O19+P19+Q19+R19+S19+T19+U19+V19+W19</f>
        <v>0</v>
      </c>
      <c r="AQ19" s="30">
        <f>Z19+AA19+AB19+AC19+AD19+AE19</f>
        <v>0</v>
      </c>
      <c r="AR19" s="30">
        <f>AI19*10</f>
        <v>0</v>
      </c>
    </row>
    <row r="20" spans="1:44" x14ac:dyDescent="0.2">
      <c r="A20" s="9"/>
      <c r="B20" s="7"/>
      <c r="C20" s="30">
        <f>X20+Y20+AF20+AG20+AH20+AJ20+AK20+AL20+AM20+AO20+AN20+AP20+AQ20+AR20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6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>D20+E20+F20+G20+H20+I20+J20+K20+L20+M20</f>
        <v>0</v>
      </c>
      <c r="AP20" s="30">
        <f>N20+O20+P20+Q20+R20+S20+T20+U20+V20+W20</f>
        <v>0</v>
      </c>
      <c r="AQ20" s="30">
        <f>Z20+AA20+AB20+AC20+AD20+AE20</f>
        <v>0</v>
      </c>
      <c r="AR20" s="30">
        <f>AI20*10</f>
        <v>0</v>
      </c>
    </row>
    <row r="21" spans="1:44" x14ac:dyDescent="0.2">
      <c r="A21" s="9"/>
      <c r="B21" s="7"/>
      <c r="C21" s="30">
        <f>X21+Y21+AF21+AG21+AH21+AJ21+AK21+AL21+AM21+AO21+AN21+AP21+AQ21+AR21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6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>D21+E21+F21+G21+H21+I21+J21+K21+L21+M21</f>
        <v>0</v>
      </c>
      <c r="AP21" s="30">
        <f>N21+O21+P21+Q21+R21+S21+T21+U21+V21+W21</f>
        <v>0</v>
      </c>
      <c r="AQ21" s="30">
        <f>Z21+AA21+AB21+AC21+AD21+AE21</f>
        <v>0</v>
      </c>
      <c r="AR21" s="30">
        <f>AI21*10</f>
        <v>0</v>
      </c>
    </row>
    <row r="22" spans="1:44" x14ac:dyDescent="0.2">
      <c r="A22" s="9"/>
      <c r="B22" s="7"/>
      <c r="C22" s="30">
        <f>X22+Y22+AF22+AG22+AH22+AJ22+AK22+AL22+AM22+AO22+AN22+AP22+AQ22+AR22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6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>D22+E22+F22+G22+H22+I22+J22+K22+L22+M22</f>
        <v>0</v>
      </c>
      <c r="AP22" s="30">
        <f>N22+O22+P22+Q22+R22+S22+T22+U22+V22+W22</f>
        <v>0</v>
      </c>
      <c r="AQ22" s="30">
        <f>Z22+AA22+AB22+AC22+AD22+AE22</f>
        <v>0</v>
      </c>
      <c r="AR22" s="30">
        <f>AI22*10</f>
        <v>0</v>
      </c>
    </row>
    <row r="23" spans="1:44" x14ac:dyDescent="0.2">
      <c r="A23" s="9"/>
      <c r="B23" s="7"/>
      <c r="C23" s="30">
        <f>X23+Y23+AF23+AG23+AH23+AJ23+AK23+AL23+AM23+AO23+AN23+AP23+AQ23+AR23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6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>D23+E23+F23+G23+H23+I23+J23+K23+L23+M23</f>
        <v>0</v>
      </c>
      <c r="AP23" s="30">
        <f>N23+O23+P23+Q23+R23+S23+T23+U23+V23+W23</f>
        <v>0</v>
      </c>
      <c r="AQ23" s="30">
        <f>Z23+AA23+AB23+AC23+AD23+AE23</f>
        <v>0</v>
      </c>
      <c r="AR23" s="30">
        <f>AI23*10</f>
        <v>0</v>
      </c>
    </row>
    <row r="24" spans="1:44" x14ac:dyDescent="0.2">
      <c r="A24" s="9"/>
      <c r="B24" s="7"/>
      <c r="C24" s="30">
        <f>X24+Y24+AF24+AG24+AH24+AJ24+AK24+AL24+AM24+AO24+AN24+AP24+AQ24+AR24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6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>D24+E24+F24+G24+H24+I24+J24+K24+L24+M24</f>
        <v>0</v>
      </c>
      <c r="AP24" s="30">
        <f>N24+O24+P24+Q24+R24+S24+T24+U24+V24+W24</f>
        <v>0</v>
      </c>
      <c r="AQ24" s="30">
        <f>Z24+AA24+AB24+AC24+AD24+AE24</f>
        <v>0</v>
      </c>
      <c r="AR24" s="30">
        <f>AI24*10</f>
        <v>0</v>
      </c>
    </row>
    <row r="25" spans="1:44" x14ac:dyDescent="0.2">
      <c r="A25" s="9"/>
      <c r="B25" s="7"/>
      <c r="C25" s="30">
        <f>X25+Y25+AF25+AG25+AH25+AJ25+AK25+AL25+AM25+AO25+AN25+AP25+AQ25+AR25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6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>D25+E25+F25+G25+H25+I25+J25+K25+L25+M25</f>
        <v>0</v>
      </c>
      <c r="AP25" s="30">
        <f>N25+O25+P25+Q25+R25+S25+T25+U25+V25+W25</f>
        <v>0</v>
      </c>
      <c r="AQ25" s="30">
        <f>Z25+AA25+AB25+AC25+AD25+AE25</f>
        <v>0</v>
      </c>
      <c r="AR25" s="30">
        <f>AI25*10</f>
        <v>0</v>
      </c>
    </row>
    <row r="26" spans="1:44" x14ac:dyDescent="0.2">
      <c r="A26" s="9"/>
      <c r="B26" s="7"/>
      <c r="C26" s="30">
        <f>X26+Y26+AF26+AG26+AH26+AJ26+AK26+AL26+AM26+AO26+AN26+AP26+AQ26+AR26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6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>D26+E26+F26+G26+H26+I26+J26+K26+L26+M26</f>
        <v>0</v>
      </c>
      <c r="AP26" s="30">
        <f>N26+O26+P26+Q26+R26+S26+T26+U26+V26+W26</f>
        <v>0</v>
      </c>
      <c r="AQ26" s="30">
        <f>Z26+AA26+AB26+AC26+AD26+AE26</f>
        <v>0</v>
      </c>
      <c r="AR26" s="30">
        <f>AI26*10</f>
        <v>0</v>
      </c>
    </row>
    <row r="27" spans="1:44" x14ac:dyDescent="0.2">
      <c r="A27" s="9"/>
      <c r="B27" s="7"/>
      <c r="C27" s="30">
        <f>X27+Y27+AF27+AG27+AH27+AJ27+AK27+AL27+AM27+AO27+AN27+AP27+AQ27+AR27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6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>D27+E27+F27+G27+H27+I27+J27+K27+L27+M27</f>
        <v>0</v>
      </c>
      <c r="AP27" s="30">
        <f>N27+O27+P27+Q27+R27+S27+T27+U27+V27+W27</f>
        <v>0</v>
      </c>
      <c r="AQ27" s="30">
        <f>Z27+AA27+AB27+AC27+AD27+AE27</f>
        <v>0</v>
      </c>
      <c r="AR27" s="30">
        <f>AI27*10</f>
        <v>0</v>
      </c>
    </row>
    <row r="28" spans="1:44" x14ac:dyDescent="0.2">
      <c r="A28" s="9"/>
      <c r="B28" s="7"/>
      <c r="C28" s="30">
        <f>X28+Y28+AF28+AG28+AH28+AJ28+AK28+AL28+AM28+AO28+AN28+AP28+AQ28+AR28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6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>D28+E28+F28+G28+H28+I28+J28+K28+L28+M28</f>
        <v>0</v>
      </c>
      <c r="AP28" s="30">
        <f>N28+O28+P28+Q28+R28+S28+T28+U28+V28+W28</f>
        <v>0</v>
      </c>
      <c r="AQ28" s="30">
        <f>Z28+AA28+AB28+AC28+AD28+AE28</f>
        <v>0</v>
      </c>
      <c r="AR28" s="30">
        <f>AI28*10</f>
        <v>0</v>
      </c>
    </row>
    <row r="29" spans="1:44" x14ac:dyDescent="0.2">
      <c r="A29" s="9"/>
      <c r="B29" s="7"/>
      <c r="C29" s="30">
        <f>X29+Y29+AF29+AG29+AH29+AJ29+AK29+AL29+AM29+AO29+AN29+AP29+AQ29+AR29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6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>D29+E29+F29+G29+H29+I29+J29+K29+L29+M29</f>
        <v>0</v>
      </c>
      <c r="AP29" s="30">
        <f>N29+O29+P29+Q29+R29+S29+T29+U29+V29+W29</f>
        <v>0</v>
      </c>
      <c r="AQ29" s="30">
        <f>Z29+AA29+AB29+AC29+AD29+AE29</f>
        <v>0</v>
      </c>
      <c r="AR29" s="30">
        <f>AI29*10</f>
        <v>0</v>
      </c>
    </row>
    <row r="30" spans="1:44" x14ac:dyDescent="0.2">
      <c r="A30" s="9"/>
      <c r="B30" s="7"/>
      <c r="C30" s="30">
        <f>X30+Y30+AF30+AG30+AH30+AJ30+AK30+AL30+AM30+AO30+AN30+AP30+AQ30+AR30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6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>D30+E30+F30+G30+H30+I30+J30+K30+L30+M30</f>
        <v>0</v>
      </c>
      <c r="AP30" s="30">
        <f>N30+O30+P30+Q30+R30+S30+T30+U30+V30+W30</f>
        <v>0</v>
      </c>
      <c r="AQ30" s="30">
        <f>Z30+AA30+AB30+AC30+AD30+AE30</f>
        <v>0</v>
      </c>
      <c r="AR30" s="30">
        <f>AI30*10</f>
        <v>0</v>
      </c>
    </row>
    <row r="31" spans="1:44" x14ac:dyDescent="0.2">
      <c r="A31" s="9"/>
      <c r="B31" s="7"/>
      <c r="C31" s="30">
        <f>X31+Y31+AF31+AG31+AH31+AJ31+AK31+AL31+AM31+AO31+AN31+AP31+AQ31+AR31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6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>D31+E31+F31+G31+H31+I31+J31+K31+L31+M31</f>
        <v>0</v>
      </c>
      <c r="AP31" s="30">
        <f>N31+O31+P31+Q31+R31+S31+T31+U31+V31+W31</f>
        <v>0</v>
      </c>
      <c r="AQ31" s="30">
        <f>Z31+AA31+AB31+AC31+AD31+AE31</f>
        <v>0</v>
      </c>
      <c r="AR31" s="30">
        <f>AI31*10</f>
        <v>0</v>
      </c>
    </row>
    <row r="32" spans="1:44" x14ac:dyDescent="0.2">
      <c r="A32" s="9"/>
      <c r="B32" s="7"/>
      <c r="C32" s="30">
        <f>X32+Y32+AF32+AG32+AH32+AJ32+AK32+AL32+AM32+AO32+AN32+AP32+AQ32+AR32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6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>D32+E32+F32+G32+H32+I32+J32+K32+L32+M32</f>
        <v>0</v>
      </c>
      <c r="AP32" s="30">
        <f>N32+O32+P32+Q32+R32+S32+T32+U32+V32+W32</f>
        <v>0</v>
      </c>
      <c r="AQ32" s="30">
        <f>Z32+AA32+AB32+AC32+AD32+AE32</f>
        <v>0</v>
      </c>
      <c r="AR32" s="30">
        <f>AI32*10</f>
        <v>0</v>
      </c>
    </row>
    <row r="33" spans="1:44" x14ac:dyDescent="0.2">
      <c r="A33" s="9"/>
      <c r="B33" s="7"/>
      <c r="C33" s="30">
        <f>X33+Y33+AF33+AG33+AH33+AJ33+AK33+AL33+AM33+AO33+AN33+AP33+AQ33+AR33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6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>D33+E33+F33+G33+H33+I33+J33+K33+L33+M33</f>
        <v>0</v>
      </c>
      <c r="AP33" s="30">
        <f>N33+O33+P33+Q33+R33+S33+T33+U33+V33+W33</f>
        <v>0</v>
      </c>
      <c r="AQ33" s="30">
        <f>Z33+AA33+AB33+AC33+AD33+AE33</f>
        <v>0</v>
      </c>
      <c r="AR33" s="30">
        <f>AI33*10</f>
        <v>0</v>
      </c>
    </row>
    <row r="34" spans="1:44" x14ac:dyDescent="0.2">
      <c r="A34" s="9"/>
      <c r="B34" s="7"/>
      <c r="C34" s="30">
        <f>X34+Y34+AF34+AG34+AH34+AJ34+AK34+AL34+AM34+AO34+AN34+AP34+AQ34+AR34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6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>D34+E34+F34+G34+H34+I34+J34+K34+L34+M34</f>
        <v>0</v>
      </c>
      <c r="AP34" s="30">
        <f>N34+O34+P34+Q34+R34+S34+T34+U34+V34+W34</f>
        <v>0</v>
      </c>
      <c r="AQ34" s="30">
        <f>Z34+AA34+AB34+AC34+AD34+AE34</f>
        <v>0</v>
      </c>
      <c r="AR34" s="30">
        <f>AI34*10</f>
        <v>0</v>
      </c>
    </row>
    <row r="35" spans="1:44" x14ac:dyDescent="0.2">
      <c r="A35" s="9"/>
      <c r="B35" s="7"/>
      <c r="C35" s="30">
        <f>X35+Y35+AF35+AG35+AH35+AJ35+AK35+AL35+AM35+AO35+AN35+AP35+AQ35+AR35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6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>D35+E35+F35+G35+H35+I35+J35+K35+L35+M35</f>
        <v>0</v>
      </c>
      <c r="AP35" s="30">
        <f>N35+O35+P35+Q35+R35+S35+T35+U35+V35+W35</f>
        <v>0</v>
      </c>
      <c r="AQ35" s="30">
        <f>Z35+AA35+AB35+AC35+AD35+AE35</f>
        <v>0</v>
      </c>
      <c r="AR35" s="30">
        <f>AI35*10</f>
        <v>0</v>
      </c>
    </row>
    <row r="36" spans="1:44" x14ac:dyDescent="0.2">
      <c r="A36" s="9"/>
      <c r="B36" s="7"/>
      <c r="C36" s="30">
        <f>X36+Y36+AF36+AG36+AH36+AJ36+AK36+AL36+AM36+AO36+AN36+AP36+AQ36+AR36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6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>D36+E36+F36+G36+H36+I36+J36+K36+L36+M36</f>
        <v>0</v>
      </c>
      <c r="AP36" s="30">
        <f>N36+O36+P36+Q36+R36+S36+T36+U36+V36+W36</f>
        <v>0</v>
      </c>
      <c r="AQ36" s="30">
        <f>Z36+AA36+AB36+AC36+AD36+AE36</f>
        <v>0</v>
      </c>
      <c r="AR36" s="30">
        <f>AI36*10</f>
        <v>0</v>
      </c>
    </row>
    <row r="37" spans="1:44" x14ac:dyDescent="0.2">
      <c r="A37" s="9"/>
      <c r="B37" s="7"/>
      <c r="C37" s="30">
        <f>X37+Y37+AF37+AG37+AH37+AJ37+AK37+AL37+AM37+AO37+AN37+AP37+AQ37+AR37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6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>D37+E37+F37+G37+H37+I37+J37+K37+L37+M37</f>
        <v>0</v>
      </c>
      <c r="AP37" s="30">
        <f>N37+O37+P37+Q37+R37+S37+T37+U37+V37+W37</f>
        <v>0</v>
      </c>
      <c r="AQ37" s="30">
        <f>Z37+AA37+AB37+AC37+AD37+AE37</f>
        <v>0</v>
      </c>
      <c r="AR37" s="30">
        <f>AI37*10</f>
        <v>0</v>
      </c>
    </row>
    <row r="38" spans="1:44" x14ac:dyDescent="0.2">
      <c r="A38" s="9"/>
      <c r="B38" s="7"/>
      <c r="C38" s="30">
        <f>X38+Y38+AF38+AG38+AH38+AJ38+AK38+AL38+AM38+AO38+AN38+AP38+AQ38+AR38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6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>D38+E38+F38+G38+H38+I38+J38+K38+L38+M38</f>
        <v>0</v>
      </c>
      <c r="AP38" s="30">
        <f>N38+O38+P38+Q38+R38+S38+T38+U38+V38+W38</f>
        <v>0</v>
      </c>
      <c r="AQ38" s="30">
        <f>Z38+AA38+AB38+AC38+AD38+AE38</f>
        <v>0</v>
      </c>
      <c r="AR38" s="30">
        <f>AI38*10</f>
        <v>0</v>
      </c>
    </row>
    <row r="39" spans="1:44" x14ac:dyDescent="0.2">
      <c r="A39" s="9"/>
      <c r="B39" s="7"/>
      <c r="C39" s="30">
        <f>X39+Y39+AF39+AG39+AH39+AJ39+AK39+AL39+AM39+AO39+AN39+AP39+AQ39+AR39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6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>D39+E39+F39+G39+H39+I39+J39+K39+L39+M39</f>
        <v>0</v>
      </c>
      <c r="AP39" s="30">
        <f>N39+O39+P39+Q39+R39+S39+T39+U39+V39+W39</f>
        <v>0</v>
      </c>
      <c r="AQ39" s="30">
        <f>Z39+AA39+AB39+AC39+AD39+AE39</f>
        <v>0</v>
      </c>
      <c r="AR39" s="30">
        <f>AI39*10</f>
        <v>0</v>
      </c>
    </row>
    <row r="40" spans="1:44" x14ac:dyDescent="0.2">
      <c r="A40" s="9"/>
      <c r="B40" s="7"/>
      <c r="C40" s="30">
        <f>X40+Y40+AF40+AG40+AH40+AJ40+AK40+AL40+AM40+AO40+AN40+AP40+AQ40+AR40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6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>D40+E40+F40+G40+H40+I40+J40+K40+L40+M40</f>
        <v>0</v>
      </c>
      <c r="AP40" s="30">
        <f>N40+O40+P40+Q40+R40+S40+T40+U40+V40+W40</f>
        <v>0</v>
      </c>
      <c r="AQ40" s="30">
        <f>Z40+AA40+AB40+AC40+AD40+AE40</f>
        <v>0</v>
      </c>
      <c r="AR40" s="30">
        <f>AI40*10</f>
        <v>0</v>
      </c>
    </row>
    <row r="41" spans="1:44" x14ac:dyDescent="0.2">
      <c r="A41" s="9"/>
      <c r="B41" s="7"/>
      <c r="C41" s="30">
        <f>X41+Y41+AF41+AG41+AH41+AJ41+AK41+AL41+AM41+AO41+AN41+AP41+AQ41+AR41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6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>D41+E41+F41+G41+H41+I41+J41+K41+L41+M41</f>
        <v>0</v>
      </c>
      <c r="AP41" s="30">
        <f>N41+O41+P41+Q41+R41+S41+T41+U41+V41+W41</f>
        <v>0</v>
      </c>
      <c r="AQ41" s="30">
        <f>Z41+AA41+AB41+AC41+AD41+AE41</f>
        <v>0</v>
      </c>
      <c r="AR41" s="30">
        <f>AI41*10</f>
        <v>0</v>
      </c>
    </row>
    <row r="42" spans="1:44" x14ac:dyDescent="0.2">
      <c r="A42" s="9"/>
      <c r="B42" s="7"/>
      <c r="C42" s="30">
        <f>X42+Y42+AF42+AG42+AH42+AJ42+AK42+AL42+AM42+AO42+AN42+AP42+AQ42+AR42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6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>D42+E42+F42+G42+H42+I42+J42+K42+L42+M42</f>
        <v>0</v>
      </c>
      <c r="AP42" s="30">
        <f>N42+O42+P42+Q42+R42+S42+T42+U42+V42+W42</f>
        <v>0</v>
      </c>
      <c r="AQ42" s="30">
        <f>Z42+AA42+AB42+AC42+AD42+AE42</f>
        <v>0</v>
      </c>
      <c r="AR42" s="30">
        <f>AI42*10</f>
        <v>0</v>
      </c>
    </row>
    <row r="43" spans="1:44" x14ac:dyDescent="0.2">
      <c r="A43" s="9"/>
      <c r="B43" s="7"/>
      <c r="C43" s="30">
        <f>X43+Y43+AF43+AG43+AH43+AJ43+AK43+AL43+AM43+AO43+AN43+AP43+AQ43+AR43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6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>D43+E43+F43+G43+H43+I43+J43+K43+L43+M43</f>
        <v>0</v>
      </c>
      <c r="AP43" s="30">
        <f>N43+O43+P43+Q43+R43+S43+T43+U43+V43+W43</f>
        <v>0</v>
      </c>
      <c r="AQ43" s="30">
        <f>Z43+AA43+AB43+AC43+AD43+AE43</f>
        <v>0</v>
      </c>
      <c r="AR43" s="30">
        <f>AI43*10</f>
        <v>0</v>
      </c>
    </row>
    <row r="44" spans="1:44" x14ac:dyDescent="0.2">
      <c r="A44" s="9"/>
      <c r="B44" s="7"/>
      <c r="C44" s="30">
        <f>X44+Y44+AF44+AG44+AH44+AJ44+AK44+AL44+AM44+AO44+AN44+AP44+AQ44+AR44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6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>D44+E44+F44+G44+H44+I44+J44+K44+L44+M44</f>
        <v>0</v>
      </c>
      <c r="AP44" s="30">
        <f>N44+O44+P44+Q44+R44+S44+T44+U44+V44+W44</f>
        <v>0</v>
      </c>
      <c r="AQ44" s="30">
        <f>Z44+AA44+AB44+AC44+AD44+AE44</f>
        <v>0</v>
      </c>
      <c r="AR44" s="30">
        <f>AI44*10</f>
        <v>0</v>
      </c>
    </row>
    <row r="45" spans="1:44" x14ac:dyDescent="0.2">
      <c r="A45" s="9"/>
      <c r="B45" s="7"/>
      <c r="C45" s="30">
        <f>X45+Y45+AF45+AG45+AH45+AJ45+AK45+AL45+AM45+AO45+AN45+AP45+AQ45+AR45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6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>D45+E45+F45+G45+H45+I45+J45+K45+L45+M45</f>
        <v>0</v>
      </c>
      <c r="AP45" s="30">
        <f>N45+O45+P45+Q45+R45+S45+T45+U45+V45+W45</f>
        <v>0</v>
      </c>
      <c r="AQ45" s="30">
        <f>Z45+AA45+AB45+AC45+AD45+AE45</f>
        <v>0</v>
      </c>
      <c r="AR45" s="30">
        <f>AI45*10</f>
        <v>0</v>
      </c>
    </row>
    <row r="46" spans="1:44" x14ac:dyDescent="0.2">
      <c r="A46" s="9"/>
      <c r="B46" s="7"/>
      <c r="C46" s="30">
        <f>X46+Y46+AF46+AG46+AH46+AJ46+AK46+AL46+AM46+AO46+AN46+AP46+AQ46+AR46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6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>D46+E46+F46+G46+H46+I46+J46+K46+L46+M46</f>
        <v>0</v>
      </c>
      <c r="AP46" s="30">
        <f>N46+O46+P46+Q46+R46+S46+T46+U46+V46+W46</f>
        <v>0</v>
      </c>
      <c r="AQ46" s="30">
        <f>Z46+AA46+AB46+AC46+AD46+AE46</f>
        <v>0</v>
      </c>
      <c r="AR46" s="30">
        <f>AI46*10</f>
        <v>0</v>
      </c>
    </row>
    <row r="47" spans="1:44" x14ac:dyDescent="0.2">
      <c r="A47" s="9"/>
      <c r="B47" s="7"/>
      <c r="C47" s="30">
        <f>X47+Y47+AF47+AG47+AH47+AJ47+AK47+AL47+AM47+AO47+AN47+AP47+AQ47+AR47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6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>D47+E47+F47+G47+H47+I47+J47+K47+L47+M47</f>
        <v>0</v>
      </c>
      <c r="AP47" s="30">
        <f>N47+O47+P47+Q47+R47+S47+T47+U47+V47+W47</f>
        <v>0</v>
      </c>
      <c r="AQ47" s="30">
        <f>Z47+AA47+AB47+AC47+AD47+AE47</f>
        <v>0</v>
      </c>
      <c r="AR47" s="30">
        <f>AI47*10</f>
        <v>0</v>
      </c>
    </row>
    <row r="48" spans="1:44" x14ac:dyDescent="0.2">
      <c r="A48" s="9"/>
      <c r="B48" s="7"/>
      <c r="C48" s="30">
        <f>X48+Y48+AF48+AG48+AH48+AJ48+AK48+AL48+AM48+AO48+AN48+AP48+AQ48+AR48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6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>D48+E48+F48+G48+H48+I48+J48+K48+L48+M48</f>
        <v>0</v>
      </c>
      <c r="AP48" s="30">
        <f>N48+O48+P48+Q48+R48+S48+T48+U48+V48+W48</f>
        <v>0</v>
      </c>
      <c r="AQ48" s="30">
        <f>Z48+AA48+AB48+AC48+AD48+AE48</f>
        <v>0</v>
      </c>
      <c r="AR48" s="30">
        <f>AI48*10</f>
        <v>0</v>
      </c>
    </row>
    <row r="49" spans="1:44" x14ac:dyDescent="0.2">
      <c r="A49" s="9"/>
      <c r="B49" s="7"/>
      <c r="C49" s="30">
        <f>X49+Y49+AF49+AG49+AH49+AJ49+AK49+AL49+AM49+AO49+AN49+AP49+AQ49+AR49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6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>D49+E49+F49+G49+H49+I49+J49+K49+L49+M49</f>
        <v>0</v>
      </c>
      <c r="AP49" s="30">
        <f>N49+O49+P49+Q49+R49+S49+T49+U49+V49+W49</f>
        <v>0</v>
      </c>
      <c r="AQ49" s="30">
        <f>Z49+AA49+AB49+AC49+AD49+AE49</f>
        <v>0</v>
      </c>
      <c r="AR49" s="30">
        <f>AI49*10</f>
        <v>0</v>
      </c>
    </row>
    <row r="50" spans="1:44" x14ac:dyDescent="0.2">
      <c r="A50" s="9"/>
      <c r="B50" s="7"/>
      <c r="C50" s="30">
        <f>X50+Y50+AF50+AG50+AH50+AJ50+AK50+AL50+AM50+AO50+AN50+AP50+AQ50+AR50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6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>D50+E50+F50+G50+H50+I50+J50+K50+L50+M50</f>
        <v>0</v>
      </c>
      <c r="AP50" s="30">
        <f>N50+O50+P50+Q50+R50+S50+T50+U50+V50+W50</f>
        <v>0</v>
      </c>
      <c r="AQ50" s="30">
        <f>Z50+AA50+AB50+AC50+AD50+AE50</f>
        <v>0</v>
      </c>
      <c r="AR50" s="30">
        <f>AI50*10</f>
        <v>0</v>
      </c>
    </row>
    <row r="51" spans="1:44" ht="15.75" thickBot="1" x14ac:dyDescent="0.25">
      <c r="A51" s="10"/>
      <c r="B51" s="8"/>
      <c r="C51" s="44">
        <f>X51+Y51+AF51+AG51+AH51+AJ51+AK51+AL51+AM51+AO51+AN51+AP51+AQ51+AR51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40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>D51+E51+F51+G51+H51+I51+J51+K51+L51+M51</f>
        <v>0</v>
      </c>
      <c r="AP51" s="44">
        <f>N51+O51+P51+Q51+R51+S51+T51+U51+V51+W51</f>
        <v>0</v>
      </c>
      <c r="AQ51" s="84">
        <f>Z51+AA51+AB51+AC51+AD51+AE51</f>
        <v>0</v>
      </c>
      <c r="AR51" s="44">
        <f>AI51*10</f>
        <v>0</v>
      </c>
    </row>
    <row r="52" spans="1:44" ht="15.75" hidden="1" thickBot="1" x14ac:dyDescent="0.25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 x14ac:dyDescent="0.2">
      <c r="AO53" s="43"/>
    </row>
  </sheetData>
  <autoFilter ref="C1:C52" xr:uid="{00000000-0009-0000-0000-000001000000}">
    <filterColumn colId="0">
      <customFilters>
        <customFilter operator="notEqual" val=" "/>
      </customFilters>
    </filterColumn>
    <sortState xmlns:xlrd2="http://schemas.microsoft.com/office/spreadsheetml/2017/richdata2" ref="A2:AR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AR53"/>
  <sheetViews>
    <sheetView workbookViewId="0">
      <pane ySplit="1" topLeftCell="A2" activePane="bottomLeft" state="frozen"/>
      <selection pane="bottomLeft" activeCell="A7" sqref="A7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23" width="2.95703125" customWidth="1"/>
    <col min="24" max="24" width="3.8984375" customWidth="1"/>
    <col min="25" max="25" width="7.3984375" style="13" customWidth="1"/>
    <col min="26" max="31" width="3.359375" style="13" customWidth="1"/>
    <col min="32" max="32" width="4.5703125" style="13" customWidth="1"/>
    <col min="33" max="33" width="6.58984375" style="13" customWidth="1"/>
    <col min="34" max="34" width="6.45703125" style="13" customWidth="1"/>
    <col min="35" max="35" width="8.47265625" style="13" customWidth="1"/>
    <col min="36" max="37" width="5.109375" style="13" customWidth="1"/>
    <col min="38" max="38" width="7.12890625" customWidth="1"/>
    <col min="39" max="39" width="6.3203125" style="13" customWidth="1"/>
    <col min="40" max="40" width="6.58984375" customWidth="1"/>
    <col min="41" max="41" width="4.83984375" customWidth="1"/>
    <col min="42" max="43" width="4.5703125" customWidth="1"/>
    <col min="44" max="44" width="6.05078125" customWidth="1"/>
  </cols>
  <sheetData>
    <row r="1" spans="1:44" ht="15.75" thickBot="1" x14ac:dyDescent="0.25">
      <c r="A1" s="1" t="s">
        <v>5</v>
      </c>
      <c r="B1" s="5" t="s">
        <v>13</v>
      </c>
      <c r="C1" s="1" t="s">
        <v>3</v>
      </c>
      <c r="D1" s="86" t="s">
        <v>16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17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4"/>
      <c r="AF1" s="51" t="s">
        <v>10</v>
      </c>
      <c r="AG1" s="54" t="s">
        <v>19</v>
      </c>
      <c r="AH1" s="59" t="s">
        <v>25</v>
      </c>
      <c r="AI1" s="62" t="s">
        <v>26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 x14ac:dyDescent="0.2">
      <c r="A2" s="16">
        <v>1</v>
      </c>
      <c r="B2" s="6" t="s">
        <v>39</v>
      </c>
      <c r="C2" s="30">
        <f>X2+Y2+AF2+AG2+AH2+AJ2+AK2+AL2+AM2+AN2+AO2+AP2+AQ2+AR2</f>
        <v>810</v>
      </c>
      <c r="D2" s="17">
        <v>1</v>
      </c>
      <c r="E2" s="18">
        <v>3</v>
      </c>
      <c r="F2" s="18">
        <v>8</v>
      </c>
      <c r="G2" s="18">
        <v>7</v>
      </c>
      <c r="H2" s="18">
        <v>8</v>
      </c>
      <c r="I2" s="18">
        <v>8</v>
      </c>
      <c r="J2" s="18">
        <v>8</v>
      </c>
      <c r="K2" s="18">
        <v>9</v>
      </c>
      <c r="L2" s="18">
        <v>9</v>
      </c>
      <c r="M2" s="19">
        <v>9</v>
      </c>
      <c r="N2" s="20">
        <v>2</v>
      </c>
      <c r="O2" s="21">
        <v>10</v>
      </c>
      <c r="P2" s="21">
        <v>9</v>
      </c>
      <c r="Q2" s="21">
        <v>7</v>
      </c>
      <c r="R2" s="21">
        <v>5</v>
      </c>
      <c r="S2" s="21">
        <v>4</v>
      </c>
      <c r="T2" s="21">
        <v>4</v>
      </c>
      <c r="U2" s="21">
        <v>3</v>
      </c>
      <c r="V2" s="21">
        <v>1</v>
      </c>
      <c r="W2" s="22">
        <v>0</v>
      </c>
      <c r="X2" s="23">
        <v>60</v>
      </c>
      <c r="Y2" s="49">
        <v>0</v>
      </c>
      <c r="Z2" s="24">
        <v>20</v>
      </c>
      <c r="AA2" s="25">
        <v>10</v>
      </c>
      <c r="AB2" s="25">
        <v>16</v>
      </c>
      <c r="AC2" s="25">
        <v>16</v>
      </c>
      <c r="AD2" s="25">
        <v>18</v>
      </c>
      <c r="AE2" s="26">
        <v>16</v>
      </c>
      <c r="AF2" s="52">
        <v>60</v>
      </c>
      <c r="AG2" s="55">
        <v>82</v>
      </c>
      <c r="AH2" s="60">
        <v>65</v>
      </c>
      <c r="AI2" s="57">
        <v>7</v>
      </c>
      <c r="AJ2" s="65">
        <v>40</v>
      </c>
      <c r="AK2" s="68">
        <v>90</v>
      </c>
      <c r="AL2" s="27">
        <v>67</v>
      </c>
      <c r="AM2" s="28">
        <v>60</v>
      </c>
      <c r="AN2" s="71">
        <v>5</v>
      </c>
      <c r="AO2" s="29">
        <f t="shared" ref="AO2:AO33" si="0">D2+E2+F2+G2+H2+I2+J2+K2+L2+M2</f>
        <v>70</v>
      </c>
      <c r="AP2" s="30">
        <f t="shared" ref="AP2:AP33" si="1">N2+O2+P2+Q2+R2+S2+T2+U2+V2+W2</f>
        <v>45</v>
      </c>
      <c r="AQ2" s="30">
        <f>Z2+AA2+AB2+AC2+AD2+AE2</f>
        <v>96</v>
      </c>
      <c r="AR2" s="30">
        <f t="shared" ref="AR2:AR33" si="2">AI2*10</f>
        <v>70</v>
      </c>
    </row>
    <row r="3" spans="1:44" x14ac:dyDescent="0.2">
      <c r="A3" s="9">
        <v>2</v>
      </c>
      <c r="B3" s="7" t="s">
        <v>40</v>
      </c>
      <c r="C3" s="30">
        <f>X3+Y3+AF3+AG3+AH3+AJ3+AK3+AL3+AM3+AN3+AO3+AP3+AQ3+AR3</f>
        <v>726</v>
      </c>
      <c r="D3" s="17">
        <v>2</v>
      </c>
      <c r="E3" s="18">
        <v>3</v>
      </c>
      <c r="F3" s="18">
        <v>4</v>
      </c>
      <c r="G3" s="18">
        <v>5</v>
      </c>
      <c r="H3" s="18">
        <v>6</v>
      </c>
      <c r="I3" s="18">
        <v>6</v>
      </c>
      <c r="J3" s="18">
        <v>7</v>
      </c>
      <c r="K3" s="18">
        <v>8</v>
      </c>
      <c r="L3" s="18">
        <v>9</v>
      </c>
      <c r="M3" s="19">
        <v>10</v>
      </c>
      <c r="N3" s="20">
        <v>9</v>
      </c>
      <c r="O3" s="21">
        <v>9</v>
      </c>
      <c r="P3" s="21">
        <v>9</v>
      </c>
      <c r="Q3" s="21">
        <v>8</v>
      </c>
      <c r="R3" s="21">
        <v>3</v>
      </c>
      <c r="S3" s="21">
        <v>5</v>
      </c>
      <c r="T3" s="21">
        <v>6</v>
      </c>
      <c r="U3" s="21">
        <v>0</v>
      </c>
      <c r="V3" s="21">
        <v>0</v>
      </c>
      <c r="W3" s="22">
        <v>0</v>
      </c>
      <c r="X3" s="23">
        <v>60</v>
      </c>
      <c r="Y3" s="49">
        <v>20</v>
      </c>
      <c r="Z3" s="24">
        <v>18</v>
      </c>
      <c r="AA3" s="25">
        <v>16</v>
      </c>
      <c r="AB3" s="25">
        <v>20</v>
      </c>
      <c r="AC3" s="25">
        <v>18</v>
      </c>
      <c r="AD3" s="25">
        <v>10</v>
      </c>
      <c r="AE3" s="26">
        <v>16</v>
      </c>
      <c r="AF3" s="52">
        <v>45</v>
      </c>
      <c r="AG3" s="55">
        <v>79</v>
      </c>
      <c r="AH3" s="60">
        <v>45</v>
      </c>
      <c r="AI3" s="57">
        <v>10</v>
      </c>
      <c r="AJ3" s="65">
        <v>10</v>
      </c>
      <c r="AK3" s="68">
        <v>50</v>
      </c>
      <c r="AL3" s="27">
        <v>65</v>
      </c>
      <c r="AM3" s="28">
        <v>30</v>
      </c>
      <c r="AN3" s="71">
        <v>15</v>
      </c>
      <c r="AO3" s="29">
        <f t="shared" si="0"/>
        <v>60</v>
      </c>
      <c r="AP3" s="30">
        <f t="shared" si="1"/>
        <v>49</v>
      </c>
      <c r="AQ3" s="30">
        <f t="shared" ref="AQ3:AQ51" si="3">Z3+AA3+AB3+AC3+AD3+AE3</f>
        <v>98</v>
      </c>
      <c r="AR3" s="30">
        <f t="shared" si="2"/>
        <v>100</v>
      </c>
    </row>
    <row r="4" spans="1:44" x14ac:dyDescent="0.2">
      <c r="A4" s="9">
        <v>3</v>
      </c>
      <c r="B4" s="7" t="s">
        <v>41</v>
      </c>
      <c r="C4" s="30">
        <f>X4+Y4+AF4+AG4+AH4+AJ4+AK4+AL4+AM4+AN4+AO4+AP4+AQ4+AR4</f>
        <v>466</v>
      </c>
      <c r="D4" s="17">
        <v>0</v>
      </c>
      <c r="E4" s="18">
        <v>0</v>
      </c>
      <c r="F4" s="18">
        <v>0</v>
      </c>
      <c r="G4" s="18">
        <v>2</v>
      </c>
      <c r="H4" s="18">
        <v>3</v>
      </c>
      <c r="I4" s="18">
        <v>5</v>
      </c>
      <c r="J4" s="18">
        <v>7</v>
      </c>
      <c r="K4" s="18">
        <v>7</v>
      </c>
      <c r="L4" s="18">
        <v>9</v>
      </c>
      <c r="M4" s="19">
        <v>10</v>
      </c>
      <c r="N4" s="20">
        <v>1</v>
      </c>
      <c r="O4" s="21">
        <v>1</v>
      </c>
      <c r="P4" s="21">
        <v>7</v>
      </c>
      <c r="Q4" s="21">
        <v>7</v>
      </c>
      <c r="R4" s="21">
        <v>9</v>
      </c>
      <c r="S4" s="21">
        <v>9</v>
      </c>
      <c r="T4" s="21">
        <v>0</v>
      </c>
      <c r="U4" s="21">
        <v>0</v>
      </c>
      <c r="V4" s="21">
        <v>0</v>
      </c>
      <c r="W4" s="22">
        <v>0</v>
      </c>
      <c r="X4" s="23">
        <v>60</v>
      </c>
      <c r="Y4" s="49">
        <v>10</v>
      </c>
      <c r="Z4" s="24">
        <v>16</v>
      </c>
      <c r="AA4" s="25">
        <v>0</v>
      </c>
      <c r="AB4" s="25">
        <v>10</v>
      </c>
      <c r="AC4" s="25">
        <v>16</v>
      </c>
      <c r="AD4" s="25">
        <v>16</v>
      </c>
      <c r="AE4" s="26">
        <v>16</v>
      </c>
      <c r="AF4" s="52">
        <v>0</v>
      </c>
      <c r="AG4" s="55">
        <v>72</v>
      </c>
      <c r="AH4" s="60">
        <v>15</v>
      </c>
      <c r="AI4" s="57">
        <v>5</v>
      </c>
      <c r="AJ4" s="65">
        <v>0</v>
      </c>
      <c r="AK4" s="68">
        <v>30</v>
      </c>
      <c r="AL4" s="27">
        <v>43</v>
      </c>
      <c r="AM4" s="28">
        <v>30</v>
      </c>
      <c r="AN4" s="71">
        <v>5</v>
      </c>
      <c r="AO4" s="29">
        <f t="shared" si="0"/>
        <v>43</v>
      </c>
      <c r="AP4" s="30">
        <f t="shared" si="1"/>
        <v>34</v>
      </c>
      <c r="AQ4" s="30">
        <f t="shared" si="3"/>
        <v>74</v>
      </c>
      <c r="AR4" s="30">
        <f t="shared" si="2"/>
        <v>50</v>
      </c>
    </row>
    <row r="5" spans="1:44" x14ac:dyDescent="0.2">
      <c r="A5" s="9">
        <v>4</v>
      </c>
      <c r="B5" s="7" t="s">
        <v>42</v>
      </c>
      <c r="C5" s="30">
        <f>X5+Y5+AF5+AG5+AH5+AJ5+AK5+AL5+AM5+AN5+AO5+AP5+AQ5+AR5</f>
        <v>459</v>
      </c>
      <c r="D5" s="17">
        <v>3</v>
      </c>
      <c r="E5" s="18">
        <v>3</v>
      </c>
      <c r="F5" s="18">
        <v>4</v>
      </c>
      <c r="G5" s="18">
        <v>5</v>
      </c>
      <c r="H5" s="18">
        <v>5</v>
      </c>
      <c r="I5" s="18">
        <v>7</v>
      </c>
      <c r="J5" s="18">
        <v>0</v>
      </c>
      <c r="K5" s="18">
        <v>0</v>
      </c>
      <c r="L5" s="18">
        <v>0</v>
      </c>
      <c r="M5" s="19">
        <v>0</v>
      </c>
      <c r="N5" s="20">
        <v>3</v>
      </c>
      <c r="O5" s="21">
        <v>4</v>
      </c>
      <c r="P5" s="21">
        <v>9</v>
      </c>
      <c r="Q5" s="21">
        <v>8</v>
      </c>
      <c r="R5" s="21">
        <v>4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30</v>
      </c>
      <c r="Y5" s="49">
        <v>10</v>
      </c>
      <c r="Z5" s="24">
        <v>16</v>
      </c>
      <c r="AA5" s="25">
        <v>18</v>
      </c>
      <c r="AB5" s="25">
        <v>16</v>
      </c>
      <c r="AC5" s="25">
        <v>16</v>
      </c>
      <c r="AD5" s="25">
        <v>4</v>
      </c>
      <c r="AE5" s="26">
        <v>16</v>
      </c>
      <c r="AF5" s="52">
        <v>15</v>
      </c>
      <c r="AG5" s="55">
        <v>46</v>
      </c>
      <c r="AH5" s="60">
        <v>5</v>
      </c>
      <c r="AI5" s="57">
        <v>4</v>
      </c>
      <c r="AJ5" s="65">
        <v>20</v>
      </c>
      <c r="AK5" s="68">
        <v>60</v>
      </c>
      <c r="AL5" s="27">
        <v>57</v>
      </c>
      <c r="AM5" s="28">
        <v>30</v>
      </c>
      <c r="AN5" s="71">
        <v>5</v>
      </c>
      <c r="AO5" s="29">
        <f t="shared" si="0"/>
        <v>27</v>
      </c>
      <c r="AP5" s="30">
        <f t="shared" si="1"/>
        <v>28</v>
      </c>
      <c r="AQ5" s="30">
        <f t="shared" si="3"/>
        <v>86</v>
      </c>
      <c r="AR5" s="30">
        <f t="shared" si="2"/>
        <v>40</v>
      </c>
    </row>
    <row r="6" spans="1:44" x14ac:dyDescent="0.2">
      <c r="A6" s="9">
        <v>5</v>
      </c>
      <c r="B6" s="7" t="s">
        <v>43</v>
      </c>
      <c r="C6" s="30">
        <f>X6+Y6+AF6+AG6+AH6+AJ6+AK6+AL6+AM6+AN6+AO6+AP6+AQ6+AR6</f>
        <v>383</v>
      </c>
      <c r="D6" s="17">
        <v>0</v>
      </c>
      <c r="E6" s="18">
        <v>0</v>
      </c>
      <c r="F6" s="18">
        <v>0</v>
      </c>
      <c r="G6" s="18">
        <v>1</v>
      </c>
      <c r="H6" s="18">
        <v>5</v>
      </c>
      <c r="I6" s="18">
        <v>6</v>
      </c>
      <c r="J6" s="18">
        <v>9</v>
      </c>
      <c r="K6" s="18">
        <v>8</v>
      </c>
      <c r="L6" s="18">
        <v>6</v>
      </c>
      <c r="M6" s="19">
        <v>0</v>
      </c>
      <c r="N6" s="20">
        <v>2</v>
      </c>
      <c r="O6" s="21">
        <v>4</v>
      </c>
      <c r="P6" s="21">
        <v>2</v>
      </c>
      <c r="Q6" s="21">
        <v>4</v>
      </c>
      <c r="R6" s="21">
        <v>5</v>
      </c>
      <c r="S6" s="21">
        <v>3</v>
      </c>
      <c r="T6" s="21">
        <v>0</v>
      </c>
      <c r="U6" s="21">
        <v>0</v>
      </c>
      <c r="V6" s="21">
        <v>0</v>
      </c>
      <c r="W6" s="22">
        <v>0</v>
      </c>
      <c r="X6" s="23">
        <v>20</v>
      </c>
      <c r="Y6" s="49">
        <v>10</v>
      </c>
      <c r="Z6" s="24">
        <v>0</v>
      </c>
      <c r="AA6" s="25">
        <v>0</v>
      </c>
      <c r="AB6" s="25">
        <v>16</v>
      </c>
      <c r="AC6" s="25">
        <v>16</v>
      </c>
      <c r="AD6" s="25">
        <v>0</v>
      </c>
      <c r="AE6" s="26">
        <v>16</v>
      </c>
      <c r="AF6" s="52">
        <v>10</v>
      </c>
      <c r="AG6" s="55">
        <v>70</v>
      </c>
      <c r="AH6" s="60">
        <v>5</v>
      </c>
      <c r="AI6" s="57">
        <v>5</v>
      </c>
      <c r="AJ6" s="65">
        <v>0</v>
      </c>
      <c r="AK6" s="68">
        <v>20</v>
      </c>
      <c r="AL6" s="27">
        <v>55</v>
      </c>
      <c r="AM6" s="28">
        <v>30</v>
      </c>
      <c r="AN6" s="71">
        <v>10</v>
      </c>
      <c r="AO6" s="29">
        <f t="shared" si="0"/>
        <v>35</v>
      </c>
      <c r="AP6" s="30">
        <f t="shared" si="1"/>
        <v>20</v>
      </c>
      <c r="AQ6" s="30">
        <f t="shared" si="3"/>
        <v>48</v>
      </c>
      <c r="AR6" s="30">
        <f t="shared" si="2"/>
        <v>50</v>
      </c>
    </row>
    <row r="7" spans="1:44" x14ac:dyDescent="0.2">
      <c r="A7" s="9"/>
      <c r="B7" s="7"/>
      <c r="C7" s="30">
        <f>X7+Y7+AF7+AG7+AH7+AJ7+AK7+AL7+AM7+AN7+AO7+AP7+AQ7+AR7</f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9"/>
      <c r="Z7" s="24"/>
      <c r="AA7" s="25"/>
      <c r="AB7" s="25"/>
      <c r="AC7" s="25"/>
      <c r="AD7" s="25"/>
      <c r="AE7" s="26"/>
      <c r="AF7" s="52"/>
      <c r="AG7" s="55"/>
      <c r="AH7" s="60"/>
      <c r="AI7" s="57"/>
      <c r="AJ7" s="65"/>
      <c r="AK7" s="68"/>
      <c r="AL7" s="27"/>
      <c r="AM7" s="28"/>
      <c r="AN7" s="71"/>
      <c r="AO7" s="29">
        <f t="shared" si="0"/>
        <v>0</v>
      </c>
      <c r="AP7" s="30">
        <f t="shared" si="1"/>
        <v>0</v>
      </c>
      <c r="AQ7" s="30">
        <f t="shared" si="3"/>
        <v>0</v>
      </c>
      <c r="AR7" s="30">
        <f t="shared" si="2"/>
        <v>0</v>
      </c>
    </row>
    <row r="8" spans="1:44" x14ac:dyDescent="0.2">
      <c r="A8" s="9"/>
      <c r="B8" s="7"/>
      <c r="C8" s="30">
        <f>X8+Y8+AF8+AG8+AH8+AJ8+AK8+AL8+AM8+AN8+AO8+AP8+AQ8+AR8</f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6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0"/>
        <v>0</v>
      </c>
      <c r="AP8" s="30">
        <f t="shared" si="1"/>
        <v>0</v>
      </c>
      <c r="AQ8" s="30">
        <f t="shared" si="3"/>
        <v>0</v>
      </c>
      <c r="AR8" s="30">
        <f t="shared" si="2"/>
        <v>0</v>
      </c>
    </row>
    <row r="9" spans="1:44" x14ac:dyDescent="0.2">
      <c r="A9" s="9"/>
      <c r="B9" s="7"/>
      <c r="C9" s="30">
        <f>X9+Y9+AF9+AG9+AH9+AJ9+AK9+AL9+AM9+AN9+AO9+AP9+AQ9+AR9</f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6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0"/>
        <v>0</v>
      </c>
      <c r="AP9" s="30">
        <f t="shared" si="1"/>
        <v>0</v>
      </c>
      <c r="AQ9" s="30">
        <f t="shared" si="3"/>
        <v>0</v>
      </c>
      <c r="AR9" s="30">
        <f t="shared" si="2"/>
        <v>0</v>
      </c>
    </row>
    <row r="10" spans="1:44" x14ac:dyDescent="0.2">
      <c r="A10" s="9"/>
      <c r="B10" s="7"/>
      <c r="C10" s="30">
        <f>X10+Y10+AF10+AG10+AH10+AJ10+AK10+AL10+AM10+AN10+AO10+AP10+AQ10+AR10</f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6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0"/>
        <v>0</v>
      </c>
      <c r="AP10" s="30">
        <f t="shared" si="1"/>
        <v>0</v>
      </c>
      <c r="AQ10" s="30">
        <f t="shared" si="3"/>
        <v>0</v>
      </c>
      <c r="AR10" s="30">
        <f t="shared" si="2"/>
        <v>0</v>
      </c>
    </row>
    <row r="11" spans="1:44" x14ac:dyDescent="0.2">
      <c r="A11" s="9"/>
      <c r="B11" s="7"/>
      <c r="C11" s="30">
        <f>X11+Y11+AF11+AG11+AH11+AJ11+AK11+AL11+AM11+AN11+AO11+AP11+AQ11+AR11</f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6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0"/>
        <v>0</v>
      </c>
      <c r="AP11" s="30">
        <f t="shared" si="1"/>
        <v>0</v>
      </c>
      <c r="AQ11" s="30">
        <f t="shared" si="3"/>
        <v>0</v>
      </c>
      <c r="AR11" s="30">
        <f t="shared" si="2"/>
        <v>0</v>
      </c>
    </row>
    <row r="12" spans="1:44" x14ac:dyDescent="0.2">
      <c r="A12" s="9"/>
      <c r="B12" s="7"/>
      <c r="C12" s="30">
        <f>X12+Y12+AF12+AG12+AH12+AJ12+AK12+AL12+AM12+AN12+AO12+AP12+AQ12+AR12</f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6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0"/>
        <v>0</v>
      </c>
      <c r="AP12" s="30">
        <f t="shared" si="1"/>
        <v>0</v>
      </c>
      <c r="AQ12" s="30">
        <f t="shared" si="3"/>
        <v>0</v>
      </c>
      <c r="AR12" s="30">
        <f t="shared" si="2"/>
        <v>0</v>
      </c>
    </row>
    <row r="13" spans="1:44" x14ac:dyDescent="0.2">
      <c r="A13" s="9"/>
      <c r="B13" s="7"/>
      <c r="C13" s="30">
        <f>X13+Y13+AF13+AG13+AH13+AJ13+AK13+AL13+AM13+AN13+AO13+AP13+AQ13+AR13</f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6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0"/>
        <v>0</v>
      </c>
      <c r="AP13" s="30">
        <f t="shared" si="1"/>
        <v>0</v>
      </c>
      <c r="AQ13" s="30">
        <f t="shared" si="3"/>
        <v>0</v>
      </c>
      <c r="AR13" s="30">
        <f t="shared" si="2"/>
        <v>0</v>
      </c>
    </row>
    <row r="14" spans="1:44" x14ac:dyDescent="0.2">
      <c r="A14" s="9"/>
      <c r="B14" s="7"/>
      <c r="C14" s="30">
        <f>X14+Y14+AF14+AG14+AH14+AJ14+AK14+AL14+AM14+AN14+AO14+AP14+AQ14+AR14</f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6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0"/>
        <v>0</v>
      </c>
      <c r="AP14" s="30">
        <f t="shared" si="1"/>
        <v>0</v>
      </c>
      <c r="AQ14" s="30">
        <f t="shared" si="3"/>
        <v>0</v>
      </c>
      <c r="AR14" s="30">
        <f t="shared" si="2"/>
        <v>0</v>
      </c>
    </row>
    <row r="15" spans="1:44" x14ac:dyDescent="0.2">
      <c r="A15" s="9"/>
      <c r="B15" s="7"/>
      <c r="C15" s="30">
        <f>X15+Y15+AF15+AG15+AH15+AJ15+AK15+AL15+AM15+AN15+AO15+AP15+AQ15+AR15</f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6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0"/>
        <v>0</v>
      </c>
      <c r="AP15" s="30">
        <f t="shared" si="1"/>
        <v>0</v>
      </c>
      <c r="AQ15" s="30">
        <f t="shared" si="3"/>
        <v>0</v>
      </c>
      <c r="AR15" s="30">
        <f t="shared" si="2"/>
        <v>0</v>
      </c>
    </row>
    <row r="16" spans="1:44" x14ac:dyDescent="0.2">
      <c r="A16" s="9"/>
      <c r="B16" s="7"/>
      <c r="C16" s="30">
        <f>X16+Y16+AF16+AG16+AH16+AJ16+AK16+AL16+AM16+AN16+AO16+AP16+AQ16+AR16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6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0"/>
        <v>0</v>
      </c>
      <c r="AP16" s="30">
        <f t="shared" si="1"/>
        <v>0</v>
      </c>
      <c r="AQ16" s="30">
        <f t="shared" si="3"/>
        <v>0</v>
      </c>
      <c r="AR16" s="30">
        <f t="shared" si="2"/>
        <v>0</v>
      </c>
    </row>
    <row r="17" spans="1:44" x14ac:dyDescent="0.2">
      <c r="A17" s="9"/>
      <c r="B17" s="7"/>
      <c r="C17" s="30">
        <f>X17+Y17+AF17+AG17+AH17+AJ17+AK17+AL17+AM17+AN17+AO17+AP17+AQ17+AR17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6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0"/>
        <v>0</v>
      </c>
      <c r="AP17" s="30">
        <f t="shared" si="1"/>
        <v>0</v>
      </c>
      <c r="AQ17" s="30">
        <f t="shared" si="3"/>
        <v>0</v>
      </c>
      <c r="AR17" s="30">
        <f t="shared" si="2"/>
        <v>0</v>
      </c>
    </row>
    <row r="18" spans="1:44" x14ac:dyDescent="0.2">
      <c r="A18" s="9"/>
      <c r="B18" s="7"/>
      <c r="C18" s="30">
        <f>X18+Y18+AF18+AG18+AH18+AJ18+AK18+AL18+AM18+AN18+AO18+AP18+AQ18+AR18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6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0"/>
        <v>0</v>
      </c>
      <c r="AP18" s="30">
        <f t="shared" si="1"/>
        <v>0</v>
      </c>
      <c r="AQ18" s="30">
        <f t="shared" si="3"/>
        <v>0</v>
      </c>
      <c r="AR18" s="30">
        <f t="shared" si="2"/>
        <v>0</v>
      </c>
    </row>
    <row r="19" spans="1:44" x14ac:dyDescent="0.2">
      <c r="A19" s="9"/>
      <c r="B19" s="7"/>
      <c r="C19" s="30">
        <f>X19+Y19+AF19+AG19+AH19+AJ19+AK19+AL19+AM19+AN19+AO19+AP19+AQ19+AR19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6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0"/>
        <v>0</v>
      </c>
      <c r="AP19" s="30">
        <f t="shared" si="1"/>
        <v>0</v>
      </c>
      <c r="AQ19" s="30">
        <f t="shared" si="3"/>
        <v>0</v>
      </c>
      <c r="AR19" s="30">
        <f t="shared" si="2"/>
        <v>0</v>
      </c>
    </row>
    <row r="20" spans="1:44" x14ac:dyDescent="0.2">
      <c r="A20" s="9"/>
      <c r="B20" s="7"/>
      <c r="C20" s="30">
        <f>X20+Y20+AF20+AG20+AH20+AJ20+AK20+AL20+AM20+AN20+AO20+AP20+AQ20+AR20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6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0"/>
        <v>0</v>
      </c>
      <c r="AP20" s="30">
        <f t="shared" si="1"/>
        <v>0</v>
      </c>
      <c r="AQ20" s="30">
        <f t="shared" si="3"/>
        <v>0</v>
      </c>
      <c r="AR20" s="30">
        <f t="shared" si="2"/>
        <v>0</v>
      </c>
    </row>
    <row r="21" spans="1:44" x14ac:dyDescent="0.2">
      <c r="A21" s="9"/>
      <c r="B21" s="7"/>
      <c r="C21" s="30">
        <f>X21+Y21+AF21+AG21+AH21+AJ21+AK21+AL21+AM21+AN21+AO21+AP21+AQ21+AR21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6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0"/>
        <v>0</v>
      </c>
      <c r="AP21" s="30">
        <f t="shared" si="1"/>
        <v>0</v>
      </c>
      <c r="AQ21" s="30">
        <f t="shared" si="3"/>
        <v>0</v>
      </c>
      <c r="AR21" s="30">
        <f t="shared" si="2"/>
        <v>0</v>
      </c>
    </row>
    <row r="22" spans="1:44" x14ac:dyDescent="0.2">
      <c r="A22" s="9"/>
      <c r="B22" s="7"/>
      <c r="C22" s="30">
        <f>X22+Y22+AF22+AG22+AH22+AJ22+AK22+AL22+AM22+AN22+AO22+AP22+AQ22+AR22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6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0"/>
        <v>0</v>
      </c>
      <c r="AP22" s="30">
        <f t="shared" si="1"/>
        <v>0</v>
      </c>
      <c r="AQ22" s="30">
        <f t="shared" si="3"/>
        <v>0</v>
      </c>
      <c r="AR22" s="30">
        <f t="shared" si="2"/>
        <v>0</v>
      </c>
    </row>
    <row r="23" spans="1:44" x14ac:dyDescent="0.2">
      <c r="A23" s="9"/>
      <c r="B23" s="7"/>
      <c r="C23" s="30">
        <f>X23+Y23+AF23+AG23+AH23+AJ23+AK23+AL23+AM23+AN23+AO23+AP23+AQ23+AR23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6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0"/>
        <v>0</v>
      </c>
      <c r="AP23" s="30">
        <f t="shared" si="1"/>
        <v>0</v>
      </c>
      <c r="AQ23" s="30">
        <f t="shared" si="3"/>
        <v>0</v>
      </c>
      <c r="AR23" s="30">
        <f t="shared" si="2"/>
        <v>0</v>
      </c>
    </row>
    <row r="24" spans="1:44" x14ac:dyDescent="0.2">
      <c r="A24" s="9"/>
      <c r="B24" s="7"/>
      <c r="C24" s="30">
        <f>X24+Y24+AF24+AG24+AH24+AJ24+AK24+AL24+AM24+AN24+AO24+AP24+AQ24+AR24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6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0"/>
        <v>0</v>
      </c>
      <c r="AP24" s="30">
        <f t="shared" si="1"/>
        <v>0</v>
      </c>
      <c r="AQ24" s="30">
        <f t="shared" si="3"/>
        <v>0</v>
      </c>
      <c r="AR24" s="30">
        <f t="shared" si="2"/>
        <v>0</v>
      </c>
    </row>
    <row r="25" spans="1:44" x14ac:dyDescent="0.2">
      <c r="A25" s="9"/>
      <c r="B25" s="7"/>
      <c r="C25" s="30">
        <f>X25+Y25+AF25+AG25+AH25+AJ25+AK25+AL25+AM25+AN25+AO25+AP25+AQ25+AR25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6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0"/>
        <v>0</v>
      </c>
      <c r="AP25" s="30">
        <f t="shared" si="1"/>
        <v>0</v>
      </c>
      <c r="AQ25" s="30">
        <f t="shared" si="3"/>
        <v>0</v>
      </c>
      <c r="AR25" s="30">
        <f t="shared" si="2"/>
        <v>0</v>
      </c>
    </row>
    <row r="26" spans="1:44" x14ac:dyDescent="0.2">
      <c r="A26" s="9"/>
      <c r="B26" s="7"/>
      <c r="C26" s="30">
        <f>X26+Y26+AF26+AG26+AH26+AJ26+AK26+AL26+AM26+AN26+AO26+AP26+AQ26+AR26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6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0"/>
        <v>0</v>
      </c>
      <c r="AP26" s="30">
        <f t="shared" si="1"/>
        <v>0</v>
      </c>
      <c r="AQ26" s="30">
        <f t="shared" si="3"/>
        <v>0</v>
      </c>
      <c r="AR26" s="30">
        <f t="shared" si="2"/>
        <v>0</v>
      </c>
    </row>
    <row r="27" spans="1:44" x14ac:dyDescent="0.2">
      <c r="A27" s="9"/>
      <c r="B27" s="7"/>
      <c r="C27" s="30">
        <f>X27+Y27+AF27+AG27+AH27+AJ27+AK27+AL27+AM27+AN27+AO27+AP27+AQ27+AR27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6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0"/>
        <v>0</v>
      </c>
      <c r="AP27" s="30">
        <f t="shared" si="1"/>
        <v>0</v>
      </c>
      <c r="AQ27" s="30">
        <f t="shared" si="3"/>
        <v>0</v>
      </c>
      <c r="AR27" s="30">
        <f t="shared" si="2"/>
        <v>0</v>
      </c>
    </row>
    <row r="28" spans="1:44" x14ac:dyDescent="0.2">
      <c r="A28" s="9"/>
      <c r="B28" s="7"/>
      <c r="C28" s="30">
        <f>X28+Y28+AF28+AG28+AH28+AJ28+AK28+AL28+AM28+AN28+AO28+AP28+AQ28+AR28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6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0"/>
        <v>0</v>
      </c>
      <c r="AP28" s="30">
        <f t="shared" si="1"/>
        <v>0</v>
      </c>
      <c r="AQ28" s="30">
        <f t="shared" si="3"/>
        <v>0</v>
      </c>
      <c r="AR28" s="30">
        <f t="shared" si="2"/>
        <v>0</v>
      </c>
    </row>
    <row r="29" spans="1:44" x14ac:dyDescent="0.2">
      <c r="A29" s="9"/>
      <c r="B29" s="7"/>
      <c r="C29" s="30">
        <f>X29+Y29+AF29+AG29+AH29+AJ29+AK29+AL29+AM29+AN29+AO29+AP29+AQ29+AR29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6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0"/>
        <v>0</v>
      </c>
      <c r="AP29" s="30">
        <f t="shared" si="1"/>
        <v>0</v>
      </c>
      <c r="AQ29" s="30">
        <f t="shared" si="3"/>
        <v>0</v>
      </c>
      <c r="AR29" s="30">
        <f t="shared" si="2"/>
        <v>0</v>
      </c>
    </row>
    <row r="30" spans="1:44" x14ac:dyDescent="0.2">
      <c r="A30" s="9"/>
      <c r="B30" s="7"/>
      <c r="C30" s="30">
        <f>X30+Y30+AF30+AG30+AH30+AJ30+AK30+AL30+AM30+AN30+AO30+AP30+AQ30+AR30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6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0"/>
        <v>0</v>
      </c>
      <c r="AP30" s="30">
        <f t="shared" si="1"/>
        <v>0</v>
      </c>
      <c r="AQ30" s="30">
        <f t="shared" si="3"/>
        <v>0</v>
      </c>
      <c r="AR30" s="30">
        <f t="shared" si="2"/>
        <v>0</v>
      </c>
    </row>
    <row r="31" spans="1:44" x14ac:dyDescent="0.2">
      <c r="A31" s="9"/>
      <c r="B31" s="7"/>
      <c r="C31" s="30">
        <f>X31+Y31+AF31+AG31+AH31+AJ31+AK31+AL31+AM31+AN31+AO31+AP31+AQ31+AR31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6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0"/>
        <v>0</v>
      </c>
      <c r="AP31" s="30">
        <f t="shared" si="1"/>
        <v>0</v>
      </c>
      <c r="AQ31" s="30">
        <f t="shared" si="3"/>
        <v>0</v>
      </c>
      <c r="AR31" s="30">
        <f t="shared" si="2"/>
        <v>0</v>
      </c>
    </row>
    <row r="32" spans="1:44" x14ac:dyDescent="0.2">
      <c r="A32" s="9"/>
      <c r="B32" s="7"/>
      <c r="C32" s="30">
        <f>X32+Y32+AF32+AG32+AH32+AJ32+AK32+AL32+AM32+AN32+AO32+AP32+AQ32+AR32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6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0"/>
        <v>0</v>
      </c>
      <c r="AP32" s="30">
        <f t="shared" si="1"/>
        <v>0</v>
      </c>
      <c r="AQ32" s="30">
        <f t="shared" si="3"/>
        <v>0</v>
      </c>
      <c r="AR32" s="30">
        <f t="shared" si="2"/>
        <v>0</v>
      </c>
    </row>
    <row r="33" spans="1:44" x14ac:dyDescent="0.2">
      <c r="A33" s="9"/>
      <c r="B33" s="7"/>
      <c r="C33" s="30">
        <f>X33+Y33+AF33+AG33+AH33+AJ33+AK33+AL33+AM33+AN33+AO33+AP33+AQ33+AR33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6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0"/>
        <v>0</v>
      </c>
      <c r="AP33" s="30">
        <f t="shared" si="1"/>
        <v>0</v>
      </c>
      <c r="AQ33" s="30">
        <f t="shared" si="3"/>
        <v>0</v>
      </c>
      <c r="AR33" s="30">
        <f t="shared" si="2"/>
        <v>0</v>
      </c>
    </row>
    <row r="34" spans="1:44" x14ac:dyDescent="0.2">
      <c r="A34" s="9"/>
      <c r="B34" s="7"/>
      <c r="C34" s="30">
        <f>X34+Y34+AF34+AG34+AH34+AJ34+AK34+AL34+AM34+AN34+AO34+AP34+AQ34+AR34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6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4">D34+E34+F34+G34+H34+I34+J34+K34+L34+M34</f>
        <v>0</v>
      </c>
      <c r="AP34" s="30">
        <f t="shared" ref="AP34:AP51" si="5">N34+O34+P34+Q34+R34+S34+T34+U34+V34+W34</f>
        <v>0</v>
      </c>
      <c r="AQ34" s="30">
        <f t="shared" si="3"/>
        <v>0</v>
      </c>
      <c r="AR34" s="30">
        <f t="shared" ref="AR34:AR51" si="6">AI34*10</f>
        <v>0</v>
      </c>
    </row>
    <row r="35" spans="1:44" x14ac:dyDescent="0.2">
      <c r="A35" s="9"/>
      <c r="B35" s="7"/>
      <c r="C35" s="30">
        <f>X35+Y35+AF35+AG35+AH35+AJ35+AK35+AL35+AM35+AN35+AO35+AP35+AQ35+AR35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6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4"/>
        <v>0</v>
      </c>
      <c r="AP35" s="30">
        <f t="shared" si="5"/>
        <v>0</v>
      </c>
      <c r="AQ35" s="30">
        <f t="shared" si="3"/>
        <v>0</v>
      </c>
      <c r="AR35" s="30">
        <f t="shared" si="6"/>
        <v>0</v>
      </c>
    </row>
    <row r="36" spans="1:44" x14ac:dyDescent="0.2">
      <c r="A36" s="9"/>
      <c r="B36" s="7"/>
      <c r="C36" s="30">
        <f>X36+Y36+AF36+AG36+AH36+AJ36+AK36+AL36+AM36+AN36+AO36+AP36+AQ36+AR36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6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4"/>
        <v>0</v>
      </c>
      <c r="AP36" s="30">
        <f t="shared" si="5"/>
        <v>0</v>
      </c>
      <c r="AQ36" s="30">
        <f t="shared" si="3"/>
        <v>0</v>
      </c>
      <c r="AR36" s="30">
        <f t="shared" si="6"/>
        <v>0</v>
      </c>
    </row>
    <row r="37" spans="1:44" x14ac:dyDescent="0.2">
      <c r="A37" s="9"/>
      <c r="B37" s="7"/>
      <c r="C37" s="30">
        <f>X37+Y37+AF37+AG37+AH37+AJ37+AK37+AL37+AM37+AN37+AO37+AP37+AQ37+AR37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6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4"/>
        <v>0</v>
      </c>
      <c r="AP37" s="30">
        <f t="shared" si="5"/>
        <v>0</v>
      </c>
      <c r="AQ37" s="30">
        <f t="shared" si="3"/>
        <v>0</v>
      </c>
      <c r="AR37" s="30">
        <f t="shared" si="6"/>
        <v>0</v>
      </c>
    </row>
    <row r="38" spans="1:44" x14ac:dyDescent="0.2">
      <c r="A38" s="9"/>
      <c r="B38" s="7"/>
      <c r="C38" s="30">
        <f>X38+Y38+AF38+AG38+AH38+AJ38+AK38+AL38+AM38+AN38+AO38+AP38+AQ38+AR38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6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4"/>
        <v>0</v>
      </c>
      <c r="AP38" s="30">
        <f t="shared" si="5"/>
        <v>0</v>
      </c>
      <c r="AQ38" s="30">
        <f t="shared" si="3"/>
        <v>0</v>
      </c>
      <c r="AR38" s="30">
        <f t="shared" si="6"/>
        <v>0</v>
      </c>
    </row>
    <row r="39" spans="1:44" x14ac:dyDescent="0.2">
      <c r="A39" s="9"/>
      <c r="B39" s="7"/>
      <c r="C39" s="30">
        <f>X39+Y39+AF39+AG39+AH39+AJ39+AK39+AL39+AM39+AN39+AO39+AP39+AQ39+AR39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6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4"/>
        <v>0</v>
      </c>
      <c r="AP39" s="30">
        <f t="shared" si="5"/>
        <v>0</v>
      </c>
      <c r="AQ39" s="30">
        <f t="shared" si="3"/>
        <v>0</v>
      </c>
      <c r="AR39" s="30">
        <f t="shared" si="6"/>
        <v>0</v>
      </c>
    </row>
    <row r="40" spans="1:44" x14ac:dyDescent="0.2">
      <c r="A40" s="9"/>
      <c r="B40" s="7"/>
      <c r="C40" s="30">
        <f>X40+Y40+AF40+AG40+AH40+AJ40+AK40+AL40+AM40+AN40+AO40+AP40+AQ40+AR40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6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4"/>
        <v>0</v>
      </c>
      <c r="AP40" s="30">
        <f t="shared" si="5"/>
        <v>0</v>
      </c>
      <c r="AQ40" s="30">
        <f t="shared" si="3"/>
        <v>0</v>
      </c>
      <c r="AR40" s="30">
        <f t="shared" si="6"/>
        <v>0</v>
      </c>
    </row>
    <row r="41" spans="1:44" x14ac:dyDescent="0.2">
      <c r="A41" s="9"/>
      <c r="B41" s="7"/>
      <c r="C41" s="30">
        <f>X41+Y41+AF41+AG41+AH41+AJ41+AK41+AL41+AM41+AN41+AO41+AP41+AQ41+AR41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6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4"/>
        <v>0</v>
      </c>
      <c r="AP41" s="30">
        <f t="shared" si="5"/>
        <v>0</v>
      </c>
      <c r="AQ41" s="30">
        <f t="shared" si="3"/>
        <v>0</v>
      </c>
      <c r="AR41" s="30">
        <f t="shared" si="6"/>
        <v>0</v>
      </c>
    </row>
    <row r="42" spans="1:44" x14ac:dyDescent="0.2">
      <c r="A42" s="9"/>
      <c r="B42" s="7"/>
      <c r="C42" s="30">
        <f>X42+Y42+AF42+AG42+AH42+AJ42+AK42+AL42+AM42+AN42+AO42+AP42+AQ42+AR42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6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4"/>
        <v>0</v>
      </c>
      <c r="AP42" s="30">
        <f t="shared" si="5"/>
        <v>0</v>
      </c>
      <c r="AQ42" s="30">
        <f t="shared" si="3"/>
        <v>0</v>
      </c>
      <c r="AR42" s="30">
        <f t="shared" si="6"/>
        <v>0</v>
      </c>
    </row>
    <row r="43" spans="1:44" x14ac:dyDescent="0.2">
      <c r="A43" s="9"/>
      <c r="B43" s="7"/>
      <c r="C43" s="30">
        <f>X43+Y43+AF43+AG43+AH43+AJ43+AK43+AL43+AM43+AN43+AO43+AP43+AQ43+AR43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6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4"/>
        <v>0</v>
      </c>
      <c r="AP43" s="30">
        <f t="shared" si="5"/>
        <v>0</v>
      </c>
      <c r="AQ43" s="30">
        <f t="shared" si="3"/>
        <v>0</v>
      </c>
      <c r="AR43" s="30">
        <f t="shared" si="6"/>
        <v>0</v>
      </c>
    </row>
    <row r="44" spans="1:44" x14ac:dyDescent="0.2">
      <c r="A44" s="9"/>
      <c r="B44" s="7"/>
      <c r="C44" s="30">
        <f>X44+Y44+AF44+AG44+AH44+AJ44+AK44+AL44+AM44+AN44+AO44+AP44+AQ44+AR44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6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4"/>
        <v>0</v>
      </c>
      <c r="AP44" s="30">
        <f t="shared" si="5"/>
        <v>0</v>
      </c>
      <c r="AQ44" s="30">
        <f t="shared" si="3"/>
        <v>0</v>
      </c>
      <c r="AR44" s="30">
        <f t="shared" si="6"/>
        <v>0</v>
      </c>
    </row>
    <row r="45" spans="1:44" x14ac:dyDescent="0.2">
      <c r="A45" s="9"/>
      <c r="B45" s="7"/>
      <c r="C45" s="30">
        <f>X45+Y45+AF45+AG45+AH45+AJ45+AK45+AL45+AM45+AN45+AO45+AP45+AQ45+AR45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6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4"/>
        <v>0</v>
      </c>
      <c r="AP45" s="30">
        <f t="shared" si="5"/>
        <v>0</v>
      </c>
      <c r="AQ45" s="30">
        <f t="shared" si="3"/>
        <v>0</v>
      </c>
      <c r="AR45" s="30">
        <f t="shared" si="6"/>
        <v>0</v>
      </c>
    </row>
    <row r="46" spans="1:44" x14ac:dyDescent="0.2">
      <c r="A46" s="9"/>
      <c r="B46" s="7"/>
      <c r="C46" s="30">
        <f>X46+Y46+AF46+AG46+AH46+AJ46+AK46+AL46+AM46+AN46+AO46+AP46+AQ46+AR46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6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4"/>
        <v>0</v>
      </c>
      <c r="AP46" s="30">
        <f t="shared" si="5"/>
        <v>0</v>
      </c>
      <c r="AQ46" s="30">
        <f t="shared" si="3"/>
        <v>0</v>
      </c>
      <c r="AR46" s="30">
        <f t="shared" si="6"/>
        <v>0</v>
      </c>
    </row>
    <row r="47" spans="1:44" x14ac:dyDescent="0.2">
      <c r="A47" s="9"/>
      <c r="B47" s="7"/>
      <c r="C47" s="30">
        <f>X47+Y47+AF47+AG47+AH47+AJ47+AK47+AL47+AM47+AN47+AO47+AP47+AQ47+AR47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6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4"/>
        <v>0</v>
      </c>
      <c r="AP47" s="30">
        <f t="shared" si="5"/>
        <v>0</v>
      </c>
      <c r="AQ47" s="30">
        <f t="shared" si="3"/>
        <v>0</v>
      </c>
      <c r="AR47" s="30">
        <f t="shared" si="6"/>
        <v>0</v>
      </c>
    </row>
    <row r="48" spans="1:44" x14ac:dyDescent="0.2">
      <c r="A48" s="9"/>
      <c r="B48" s="7"/>
      <c r="C48" s="30">
        <f>X48+Y48+AF48+AG48+AH48+AJ48+AK48+AL48+AM48+AN48+AO48+AP48+AQ48+AR48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6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4"/>
        <v>0</v>
      </c>
      <c r="AP48" s="30">
        <f t="shared" si="5"/>
        <v>0</v>
      </c>
      <c r="AQ48" s="30">
        <f t="shared" si="3"/>
        <v>0</v>
      </c>
      <c r="AR48" s="30">
        <f t="shared" si="6"/>
        <v>0</v>
      </c>
    </row>
    <row r="49" spans="1:44" x14ac:dyDescent="0.2">
      <c r="A49" s="9"/>
      <c r="B49" s="7"/>
      <c r="C49" s="30">
        <f>X49+Y49+AF49+AG49+AH49+AJ49+AK49+AL49+AM49+AN49+AO49+AP49+AQ49+AR49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6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4"/>
        <v>0</v>
      </c>
      <c r="AP49" s="30">
        <f t="shared" si="5"/>
        <v>0</v>
      </c>
      <c r="AQ49" s="30">
        <f t="shared" si="3"/>
        <v>0</v>
      </c>
      <c r="AR49" s="30">
        <f t="shared" si="6"/>
        <v>0</v>
      </c>
    </row>
    <row r="50" spans="1:44" x14ac:dyDescent="0.2">
      <c r="A50" s="9"/>
      <c r="B50" s="7"/>
      <c r="C50" s="30">
        <f>X50+Y50+AF50+AG50+AH50+AJ50+AK50+AL50+AM50+AN50+AO50+AP50+AQ50+AR50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6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4"/>
        <v>0</v>
      </c>
      <c r="AP50" s="30">
        <f t="shared" si="5"/>
        <v>0</v>
      </c>
      <c r="AQ50" s="30">
        <f t="shared" si="3"/>
        <v>0</v>
      </c>
      <c r="AR50" s="30">
        <f t="shared" si="6"/>
        <v>0</v>
      </c>
    </row>
    <row r="51" spans="1:44" ht="15.75" thickBot="1" x14ac:dyDescent="0.25">
      <c r="A51" s="10"/>
      <c r="B51" s="8"/>
      <c r="C51" s="30">
        <f>X51+Y51+AF51+AG51+AH51+AI51+AJ51+AK51+AL51+AM51+AN51+AO51+AP51+AQ51+AR51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40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4"/>
        <v>0</v>
      </c>
      <c r="AP51" s="44">
        <f t="shared" si="5"/>
        <v>0</v>
      </c>
      <c r="AQ51" s="84">
        <f t="shared" si="3"/>
        <v>0</v>
      </c>
      <c r="AR51" s="44">
        <f t="shared" si="6"/>
        <v>0</v>
      </c>
    </row>
    <row r="52" spans="1:44" ht="15.75" hidden="1" thickBot="1" x14ac:dyDescent="0.25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 x14ac:dyDescent="0.2">
      <c r="AO53" s="43"/>
    </row>
  </sheetData>
  <autoFilter ref="C1:C52" xr:uid="{00000000-0009-0000-0000-000002000000}">
    <filterColumn colId="0">
      <customFilters>
        <customFilter operator="notEqual" val=" "/>
      </customFilters>
    </filterColumn>
    <sortState xmlns:xlrd2="http://schemas.microsoft.com/office/spreadsheetml/2017/richdata2" ref="A2:AV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AS53"/>
  <sheetViews>
    <sheetView workbookViewId="0">
      <pane ySplit="1" topLeftCell="A2" activePane="bottomLeft" state="frozen"/>
      <selection pane="bottomLeft" activeCell="A13" sqref="A13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13" width="2.95703125" customWidth="1"/>
    <col min="14" max="14" width="8.33984375" style="13" customWidth="1"/>
    <col min="15" max="24" width="2.95703125" customWidth="1"/>
    <col min="25" max="25" width="3.8984375" customWidth="1"/>
    <col min="26" max="26" width="7.3984375" style="13" customWidth="1"/>
    <col min="27" max="32" width="3.359375" style="13" customWidth="1"/>
    <col min="33" max="33" width="4.5703125" style="13" customWidth="1"/>
    <col min="34" max="34" width="6.859375" style="13" customWidth="1"/>
    <col min="35" max="35" width="6.58984375" style="13" customWidth="1"/>
    <col min="36" max="36" width="8.609375" style="13" customWidth="1"/>
    <col min="37" max="38" width="5.109375" style="13" customWidth="1"/>
    <col min="39" max="39" width="6.58984375" customWidth="1"/>
    <col min="40" max="40" width="6.45703125" style="13" customWidth="1"/>
    <col min="41" max="41" width="6.859375" customWidth="1"/>
    <col min="42" max="42" width="4.83984375" customWidth="1"/>
    <col min="43" max="44" width="4.5703125" customWidth="1"/>
    <col min="45" max="45" width="6.05078125" customWidth="1"/>
  </cols>
  <sheetData>
    <row r="1" spans="1:45" ht="15.75" thickBot="1" x14ac:dyDescent="0.25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 x14ac:dyDescent="0.2">
      <c r="A2" s="16">
        <v>1</v>
      </c>
      <c r="B2" s="78" t="s">
        <v>51</v>
      </c>
      <c r="C2" s="30">
        <f>N2+Y2+Z2+AG2+AH2+AI2+AK2+AL2+AM2+AN2+AO2+AP2+AQ2+AR2+AS2</f>
        <v>735</v>
      </c>
      <c r="D2" s="17">
        <v>2</v>
      </c>
      <c r="E2" s="18">
        <v>3</v>
      </c>
      <c r="F2" s="18">
        <v>4</v>
      </c>
      <c r="G2" s="18">
        <v>4</v>
      </c>
      <c r="H2" s="18">
        <v>7</v>
      </c>
      <c r="I2" s="18">
        <v>7</v>
      </c>
      <c r="J2" s="18">
        <v>8</v>
      </c>
      <c r="K2" s="18">
        <v>9</v>
      </c>
      <c r="L2" s="18">
        <v>9</v>
      </c>
      <c r="M2" s="19">
        <v>0</v>
      </c>
      <c r="N2" s="46">
        <v>30</v>
      </c>
      <c r="O2" s="20">
        <v>6</v>
      </c>
      <c r="P2" s="21">
        <v>5</v>
      </c>
      <c r="Q2" s="21">
        <v>7</v>
      </c>
      <c r="R2" s="21">
        <v>8</v>
      </c>
      <c r="S2" s="21">
        <v>4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70</v>
      </c>
      <c r="Z2" s="49">
        <v>50</v>
      </c>
      <c r="AA2" s="24">
        <v>18</v>
      </c>
      <c r="AB2" s="25">
        <v>18</v>
      </c>
      <c r="AC2" s="25">
        <v>20</v>
      </c>
      <c r="AD2" s="25">
        <v>18</v>
      </c>
      <c r="AE2" s="25">
        <v>18</v>
      </c>
      <c r="AF2" s="26">
        <v>16</v>
      </c>
      <c r="AG2" s="52">
        <v>10</v>
      </c>
      <c r="AH2" s="55">
        <v>95</v>
      </c>
      <c r="AI2" s="60">
        <v>35</v>
      </c>
      <c r="AJ2" s="57">
        <v>3</v>
      </c>
      <c r="AK2" s="65">
        <v>30</v>
      </c>
      <c r="AL2" s="68">
        <v>40</v>
      </c>
      <c r="AM2" s="27">
        <v>49</v>
      </c>
      <c r="AN2" s="28">
        <v>100</v>
      </c>
      <c r="AO2" s="71">
        <v>5</v>
      </c>
      <c r="AP2" s="29">
        <f t="shared" ref="AP2:AP33" si="0">D2+E2+F2+G2+H2+I2+J2+K2+L2+M2</f>
        <v>53</v>
      </c>
      <c r="AQ2" s="30">
        <f t="shared" ref="AQ2:AQ33" si="1">O2+P2+Q2+R2+S2+T2+U2+V2+W2+X2</f>
        <v>30</v>
      </c>
      <c r="AR2" s="30">
        <f>AA2+AB2+AC2+AD2+AE2+AF2</f>
        <v>108</v>
      </c>
      <c r="AS2" s="30">
        <f t="shared" ref="AS2:AS33" si="2">AJ2*10</f>
        <v>30</v>
      </c>
    </row>
    <row r="3" spans="1:45" x14ac:dyDescent="0.2">
      <c r="A3" s="9">
        <v>2</v>
      </c>
      <c r="B3" s="78" t="s">
        <v>52</v>
      </c>
      <c r="C3" s="30">
        <f>N3+Y3+Z3+AG3+AH3+AI3+AK3+AL3+AM3+AN3+AO3+AP3+AQ3+AR3+AS3</f>
        <v>695</v>
      </c>
      <c r="D3" s="17">
        <v>1</v>
      </c>
      <c r="E3" s="18">
        <v>6</v>
      </c>
      <c r="F3" s="18">
        <v>4</v>
      </c>
      <c r="G3" s="18">
        <v>6</v>
      </c>
      <c r="H3" s="18">
        <v>7</v>
      </c>
      <c r="I3" s="18">
        <v>7</v>
      </c>
      <c r="J3" s="18">
        <v>9</v>
      </c>
      <c r="K3" s="18">
        <v>9</v>
      </c>
      <c r="L3" s="18">
        <v>4</v>
      </c>
      <c r="M3" s="19">
        <v>0</v>
      </c>
      <c r="N3" s="46">
        <v>0</v>
      </c>
      <c r="O3" s="20">
        <v>2</v>
      </c>
      <c r="P3" s="21">
        <v>3</v>
      </c>
      <c r="Q3" s="21">
        <v>4</v>
      </c>
      <c r="R3" s="21">
        <v>3</v>
      </c>
      <c r="S3" s="21">
        <v>8</v>
      </c>
      <c r="T3" s="21">
        <v>6</v>
      </c>
      <c r="U3" s="21">
        <v>6</v>
      </c>
      <c r="V3" s="21">
        <v>0</v>
      </c>
      <c r="W3" s="21">
        <v>0</v>
      </c>
      <c r="X3" s="22">
        <v>0</v>
      </c>
      <c r="Y3" s="23">
        <v>70</v>
      </c>
      <c r="Z3" s="49">
        <v>50</v>
      </c>
      <c r="AA3" s="24">
        <v>18</v>
      </c>
      <c r="AB3" s="25">
        <v>16</v>
      </c>
      <c r="AC3" s="25">
        <v>16</v>
      </c>
      <c r="AD3" s="25">
        <v>18</v>
      </c>
      <c r="AE3" s="25">
        <v>16</v>
      </c>
      <c r="AF3" s="26">
        <v>18</v>
      </c>
      <c r="AG3" s="52">
        <v>15</v>
      </c>
      <c r="AH3" s="55">
        <v>74</v>
      </c>
      <c r="AI3" s="60">
        <v>35</v>
      </c>
      <c r="AJ3" s="57">
        <v>7</v>
      </c>
      <c r="AK3" s="65">
        <v>20</v>
      </c>
      <c r="AL3" s="68">
        <v>60</v>
      </c>
      <c r="AM3" s="27">
        <v>79</v>
      </c>
      <c r="AN3" s="28">
        <v>30</v>
      </c>
      <c r="AO3" s="71">
        <v>5</v>
      </c>
      <c r="AP3" s="29">
        <f t="shared" si="0"/>
        <v>53</v>
      </c>
      <c r="AQ3" s="30">
        <f t="shared" si="1"/>
        <v>32</v>
      </c>
      <c r="AR3" s="30">
        <f t="shared" ref="AR3:AR51" si="3">AA3+AB3+AC3+AD3+AE3+AF3</f>
        <v>102</v>
      </c>
      <c r="AS3" s="30">
        <f t="shared" si="2"/>
        <v>70</v>
      </c>
    </row>
    <row r="4" spans="1:45" x14ac:dyDescent="0.2">
      <c r="A4" s="9">
        <v>3</v>
      </c>
      <c r="B4" s="81" t="s">
        <v>53</v>
      </c>
      <c r="C4" s="30">
        <f>N4+Y4+Z4+AG4+AH4+AI4+AK4+AL4+AM4+AN4+AO4+AP4+AQ4+AR4+AS4</f>
        <v>691</v>
      </c>
      <c r="D4" s="17">
        <v>2</v>
      </c>
      <c r="E4" s="18">
        <v>4</v>
      </c>
      <c r="F4" s="18">
        <v>5</v>
      </c>
      <c r="G4" s="18">
        <v>5</v>
      </c>
      <c r="H4" s="18">
        <v>6</v>
      </c>
      <c r="I4" s="18">
        <v>6</v>
      </c>
      <c r="J4" s="18">
        <v>9</v>
      </c>
      <c r="K4" s="18">
        <v>10</v>
      </c>
      <c r="L4" s="18">
        <v>0</v>
      </c>
      <c r="M4" s="19">
        <v>0</v>
      </c>
      <c r="N4" s="46">
        <v>10</v>
      </c>
      <c r="O4" s="20">
        <v>5</v>
      </c>
      <c r="P4" s="21">
        <v>6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50</v>
      </c>
      <c r="Z4" s="49">
        <v>50</v>
      </c>
      <c r="AA4" s="24">
        <v>16</v>
      </c>
      <c r="AB4" s="25">
        <v>0</v>
      </c>
      <c r="AC4" s="25">
        <v>14</v>
      </c>
      <c r="AD4" s="25">
        <v>16</v>
      </c>
      <c r="AE4" s="25">
        <v>16</v>
      </c>
      <c r="AF4" s="26">
        <v>18</v>
      </c>
      <c r="AG4" s="52">
        <v>65</v>
      </c>
      <c r="AH4" s="55">
        <v>88</v>
      </c>
      <c r="AI4" s="60">
        <v>20</v>
      </c>
      <c r="AJ4" s="57">
        <v>7</v>
      </c>
      <c r="AK4" s="65">
        <v>30</v>
      </c>
      <c r="AL4" s="68">
        <v>60</v>
      </c>
      <c r="AM4" s="27">
        <v>45</v>
      </c>
      <c r="AN4" s="28">
        <v>60</v>
      </c>
      <c r="AO4" s="71">
        <v>5</v>
      </c>
      <c r="AP4" s="29">
        <f t="shared" si="0"/>
        <v>47</v>
      </c>
      <c r="AQ4" s="30">
        <f t="shared" si="1"/>
        <v>11</v>
      </c>
      <c r="AR4" s="30">
        <f t="shared" si="3"/>
        <v>80</v>
      </c>
      <c r="AS4" s="30">
        <f t="shared" si="2"/>
        <v>70</v>
      </c>
    </row>
    <row r="5" spans="1:45" x14ac:dyDescent="0.2">
      <c r="A5" s="9">
        <v>4</v>
      </c>
      <c r="B5" s="78" t="s">
        <v>54</v>
      </c>
      <c r="C5" s="30">
        <f>N5+Y5+Z5+AG5+AH5+AI5+AK5+AL5+AM5+AN5+AO5+AP5+AQ5+AR5+AS5</f>
        <v>675</v>
      </c>
      <c r="D5" s="17">
        <v>1</v>
      </c>
      <c r="E5" s="18">
        <v>1</v>
      </c>
      <c r="F5" s="18">
        <v>9</v>
      </c>
      <c r="G5" s="18">
        <v>4</v>
      </c>
      <c r="H5" s="18">
        <v>3</v>
      </c>
      <c r="I5" s="18">
        <v>2</v>
      </c>
      <c r="J5" s="18">
        <v>5</v>
      </c>
      <c r="K5" s="18">
        <v>4</v>
      </c>
      <c r="L5" s="18">
        <v>4</v>
      </c>
      <c r="M5" s="19">
        <v>0</v>
      </c>
      <c r="N5" s="46">
        <v>0</v>
      </c>
      <c r="O5" s="20">
        <v>3</v>
      </c>
      <c r="P5" s="21">
        <v>6</v>
      </c>
      <c r="Q5" s="21">
        <v>5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80</v>
      </c>
      <c r="Z5" s="49">
        <v>10</v>
      </c>
      <c r="AA5" s="24">
        <v>16</v>
      </c>
      <c r="AB5" s="25">
        <v>0</v>
      </c>
      <c r="AC5" s="25">
        <v>12</v>
      </c>
      <c r="AD5" s="25">
        <v>16</v>
      </c>
      <c r="AE5" s="25">
        <v>16</v>
      </c>
      <c r="AF5" s="26">
        <v>16</v>
      </c>
      <c r="AG5" s="52">
        <v>45</v>
      </c>
      <c r="AH5" s="55">
        <v>61</v>
      </c>
      <c r="AI5" s="60">
        <v>55</v>
      </c>
      <c r="AJ5" s="57">
        <v>2</v>
      </c>
      <c r="AK5" s="65">
        <v>40</v>
      </c>
      <c r="AL5" s="68">
        <v>80</v>
      </c>
      <c r="AM5" s="27">
        <v>61</v>
      </c>
      <c r="AN5" s="28">
        <v>60</v>
      </c>
      <c r="AO5" s="71">
        <v>40</v>
      </c>
      <c r="AP5" s="29">
        <f t="shared" si="0"/>
        <v>33</v>
      </c>
      <c r="AQ5" s="30">
        <f t="shared" si="1"/>
        <v>14</v>
      </c>
      <c r="AR5" s="30">
        <f t="shared" si="3"/>
        <v>76</v>
      </c>
      <c r="AS5" s="30">
        <f t="shared" si="2"/>
        <v>20</v>
      </c>
    </row>
    <row r="6" spans="1:45" x14ac:dyDescent="0.2">
      <c r="A6" s="9">
        <v>5</v>
      </c>
      <c r="B6" s="78" t="s">
        <v>55</v>
      </c>
      <c r="C6" s="30">
        <f>N6+Y6+Z6+AG6+AH6+AI6+AK6+AL6+AM6+AN6+AO6+AP6+AQ6+AR6+AS6</f>
        <v>536</v>
      </c>
      <c r="D6" s="17">
        <v>4</v>
      </c>
      <c r="E6" s="18">
        <v>4</v>
      </c>
      <c r="F6" s="18">
        <v>4</v>
      </c>
      <c r="G6" s="18">
        <v>5</v>
      </c>
      <c r="H6" s="18">
        <v>6</v>
      </c>
      <c r="I6" s="18">
        <v>6</v>
      </c>
      <c r="J6" s="18">
        <v>0</v>
      </c>
      <c r="K6" s="18">
        <v>0</v>
      </c>
      <c r="L6" s="18">
        <v>0</v>
      </c>
      <c r="M6" s="19">
        <v>0</v>
      </c>
      <c r="N6" s="46">
        <v>10</v>
      </c>
      <c r="O6" s="20">
        <v>1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50</v>
      </c>
      <c r="Z6" s="49">
        <v>20</v>
      </c>
      <c r="AA6" s="24">
        <v>16</v>
      </c>
      <c r="AB6" s="25">
        <v>0</v>
      </c>
      <c r="AC6" s="25">
        <v>16</v>
      </c>
      <c r="AD6" s="25">
        <v>10</v>
      </c>
      <c r="AE6" s="25">
        <v>16</v>
      </c>
      <c r="AF6" s="26">
        <v>16</v>
      </c>
      <c r="AG6" s="52">
        <v>40</v>
      </c>
      <c r="AH6" s="55">
        <v>83</v>
      </c>
      <c r="AI6" s="60">
        <v>5</v>
      </c>
      <c r="AJ6" s="57">
        <v>3</v>
      </c>
      <c r="AK6" s="65">
        <v>30</v>
      </c>
      <c r="AL6" s="68">
        <v>20</v>
      </c>
      <c r="AM6" s="27">
        <v>79</v>
      </c>
      <c r="AN6" s="28">
        <v>60</v>
      </c>
      <c r="AO6" s="71">
        <v>5</v>
      </c>
      <c r="AP6" s="29">
        <f t="shared" si="0"/>
        <v>29</v>
      </c>
      <c r="AQ6" s="30">
        <f t="shared" si="1"/>
        <v>1</v>
      </c>
      <c r="AR6" s="30">
        <f t="shared" si="3"/>
        <v>74</v>
      </c>
      <c r="AS6" s="30">
        <f t="shared" si="2"/>
        <v>30</v>
      </c>
    </row>
    <row r="7" spans="1:45" x14ac:dyDescent="0.2">
      <c r="A7" s="9">
        <v>6</v>
      </c>
      <c r="B7" s="78" t="s">
        <v>56</v>
      </c>
      <c r="C7" s="30">
        <f>N7+Y7+Z7+AG7+AH7+AI7+AK7+AL7+AM7+AN7+AO7+AP7+AQ7+AR7+AS7</f>
        <v>512</v>
      </c>
      <c r="D7" s="17">
        <v>1</v>
      </c>
      <c r="E7" s="18">
        <v>4</v>
      </c>
      <c r="F7" s="18">
        <v>4</v>
      </c>
      <c r="G7" s="18">
        <v>4</v>
      </c>
      <c r="H7" s="18">
        <v>7</v>
      </c>
      <c r="I7" s="18">
        <v>8</v>
      </c>
      <c r="J7" s="18">
        <v>8</v>
      </c>
      <c r="K7" s="18">
        <v>0</v>
      </c>
      <c r="L7" s="18">
        <v>0</v>
      </c>
      <c r="M7" s="19">
        <v>0</v>
      </c>
      <c r="N7" s="46">
        <v>20</v>
      </c>
      <c r="O7" s="20">
        <v>4</v>
      </c>
      <c r="P7" s="21">
        <v>6</v>
      </c>
      <c r="Q7" s="21">
        <v>6</v>
      </c>
      <c r="R7" s="21">
        <v>8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60</v>
      </c>
      <c r="Z7" s="49">
        <v>10</v>
      </c>
      <c r="AA7" s="24">
        <v>16</v>
      </c>
      <c r="AB7" s="25">
        <v>10</v>
      </c>
      <c r="AC7" s="25">
        <v>0</v>
      </c>
      <c r="AD7" s="25">
        <v>10</v>
      </c>
      <c r="AE7" s="25">
        <v>4</v>
      </c>
      <c r="AF7" s="26">
        <v>16</v>
      </c>
      <c r="AG7" s="52">
        <v>0</v>
      </c>
      <c r="AH7" s="55">
        <v>67</v>
      </c>
      <c r="AI7" s="60">
        <v>5</v>
      </c>
      <c r="AJ7" s="57">
        <v>8</v>
      </c>
      <c r="AK7" s="65">
        <v>10</v>
      </c>
      <c r="AL7" s="68">
        <v>20</v>
      </c>
      <c r="AM7" s="27">
        <v>64</v>
      </c>
      <c r="AN7" s="28">
        <v>60</v>
      </c>
      <c r="AO7" s="71">
        <v>0</v>
      </c>
      <c r="AP7" s="29">
        <f t="shared" si="0"/>
        <v>36</v>
      </c>
      <c r="AQ7" s="30">
        <f t="shared" si="1"/>
        <v>24</v>
      </c>
      <c r="AR7" s="30">
        <f t="shared" si="3"/>
        <v>56</v>
      </c>
      <c r="AS7" s="30">
        <f t="shared" si="2"/>
        <v>80</v>
      </c>
    </row>
    <row r="8" spans="1:45" x14ac:dyDescent="0.2">
      <c r="A8" s="9">
        <v>7</v>
      </c>
      <c r="B8" s="78" t="s">
        <v>57</v>
      </c>
      <c r="C8" s="30">
        <f>N8+Y8+Z8+AG8+AH8+AI8+AK8+AL8+AM8+AN8+AO8+AP8+AQ8+AR8+AS8</f>
        <v>493</v>
      </c>
      <c r="D8" s="17">
        <v>1</v>
      </c>
      <c r="E8" s="18">
        <v>4</v>
      </c>
      <c r="F8" s="18">
        <v>2</v>
      </c>
      <c r="G8" s="18">
        <v>2</v>
      </c>
      <c r="H8" s="18">
        <v>3</v>
      </c>
      <c r="I8" s="18">
        <v>7</v>
      </c>
      <c r="J8" s="18">
        <v>8</v>
      </c>
      <c r="K8" s="18">
        <v>0</v>
      </c>
      <c r="L8" s="18">
        <v>0</v>
      </c>
      <c r="M8" s="19">
        <v>0</v>
      </c>
      <c r="N8" s="46">
        <v>0</v>
      </c>
      <c r="O8" s="20">
        <v>3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70</v>
      </c>
      <c r="Z8" s="49">
        <v>10</v>
      </c>
      <c r="AA8" s="24">
        <v>14</v>
      </c>
      <c r="AB8" s="25">
        <v>16</v>
      </c>
      <c r="AC8" s="25">
        <v>16</v>
      </c>
      <c r="AD8" s="25">
        <v>16</v>
      </c>
      <c r="AE8" s="25">
        <v>10</v>
      </c>
      <c r="AF8" s="26">
        <v>20</v>
      </c>
      <c r="AG8" s="52">
        <v>0</v>
      </c>
      <c r="AH8" s="55">
        <v>50</v>
      </c>
      <c r="AI8" s="60">
        <v>5</v>
      </c>
      <c r="AJ8" s="57">
        <v>5</v>
      </c>
      <c r="AK8" s="65">
        <v>20</v>
      </c>
      <c r="AL8" s="68">
        <v>20</v>
      </c>
      <c r="AM8" s="27">
        <v>61</v>
      </c>
      <c r="AN8" s="28">
        <v>60</v>
      </c>
      <c r="AO8" s="71">
        <v>25</v>
      </c>
      <c r="AP8" s="29">
        <f t="shared" si="0"/>
        <v>27</v>
      </c>
      <c r="AQ8" s="30">
        <f t="shared" si="1"/>
        <v>3</v>
      </c>
      <c r="AR8" s="30">
        <f t="shared" si="3"/>
        <v>92</v>
      </c>
      <c r="AS8" s="30">
        <f t="shared" si="2"/>
        <v>50</v>
      </c>
    </row>
    <row r="9" spans="1:45" x14ac:dyDescent="0.2">
      <c r="A9" s="9">
        <v>8</v>
      </c>
      <c r="B9" s="78" t="s">
        <v>58</v>
      </c>
      <c r="C9" s="30">
        <f>N9+Y9+Z9+AG9+AH9+AI9+AK9+AL9+AM9+AN9+AO9+AP9+AQ9+AR9+AS9</f>
        <v>451</v>
      </c>
      <c r="D9" s="17">
        <v>2</v>
      </c>
      <c r="E9" s="18">
        <v>3</v>
      </c>
      <c r="F9" s="18">
        <v>5</v>
      </c>
      <c r="G9" s="18">
        <v>5</v>
      </c>
      <c r="H9" s="18">
        <v>8</v>
      </c>
      <c r="I9" s="18">
        <v>0</v>
      </c>
      <c r="J9" s="18">
        <v>0</v>
      </c>
      <c r="K9" s="18">
        <v>0</v>
      </c>
      <c r="L9" s="18">
        <v>0</v>
      </c>
      <c r="M9" s="19">
        <v>0</v>
      </c>
      <c r="N9" s="46">
        <v>10</v>
      </c>
      <c r="O9" s="20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50</v>
      </c>
      <c r="Z9" s="49">
        <v>40</v>
      </c>
      <c r="AA9" s="24">
        <v>18</v>
      </c>
      <c r="AB9" s="25">
        <v>16</v>
      </c>
      <c r="AC9" s="25">
        <v>16</v>
      </c>
      <c r="AD9" s="25">
        <v>4</v>
      </c>
      <c r="AE9" s="25">
        <v>0</v>
      </c>
      <c r="AF9" s="26">
        <v>10</v>
      </c>
      <c r="AG9" s="52">
        <v>35</v>
      </c>
      <c r="AH9" s="55">
        <v>52</v>
      </c>
      <c r="AI9" s="60">
        <v>0</v>
      </c>
      <c r="AJ9" s="57">
        <v>4</v>
      </c>
      <c r="AK9" s="65">
        <v>10</v>
      </c>
      <c r="AL9" s="68">
        <v>20</v>
      </c>
      <c r="AM9" s="27">
        <v>42</v>
      </c>
      <c r="AN9" s="28">
        <v>60</v>
      </c>
      <c r="AO9" s="71">
        <v>5</v>
      </c>
      <c r="AP9" s="29">
        <f t="shared" si="0"/>
        <v>23</v>
      </c>
      <c r="AQ9" s="30">
        <f t="shared" si="1"/>
        <v>0</v>
      </c>
      <c r="AR9" s="30">
        <f t="shared" si="3"/>
        <v>64</v>
      </c>
      <c r="AS9" s="30">
        <f t="shared" si="2"/>
        <v>40</v>
      </c>
    </row>
    <row r="10" spans="1:45" x14ac:dyDescent="0.2">
      <c r="A10" s="9">
        <v>9</v>
      </c>
      <c r="B10" s="78" t="s">
        <v>59</v>
      </c>
      <c r="C10" s="30">
        <f>N10+Y10+Z10+AG10+AH10+AI10+AK10+AL10+AM10+AN10+AO10+AP10+AQ10+AR10+AS10</f>
        <v>352</v>
      </c>
      <c r="D10" s="17">
        <v>0</v>
      </c>
      <c r="E10" s="18">
        <v>0</v>
      </c>
      <c r="F10" s="18">
        <v>0</v>
      </c>
      <c r="G10" s="18">
        <v>0</v>
      </c>
      <c r="H10" s="18">
        <v>1</v>
      </c>
      <c r="I10" s="18">
        <v>2</v>
      </c>
      <c r="J10" s="18">
        <v>2</v>
      </c>
      <c r="K10" s="18">
        <v>4</v>
      </c>
      <c r="L10" s="18">
        <v>5</v>
      </c>
      <c r="M10" s="19">
        <v>6</v>
      </c>
      <c r="N10" s="46">
        <v>10</v>
      </c>
      <c r="O10" s="20">
        <v>6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40</v>
      </c>
      <c r="Z10" s="49">
        <v>10</v>
      </c>
      <c r="AA10" s="24">
        <v>16</v>
      </c>
      <c r="AB10" s="25">
        <v>18</v>
      </c>
      <c r="AC10" s="25">
        <v>20</v>
      </c>
      <c r="AD10" s="25">
        <v>10</v>
      </c>
      <c r="AE10" s="25">
        <v>10</v>
      </c>
      <c r="AF10" s="26">
        <v>10</v>
      </c>
      <c r="AG10" s="52">
        <v>10</v>
      </c>
      <c r="AH10" s="55">
        <v>62</v>
      </c>
      <c r="AI10" s="60">
        <v>5</v>
      </c>
      <c r="AJ10" s="57">
        <v>5</v>
      </c>
      <c r="AK10" s="65">
        <v>10</v>
      </c>
      <c r="AL10" s="68">
        <v>10</v>
      </c>
      <c r="AM10" s="27">
        <v>0</v>
      </c>
      <c r="AN10" s="28">
        <v>30</v>
      </c>
      <c r="AO10" s="71">
        <v>5</v>
      </c>
      <c r="AP10" s="29">
        <f t="shared" si="0"/>
        <v>20</v>
      </c>
      <c r="AQ10" s="30">
        <f t="shared" si="1"/>
        <v>6</v>
      </c>
      <c r="AR10" s="30">
        <f t="shared" si="3"/>
        <v>84</v>
      </c>
      <c r="AS10" s="30">
        <f t="shared" si="2"/>
        <v>50</v>
      </c>
    </row>
    <row r="11" spans="1:45" x14ac:dyDescent="0.2">
      <c r="A11" s="9">
        <v>10</v>
      </c>
      <c r="B11" s="78" t="s">
        <v>60</v>
      </c>
      <c r="C11" s="30">
        <f>N11+Y11+Z11+AG11+AH11+AI11+AK11+AL11+AM11+AN11+AO11+AP11+AQ11+AR11+AS11</f>
        <v>289</v>
      </c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v>0</v>
      </c>
      <c r="N11" s="46">
        <v>0</v>
      </c>
      <c r="O11" s="20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0</v>
      </c>
      <c r="Z11" s="49">
        <v>40</v>
      </c>
      <c r="AA11" s="24">
        <v>0</v>
      </c>
      <c r="AB11" s="25">
        <v>0</v>
      </c>
      <c r="AC11" s="25">
        <v>0</v>
      </c>
      <c r="AD11" s="25">
        <v>0</v>
      </c>
      <c r="AE11" s="25">
        <v>0</v>
      </c>
      <c r="AF11" s="26">
        <v>0</v>
      </c>
      <c r="AG11" s="52">
        <v>0</v>
      </c>
      <c r="AH11" s="55">
        <v>54</v>
      </c>
      <c r="AI11" s="60">
        <v>15</v>
      </c>
      <c r="AJ11" s="57">
        <v>2</v>
      </c>
      <c r="AK11" s="65">
        <v>20</v>
      </c>
      <c r="AL11" s="68">
        <v>40</v>
      </c>
      <c r="AM11" s="27">
        <v>40</v>
      </c>
      <c r="AN11" s="28">
        <v>60</v>
      </c>
      <c r="AO11" s="71">
        <v>0</v>
      </c>
      <c r="AP11" s="29">
        <f t="shared" si="0"/>
        <v>0</v>
      </c>
      <c r="AQ11" s="30">
        <f t="shared" si="1"/>
        <v>0</v>
      </c>
      <c r="AR11" s="30">
        <f t="shared" si="3"/>
        <v>0</v>
      </c>
      <c r="AS11" s="30">
        <f t="shared" si="2"/>
        <v>20</v>
      </c>
    </row>
    <row r="12" spans="1:45" x14ac:dyDescent="0.2">
      <c r="A12" s="9">
        <v>11</v>
      </c>
      <c r="B12" s="78" t="s">
        <v>61</v>
      </c>
      <c r="C12" s="30">
        <f>N12+Y12+Z12+AG12+AH12+AI12+AK12+AL12+AM12+AN12+AO12+AP12+AQ12+AR12+AS12</f>
        <v>238</v>
      </c>
      <c r="D12" s="17">
        <v>2</v>
      </c>
      <c r="E12" s="18">
        <v>6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>
        <v>0</v>
      </c>
      <c r="N12" s="46">
        <v>0</v>
      </c>
      <c r="O12" s="20">
        <v>5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30</v>
      </c>
      <c r="Z12" s="49">
        <v>20</v>
      </c>
      <c r="AA12" s="24">
        <v>0</v>
      </c>
      <c r="AB12" s="25">
        <v>10</v>
      </c>
      <c r="AC12" s="25">
        <v>16</v>
      </c>
      <c r="AD12" s="25">
        <v>10</v>
      </c>
      <c r="AE12" s="25">
        <v>4</v>
      </c>
      <c r="AF12" s="26">
        <v>4</v>
      </c>
      <c r="AG12" s="52">
        <v>20</v>
      </c>
      <c r="AH12" s="55">
        <v>23</v>
      </c>
      <c r="AI12" s="60">
        <v>10</v>
      </c>
      <c r="AJ12" s="57">
        <v>0</v>
      </c>
      <c r="AK12" s="65">
        <v>10</v>
      </c>
      <c r="AL12" s="68">
        <v>10</v>
      </c>
      <c r="AM12" s="27">
        <v>23</v>
      </c>
      <c r="AN12" s="28">
        <v>30</v>
      </c>
      <c r="AO12" s="71">
        <v>5</v>
      </c>
      <c r="AP12" s="29">
        <f t="shared" si="0"/>
        <v>8</v>
      </c>
      <c r="AQ12" s="30">
        <f t="shared" si="1"/>
        <v>5</v>
      </c>
      <c r="AR12" s="30">
        <f t="shared" si="3"/>
        <v>44</v>
      </c>
      <c r="AS12" s="30">
        <f t="shared" si="2"/>
        <v>0</v>
      </c>
    </row>
    <row r="13" spans="1:45" x14ac:dyDescent="0.2">
      <c r="A13" s="9"/>
      <c r="B13" s="83"/>
      <c r="C13" s="30">
        <f>N13+Y13+Z13+AG13+AH13+AI13+AK13+AL13+AM13+AN13+AO13+AP13+AQ13+AR13+AS13</f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0"/>
        <v>0</v>
      </c>
      <c r="AQ13" s="30">
        <f t="shared" si="1"/>
        <v>0</v>
      </c>
      <c r="AR13" s="30">
        <f t="shared" si="3"/>
        <v>0</v>
      </c>
      <c r="AS13" s="30">
        <f t="shared" si="2"/>
        <v>0</v>
      </c>
    </row>
    <row r="14" spans="1:45" x14ac:dyDescent="0.2">
      <c r="A14" s="9"/>
      <c r="B14" s="7"/>
      <c r="C14" s="30">
        <f>N14+Y14+Z14+AG14+AH14+AI14+AK14+AL14+AM14+AN14+AO14+AP14+AQ14+AR14+AS14</f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0"/>
        <v>0</v>
      </c>
      <c r="AQ14" s="30">
        <f t="shared" si="1"/>
        <v>0</v>
      </c>
      <c r="AR14" s="30">
        <f t="shared" si="3"/>
        <v>0</v>
      </c>
      <c r="AS14" s="30">
        <f t="shared" si="2"/>
        <v>0</v>
      </c>
    </row>
    <row r="15" spans="1:45" x14ac:dyDescent="0.2">
      <c r="A15" s="9"/>
      <c r="B15" s="7"/>
      <c r="C15" s="30">
        <f>N15+Y15+Z15+AG15+AH15+AI15+AK15+AL15+AM15+AN15+AO15+AP15+AQ15+AR15+AS15</f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0"/>
        <v>0</v>
      </c>
      <c r="AQ15" s="30">
        <f t="shared" si="1"/>
        <v>0</v>
      </c>
      <c r="AR15" s="30">
        <f t="shared" si="3"/>
        <v>0</v>
      </c>
      <c r="AS15" s="30">
        <f t="shared" si="2"/>
        <v>0</v>
      </c>
    </row>
    <row r="16" spans="1:45" x14ac:dyDescent="0.2">
      <c r="A16" s="9"/>
      <c r="B16" s="7"/>
      <c r="C16" s="30">
        <f>N16+Y16+Z16+AG16+AH16+AI16+AK16+AL16+AM16+AN16+AO16+AP16+AQ16+AR16+AS16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0"/>
        <v>0</v>
      </c>
      <c r="AQ16" s="30">
        <f t="shared" si="1"/>
        <v>0</v>
      </c>
      <c r="AR16" s="30">
        <f t="shared" si="3"/>
        <v>0</v>
      </c>
      <c r="AS16" s="30">
        <f t="shared" si="2"/>
        <v>0</v>
      </c>
    </row>
    <row r="17" spans="1:45" x14ac:dyDescent="0.2">
      <c r="A17" s="9"/>
      <c r="B17" s="7"/>
      <c r="C17" s="30">
        <f>N17+Y17+Z17+AG17+AH17+AI17+AK17+AL17+AM17+AN17+AO17+AP17+AQ17+AR17+AS17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0"/>
        <v>0</v>
      </c>
      <c r="AQ17" s="30">
        <f t="shared" si="1"/>
        <v>0</v>
      </c>
      <c r="AR17" s="30">
        <f t="shared" si="3"/>
        <v>0</v>
      </c>
      <c r="AS17" s="30">
        <f t="shared" si="2"/>
        <v>0</v>
      </c>
    </row>
    <row r="18" spans="1:45" x14ac:dyDescent="0.2">
      <c r="A18" s="9"/>
      <c r="B18" s="7"/>
      <c r="C18" s="30">
        <f>N18+Y18+Z18+AG18+AH18+AI18+AK18+AL18+AM18+AN18+AO18+AP18+AQ18+AR18+AS18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0"/>
        <v>0</v>
      </c>
      <c r="AQ18" s="30">
        <f t="shared" si="1"/>
        <v>0</v>
      </c>
      <c r="AR18" s="30">
        <f t="shared" si="3"/>
        <v>0</v>
      </c>
      <c r="AS18" s="30">
        <f t="shared" si="2"/>
        <v>0</v>
      </c>
    </row>
    <row r="19" spans="1:45" x14ac:dyDescent="0.2">
      <c r="A19" s="9"/>
      <c r="B19" s="7"/>
      <c r="C19" s="30">
        <f>N19+Y19+Z19+AG19+AH19+AI19+AK19+AL19+AM19+AN19+AO19+AP19+AQ19+AR19+AS19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0"/>
        <v>0</v>
      </c>
      <c r="AQ19" s="30">
        <f t="shared" si="1"/>
        <v>0</v>
      </c>
      <c r="AR19" s="30">
        <f t="shared" si="3"/>
        <v>0</v>
      </c>
      <c r="AS19" s="30">
        <f t="shared" si="2"/>
        <v>0</v>
      </c>
    </row>
    <row r="20" spans="1:45" x14ac:dyDescent="0.2">
      <c r="A20" s="9"/>
      <c r="B20" s="7"/>
      <c r="C20" s="30">
        <f>N20+Y20+Z20+AG20+AH20+AI20+AK20+AL20+AM20+AN20+AO20+AP20+AQ20+AR20+AS20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0"/>
        <v>0</v>
      </c>
      <c r="AQ20" s="30">
        <f t="shared" si="1"/>
        <v>0</v>
      </c>
      <c r="AR20" s="30">
        <f t="shared" si="3"/>
        <v>0</v>
      </c>
      <c r="AS20" s="30">
        <f t="shared" si="2"/>
        <v>0</v>
      </c>
    </row>
    <row r="21" spans="1:45" x14ac:dyDescent="0.2">
      <c r="A21" s="9"/>
      <c r="B21" s="7"/>
      <c r="C21" s="30">
        <f>N21+Y21+Z21+AG21+AH21+AI21+AK21+AL21+AM21+AN21+AO21+AP21+AQ21+AR21+AS21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0"/>
        <v>0</v>
      </c>
      <c r="AQ21" s="30">
        <f t="shared" si="1"/>
        <v>0</v>
      </c>
      <c r="AR21" s="30">
        <f t="shared" si="3"/>
        <v>0</v>
      </c>
      <c r="AS21" s="30">
        <f t="shared" si="2"/>
        <v>0</v>
      </c>
    </row>
    <row r="22" spans="1:45" x14ac:dyDescent="0.2">
      <c r="A22" s="9"/>
      <c r="B22" s="7"/>
      <c r="C22" s="30">
        <f>N22+Y22+Z22+AG22+AH22+AI22+AK22+AL22+AM22+AN22+AO22+AP22+AQ22+AR22+AS22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0"/>
        <v>0</v>
      </c>
      <c r="AQ22" s="30">
        <f t="shared" si="1"/>
        <v>0</v>
      </c>
      <c r="AR22" s="30">
        <f t="shared" si="3"/>
        <v>0</v>
      </c>
      <c r="AS22" s="30">
        <f t="shared" si="2"/>
        <v>0</v>
      </c>
    </row>
    <row r="23" spans="1:45" x14ac:dyDescent="0.2">
      <c r="A23" s="9"/>
      <c r="B23" s="7"/>
      <c r="C23" s="30">
        <f>N23+Y23+Z23+AG23+AH23+AI23+AK23+AL23+AM23+AN23+AO23+AP23+AQ23+AR23+AS23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0"/>
        <v>0</v>
      </c>
      <c r="AQ23" s="30">
        <f t="shared" si="1"/>
        <v>0</v>
      </c>
      <c r="AR23" s="30">
        <f t="shared" si="3"/>
        <v>0</v>
      </c>
      <c r="AS23" s="30">
        <f t="shared" si="2"/>
        <v>0</v>
      </c>
    </row>
    <row r="24" spans="1:45" x14ac:dyDescent="0.2">
      <c r="A24" s="9"/>
      <c r="B24" s="7"/>
      <c r="C24" s="30">
        <f>N24+Y24+Z24+AG24+AH24+AI24+AK24+AL24+AM24+AN24+AO24+AP24+AQ24+AR24+AS24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0"/>
        <v>0</v>
      </c>
      <c r="AQ24" s="30">
        <f t="shared" si="1"/>
        <v>0</v>
      </c>
      <c r="AR24" s="30">
        <f t="shared" si="3"/>
        <v>0</v>
      </c>
      <c r="AS24" s="30">
        <f t="shared" si="2"/>
        <v>0</v>
      </c>
    </row>
    <row r="25" spans="1:45" x14ac:dyDescent="0.2">
      <c r="A25" s="9"/>
      <c r="B25" s="7"/>
      <c r="C25" s="30">
        <f>N25+Y25+Z25+AG25+AH25+AI25+AK25+AL25+AM25+AN25+AO25+AP25+AQ25+AR25+AS25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0"/>
        <v>0</v>
      </c>
      <c r="AQ25" s="30">
        <f t="shared" si="1"/>
        <v>0</v>
      </c>
      <c r="AR25" s="30">
        <f t="shared" si="3"/>
        <v>0</v>
      </c>
      <c r="AS25" s="30">
        <f t="shared" si="2"/>
        <v>0</v>
      </c>
    </row>
    <row r="26" spans="1:45" x14ac:dyDescent="0.2">
      <c r="A26" s="9"/>
      <c r="B26" s="7"/>
      <c r="C26" s="30">
        <f>N26+Y26+Z26+AG26+AH26+AI26+AK26+AL26+AM26+AN26+AO26+AP26+AQ26+AR26+AS26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0"/>
        <v>0</v>
      </c>
      <c r="AQ26" s="30">
        <f t="shared" si="1"/>
        <v>0</v>
      </c>
      <c r="AR26" s="30">
        <f t="shared" si="3"/>
        <v>0</v>
      </c>
      <c r="AS26" s="30">
        <f t="shared" si="2"/>
        <v>0</v>
      </c>
    </row>
    <row r="27" spans="1:45" x14ac:dyDescent="0.2">
      <c r="A27" s="9"/>
      <c r="B27" s="7"/>
      <c r="C27" s="30">
        <f>N27+Y27+Z27+AG27+AH27+AI27+AK27+AL27+AM27+AN27+AO27+AP27+AQ27+AR27+AS27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0"/>
        <v>0</v>
      </c>
      <c r="AQ27" s="30">
        <f t="shared" si="1"/>
        <v>0</v>
      </c>
      <c r="AR27" s="30">
        <f t="shared" si="3"/>
        <v>0</v>
      </c>
      <c r="AS27" s="30">
        <f t="shared" si="2"/>
        <v>0</v>
      </c>
    </row>
    <row r="28" spans="1:45" x14ac:dyDescent="0.2">
      <c r="A28" s="9"/>
      <c r="B28" s="7"/>
      <c r="C28" s="30">
        <f>N28+Y28+Z28+AG28+AH28+AI28+AK28+AL28+AM28+AN28+AO28+AP28+AQ28+AR28+AS28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0"/>
        <v>0</v>
      </c>
      <c r="AQ28" s="30">
        <f t="shared" si="1"/>
        <v>0</v>
      </c>
      <c r="AR28" s="30">
        <f t="shared" si="3"/>
        <v>0</v>
      </c>
      <c r="AS28" s="30">
        <f t="shared" si="2"/>
        <v>0</v>
      </c>
    </row>
    <row r="29" spans="1:45" x14ac:dyDescent="0.2">
      <c r="A29" s="9"/>
      <c r="B29" s="7"/>
      <c r="C29" s="30">
        <f>N29+Y29+Z29+AG29+AH29+AI29+AK29+AL29+AM29+AN29+AO29+AP29+AQ29+AR29+AS29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0"/>
        <v>0</v>
      </c>
      <c r="AQ29" s="30">
        <f t="shared" si="1"/>
        <v>0</v>
      </c>
      <c r="AR29" s="30">
        <f t="shared" si="3"/>
        <v>0</v>
      </c>
      <c r="AS29" s="30">
        <f t="shared" si="2"/>
        <v>0</v>
      </c>
    </row>
    <row r="30" spans="1:45" x14ac:dyDescent="0.2">
      <c r="A30" s="9"/>
      <c r="B30" s="7"/>
      <c r="C30" s="30">
        <f>N30+Y30+Z30+AG30+AH30+AI30+AK30+AL30+AM30+AN30+AO30+AP30+AQ30+AR30+AS30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0"/>
        <v>0</v>
      </c>
      <c r="AQ30" s="30">
        <f t="shared" si="1"/>
        <v>0</v>
      </c>
      <c r="AR30" s="30">
        <f t="shared" si="3"/>
        <v>0</v>
      </c>
      <c r="AS30" s="30">
        <f t="shared" si="2"/>
        <v>0</v>
      </c>
    </row>
    <row r="31" spans="1:45" x14ac:dyDescent="0.2">
      <c r="A31" s="9"/>
      <c r="B31" s="7"/>
      <c r="C31" s="30">
        <f>N31+Y31+Z31+AG31+AH31+AI31+AK31+AL31+AM31+AN31+AO31+AP31+AQ31+AR31+AS31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0"/>
        <v>0</v>
      </c>
      <c r="AQ31" s="30">
        <f t="shared" si="1"/>
        <v>0</v>
      </c>
      <c r="AR31" s="30">
        <f t="shared" si="3"/>
        <v>0</v>
      </c>
      <c r="AS31" s="30">
        <f t="shared" si="2"/>
        <v>0</v>
      </c>
    </row>
    <row r="32" spans="1:45" x14ac:dyDescent="0.2">
      <c r="A32" s="76"/>
      <c r="B32" s="78"/>
      <c r="C32" s="77">
        <f>N32+Y32+Z32+AG32+AH32+AI32+AK32+AL32+AM32+AN32+AO32+AP32+AQ32+AR32+AS32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0"/>
        <v>0</v>
      </c>
      <c r="AQ32" s="30">
        <f t="shared" si="1"/>
        <v>0</v>
      </c>
      <c r="AR32" s="30">
        <f t="shared" si="3"/>
        <v>0</v>
      </c>
      <c r="AS32" s="30">
        <f t="shared" si="2"/>
        <v>0</v>
      </c>
    </row>
    <row r="33" spans="1:45" x14ac:dyDescent="0.2">
      <c r="A33" s="76"/>
      <c r="B33" s="78"/>
      <c r="C33" s="77">
        <f>N33+Y33+Z33+AG33+AH33+AI33+AK33+AL33+AM33+AN33+AO33+AP33+AQ33+AR33+AS33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0"/>
        <v>0</v>
      </c>
      <c r="AQ33" s="30">
        <f t="shared" si="1"/>
        <v>0</v>
      </c>
      <c r="AR33" s="30">
        <f t="shared" si="3"/>
        <v>0</v>
      </c>
      <c r="AS33" s="30">
        <f t="shared" si="2"/>
        <v>0</v>
      </c>
    </row>
    <row r="34" spans="1:45" x14ac:dyDescent="0.2">
      <c r="A34" s="76"/>
      <c r="B34" s="78"/>
      <c r="C34" s="77">
        <f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4">D34+E34+F34+G34+H34+I34+J34+K34+L34+M34</f>
        <v>0</v>
      </c>
      <c r="AQ34" s="30">
        <f t="shared" ref="AQ34:AQ51" si="5">O34+P34+Q34+R34+S34+T34+U34+V34+W34+X34</f>
        <v>0</v>
      </c>
      <c r="AR34" s="30">
        <f t="shared" si="3"/>
        <v>0</v>
      </c>
      <c r="AS34" s="30">
        <f t="shared" ref="AS34:AS51" si="6">AJ34*10</f>
        <v>0</v>
      </c>
    </row>
    <row r="35" spans="1:45" x14ac:dyDescent="0.2">
      <c r="A35" s="76"/>
      <c r="B35" s="78"/>
      <c r="C35" s="77">
        <f>N35+Y35+Z35+AG35+AH35+AI35+AK35+AL35+AM35+AN35+AO35+AP35+AQ35+AR35+AS35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4"/>
        <v>0</v>
      </c>
      <c r="AQ35" s="30">
        <f t="shared" si="5"/>
        <v>0</v>
      </c>
      <c r="AR35" s="30">
        <f t="shared" si="3"/>
        <v>0</v>
      </c>
      <c r="AS35" s="30">
        <f t="shared" si="6"/>
        <v>0</v>
      </c>
    </row>
    <row r="36" spans="1:45" x14ac:dyDescent="0.2">
      <c r="A36" s="76"/>
      <c r="B36" s="78"/>
      <c r="C36" s="77">
        <f>N36+Y36+Z36+AG36+AH36+AI36+AK36+AL36+AM36+AN36+AO36+AP36+AQ36+AR36+AS36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4"/>
        <v>0</v>
      </c>
      <c r="AQ36" s="30">
        <f t="shared" si="5"/>
        <v>0</v>
      </c>
      <c r="AR36" s="30">
        <f t="shared" si="3"/>
        <v>0</v>
      </c>
      <c r="AS36" s="30">
        <f t="shared" si="6"/>
        <v>0</v>
      </c>
    </row>
    <row r="37" spans="1:45" x14ac:dyDescent="0.2">
      <c r="A37" s="76"/>
      <c r="B37" s="78"/>
      <c r="C37" s="77">
        <f>N37+Y37+Z37+AG37+AH37+AI37+AK37+AL37+AM37+AN37+AO37+AP37+AQ37+AR37+AS37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4"/>
        <v>0</v>
      </c>
      <c r="AQ37" s="30">
        <f t="shared" si="5"/>
        <v>0</v>
      </c>
      <c r="AR37" s="30">
        <f t="shared" si="3"/>
        <v>0</v>
      </c>
      <c r="AS37" s="30">
        <f t="shared" si="6"/>
        <v>0</v>
      </c>
    </row>
    <row r="38" spans="1:45" x14ac:dyDescent="0.2">
      <c r="A38" s="76"/>
      <c r="B38" s="78"/>
      <c r="C38" s="77">
        <f>N38+Y38+Z38+AG38+AH38+AI38+AK38+AL38+AM38+AN38+AO38+AP38+AQ38+AR38+AS38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4"/>
        <v>0</v>
      </c>
      <c r="AQ38" s="30">
        <f t="shared" si="5"/>
        <v>0</v>
      </c>
      <c r="AR38" s="30">
        <f t="shared" si="3"/>
        <v>0</v>
      </c>
      <c r="AS38" s="30">
        <f t="shared" si="6"/>
        <v>0</v>
      </c>
    </row>
    <row r="39" spans="1:45" x14ac:dyDescent="0.2">
      <c r="A39" s="76"/>
      <c r="B39" s="78"/>
      <c r="C39" s="77">
        <f>N39+Y39+Z39+AG39+AH39+AI39+AK39+AL39+AM39+AN39+AO39+AP39+AQ39+AR39+AS39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4"/>
        <v>0</v>
      </c>
      <c r="AQ39" s="30">
        <f t="shared" si="5"/>
        <v>0</v>
      </c>
      <c r="AR39" s="30">
        <f t="shared" si="3"/>
        <v>0</v>
      </c>
      <c r="AS39" s="30">
        <f t="shared" si="6"/>
        <v>0</v>
      </c>
    </row>
    <row r="40" spans="1:45" x14ac:dyDescent="0.2">
      <c r="A40" s="76"/>
      <c r="B40" s="78"/>
      <c r="C40" s="77">
        <f>N40+Y40+Z40+AG40+AH40+AI40+AK40+AL40+AM40+AN40+AO40+AP40+AQ40+AR40+AS40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4"/>
        <v>0</v>
      </c>
      <c r="AQ40" s="30">
        <f t="shared" si="5"/>
        <v>0</v>
      </c>
      <c r="AR40" s="30">
        <f t="shared" si="3"/>
        <v>0</v>
      </c>
      <c r="AS40" s="30">
        <f t="shared" si="6"/>
        <v>0</v>
      </c>
    </row>
    <row r="41" spans="1:45" x14ac:dyDescent="0.2">
      <c r="A41" s="76"/>
      <c r="B41" s="78"/>
      <c r="C41" s="77">
        <f>N41+Y41+Z41+AG41+AH41+AI41+AK41+AL41+AM41+AN41+AO41+AP41+AQ41+AR41+AS41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4"/>
        <v>0</v>
      </c>
      <c r="AQ41" s="30">
        <f t="shared" si="5"/>
        <v>0</v>
      </c>
      <c r="AR41" s="30">
        <f t="shared" si="3"/>
        <v>0</v>
      </c>
      <c r="AS41" s="30">
        <f t="shared" si="6"/>
        <v>0</v>
      </c>
    </row>
    <row r="42" spans="1:45" x14ac:dyDescent="0.2">
      <c r="A42" s="76"/>
      <c r="B42" s="78"/>
      <c r="C42" s="77">
        <f>N42+Y42+Z42+AG42+AH42+AI42+AK42+AL42+AM42+AN42+AO42+AP42+AQ42+AR42+AS42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4"/>
        <v>0</v>
      </c>
      <c r="AQ42" s="30">
        <f t="shared" si="5"/>
        <v>0</v>
      </c>
      <c r="AR42" s="30">
        <f t="shared" si="3"/>
        <v>0</v>
      </c>
      <c r="AS42" s="30">
        <f t="shared" si="6"/>
        <v>0</v>
      </c>
    </row>
    <row r="43" spans="1:45" x14ac:dyDescent="0.2">
      <c r="A43" s="9"/>
      <c r="B43" s="7"/>
      <c r="C43" s="30">
        <f>N43+Y43+Z43+AG43+AH43+AI43+AK43+AL43+AM43+AN43+AO43+AP43+AQ43+AR43+AS43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4"/>
        <v>0</v>
      </c>
      <c r="AQ43" s="30">
        <f t="shared" si="5"/>
        <v>0</v>
      </c>
      <c r="AR43" s="30">
        <f t="shared" si="3"/>
        <v>0</v>
      </c>
      <c r="AS43" s="30">
        <f t="shared" si="6"/>
        <v>0</v>
      </c>
    </row>
    <row r="44" spans="1:45" x14ac:dyDescent="0.2">
      <c r="A44" s="9"/>
      <c r="B44" s="7"/>
      <c r="C44" s="30">
        <f>N44+Y44+Z44+AG44+AH44+AI44+AK44+AL44+AM44+AN44+AO44+AP44+AQ44+AR44+AS44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4"/>
        <v>0</v>
      </c>
      <c r="AQ44" s="30">
        <f t="shared" si="5"/>
        <v>0</v>
      </c>
      <c r="AR44" s="30">
        <f t="shared" si="3"/>
        <v>0</v>
      </c>
      <c r="AS44" s="30">
        <f t="shared" si="6"/>
        <v>0</v>
      </c>
    </row>
    <row r="45" spans="1:45" x14ac:dyDescent="0.2">
      <c r="A45" s="9"/>
      <c r="B45" s="7"/>
      <c r="C45" s="30">
        <f>N45+Y45+Z45+AG45+AH45+AI45+AK45+AL45+AM45+AN45+AO45+AP45+AQ45+AR45+AS45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4"/>
        <v>0</v>
      </c>
      <c r="AQ45" s="30">
        <f t="shared" si="5"/>
        <v>0</v>
      </c>
      <c r="AR45" s="30">
        <f t="shared" si="3"/>
        <v>0</v>
      </c>
      <c r="AS45" s="30">
        <f t="shared" si="6"/>
        <v>0</v>
      </c>
    </row>
    <row r="46" spans="1:45" x14ac:dyDescent="0.2">
      <c r="A46" s="9"/>
      <c r="B46" s="7"/>
      <c r="C46" s="30">
        <f>N46+Y46+Z46+AG46+AH46+AI46+AK46+AL46+AM46+AN46+AO46+AP46+AQ46+AR46+AS46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4"/>
        <v>0</v>
      </c>
      <c r="AQ46" s="30">
        <f t="shared" si="5"/>
        <v>0</v>
      </c>
      <c r="AR46" s="30">
        <f t="shared" si="3"/>
        <v>0</v>
      </c>
      <c r="AS46" s="30">
        <f t="shared" si="6"/>
        <v>0</v>
      </c>
    </row>
    <row r="47" spans="1:45" x14ac:dyDescent="0.2">
      <c r="A47" s="9"/>
      <c r="B47" s="7"/>
      <c r="C47" s="30">
        <f>N47+Y47+Z47+AG47+AH47+AI47+AK47+AL47+AM47+AN47+AO47+AP47+AQ47+AR47+AS47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4"/>
        <v>0</v>
      </c>
      <c r="AQ47" s="30">
        <f t="shared" si="5"/>
        <v>0</v>
      </c>
      <c r="AR47" s="30">
        <f t="shared" si="3"/>
        <v>0</v>
      </c>
      <c r="AS47" s="30">
        <f t="shared" si="6"/>
        <v>0</v>
      </c>
    </row>
    <row r="48" spans="1:45" x14ac:dyDescent="0.2">
      <c r="A48" s="9"/>
      <c r="B48" s="7"/>
      <c r="C48" s="30">
        <f>N48+Y48+Z48+AG48+AH48+AI48+AK48+AL48+AM48+AN48+AO48+AP48+AQ48+AR48+AS48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4"/>
        <v>0</v>
      </c>
      <c r="AQ48" s="30">
        <f t="shared" si="5"/>
        <v>0</v>
      </c>
      <c r="AR48" s="30">
        <f t="shared" si="3"/>
        <v>0</v>
      </c>
      <c r="AS48" s="30">
        <f t="shared" si="6"/>
        <v>0</v>
      </c>
    </row>
    <row r="49" spans="1:45" x14ac:dyDescent="0.2">
      <c r="A49" s="9"/>
      <c r="B49" s="7"/>
      <c r="C49" s="30">
        <f>N49+Y49+Z49+AG49+AH49+AI49+AK49+AL49+AM49+AN49+AO49+AP49+AQ49+AR49+AS49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4"/>
        <v>0</v>
      </c>
      <c r="AQ49" s="30">
        <f t="shared" si="5"/>
        <v>0</v>
      </c>
      <c r="AR49" s="30">
        <f t="shared" si="3"/>
        <v>0</v>
      </c>
      <c r="AS49" s="30">
        <f t="shared" si="6"/>
        <v>0</v>
      </c>
    </row>
    <row r="50" spans="1:45" x14ac:dyDescent="0.2">
      <c r="A50" s="9"/>
      <c r="B50" s="7"/>
      <c r="C50" s="30">
        <f>N50+Y50+Z50+AG50+AH50+AI50+AK50+AL50+AM50+AN50+AO50+AP50+AQ50+AR50+AS50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4"/>
        <v>0</v>
      </c>
      <c r="AQ50" s="30">
        <f t="shared" si="5"/>
        <v>0</v>
      </c>
      <c r="AR50" s="30">
        <f t="shared" si="3"/>
        <v>0</v>
      </c>
      <c r="AS50" s="30">
        <f t="shared" si="6"/>
        <v>0</v>
      </c>
    </row>
    <row r="51" spans="1:45" ht="15.75" thickBot="1" x14ac:dyDescent="0.25">
      <c r="A51" s="10"/>
      <c r="B51" s="8"/>
      <c r="C51" s="44">
        <f>N51+Y51+Z51+AG51+AH51+AI51+AK51+AL51+AM51+AN51+AO51+AP51+AQ51+AR51+AS51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4"/>
        <v>0</v>
      </c>
      <c r="AQ51" s="44">
        <f t="shared" si="5"/>
        <v>0</v>
      </c>
      <c r="AR51" s="84">
        <f t="shared" si="3"/>
        <v>0</v>
      </c>
      <c r="AS51" s="44">
        <f t="shared" si="6"/>
        <v>0</v>
      </c>
    </row>
    <row r="52" spans="1:45" ht="15.75" hidden="1" thickBot="1" x14ac:dyDescent="0.25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 x14ac:dyDescent="0.2">
      <c r="AP53" s="43"/>
    </row>
  </sheetData>
  <autoFilter ref="C1:C52" xr:uid="{00000000-0009-0000-0000-000003000000}">
    <filterColumn colId="0">
      <customFilters>
        <customFilter operator="notEqual" val=" "/>
      </customFilters>
    </filterColumn>
    <sortState xmlns:xlrd2="http://schemas.microsoft.com/office/spreadsheetml/2017/richdata2"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S53"/>
  <sheetViews>
    <sheetView workbookViewId="0">
      <pane ySplit="1" topLeftCell="A2" activePane="bottomLeft" state="frozen"/>
      <selection pane="bottomLeft" activeCell="A9" sqref="A9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13" width="2.95703125" customWidth="1"/>
    <col min="14" max="14" width="8.47265625" style="13" customWidth="1"/>
    <col min="15" max="24" width="2.95703125" customWidth="1"/>
    <col min="25" max="25" width="3.8984375" customWidth="1"/>
    <col min="26" max="26" width="7.93359375" style="13" customWidth="1"/>
    <col min="27" max="32" width="3.359375" style="13" customWidth="1"/>
    <col min="33" max="33" width="4.5703125" style="13" customWidth="1"/>
    <col min="34" max="34" width="6.859375" style="13" customWidth="1"/>
    <col min="35" max="35" width="6.45703125" style="13" customWidth="1"/>
    <col min="36" max="36" width="8.47265625" style="13" customWidth="1"/>
    <col min="37" max="38" width="5.109375" style="13" customWidth="1"/>
    <col min="39" max="39" width="7.12890625" customWidth="1"/>
    <col min="40" max="40" width="6.05078125" style="13" customWidth="1"/>
    <col min="41" max="41" width="6.58984375" customWidth="1"/>
    <col min="42" max="42" width="4.83984375" customWidth="1"/>
    <col min="43" max="44" width="4.5703125" customWidth="1"/>
    <col min="45" max="45" width="6.05078125" customWidth="1"/>
  </cols>
  <sheetData>
    <row r="1" spans="1:45" ht="15.75" thickBot="1" x14ac:dyDescent="0.25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 x14ac:dyDescent="0.2">
      <c r="A2" s="16">
        <v>1</v>
      </c>
      <c r="B2" s="79" t="s">
        <v>44</v>
      </c>
      <c r="C2" s="30">
        <f>N2+Y2+Z2+AG2+AH2+AI2+AK2+AL2+AM2+AN2+AO2+AP2+AQ2+AR2+AS2</f>
        <v>920</v>
      </c>
      <c r="D2" s="17">
        <v>1</v>
      </c>
      <c r="E2" s="18">
        <v>2</v>
      </c>
      <c r="F2" s="18">
        <v>4</v>
      </c>
      <c r="G2" s="18">
        <v>6</v>
      </c>
      <c r="H2" s="18">
        <v>7</v>
      </c>
      <c r="I2" s="18">
        <v>8</v>
      </c>
      <c r="J2" s="18">
        <v>8</v>
      </c>
      <c r="K2" s="18">
        <v>10</v>
      </c>
      <c r="L2" s="18">
        <v>7</v>
      </c>
      <c r="M2" s="19">
        <v>0</v>
      </c>
      <c r="N2" s="46">
        <v>15</v>
      </c>
      <c r="O2" s="20">
        <v>4</v>
      </c>
      <c r="P2" s="21">
        <v>5</v>
      </c>
      <c r="Q2" s="21">
        <v>1</v>
      </c>
      <c r="R2" s="21">
        <v>3</v>
      </c>
      <c r="S2" s="21">
        <v>8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90</v>
      </c>
      <c r="Z2" s="49">
        <v>0</v>
      </c>
      <c r="AA2" s="24">
        <v>14</v>
      </c>
      <c r="AB2" s="25">
        <v>16</v>
      </c>
      <c r="AC2" s="25">
        <v>16</v>
      </c>
      <c r="AD2" s="25">
        <v>16</v>
      </c>
      <c r="AE2" s="25">
        <v>18</v>
      </c>
      <c r="AF2" s="26">
        <v>18</v>
      </c>
      <c r="AG2" s="52">
        <v>50</v>
      </c>
      <c r="AH2" s="55">
        <v>96</v>
      </c>
      <c r="AI2" s="60">
        <v>35</v>
      </c>
      <c r="AJ2" s="57">
        <v>13</v>
      </c>
      <c r="AK2" s="65">
        <v>50</v>
      </c>
      <c r="AL2" s="68">
        <v>100</v>
      </c>
      <c r="AM2" s="27">
        <v>87</v>
      </c>
      <c r="AN2" s="28">
        <v>60</v>
      </c>
      <c r="AO2" s="71">
        <v>35</v>
      </c>
      <c r="AP2" s="29">
        <f t="shared" ref="AP2:AP33" si="0">D2+E2+F2+G2+H2+I2+J2+K2+L2+M2</f>
        <v>53</v>
      </c>
      <c r="AQ2" s="30">
        <f t="shared" ref="AQ2:AQ33" si="1">O2+P2+Q2+R2+S2+T2+U2+V2+W2+X2</f>
        <v>21</v>
      </c>
      <c r="AR2" s="30">
        <f>AA2+AB2+AC2+AD2+AE2+AF2</f>
        <v>98</v>
      </c>
      <c r="AS2" s="30">
        <f t="shared" ref="AS2:AS33" si="2">AJ2*10</f>
        <v>130</v>
      </c>
    </row>
    <row r="3" spans="1:45" x14ac:dyDescent="0.2">
      <c r="A3" s="9">
        <v>2</v>
      </c>
      <c r="B3" s="79" t="s">
        <v>45</v>
      </c>
      <c r="C3" s="30">
        <f>N3+Y3+Z3+AG3+AH3+AI3+AK3+AL3+AM3+AN3+AO3+AP3+AQ3+AR3+AS3</f>
        <v>764</v>
      </c>
      <c r="D3" s="17">
        <v>6</v>
      </c>
      <c r="E3" s="18">
        <v>8</v>
      </c>
      <c r="F3" s="18">
        <v>7</v>
      </c>
      <c r="G3" s="18">
        <v>8</v>
      </c>
      <c r="H3" s="18">
        <v>8</v>
      </c>
      <c r="I3" s="18">
        <v>8</v>
      </c>
      <c r="J3" s="18">
        <v>7</v>
      </c>
      <c r="K3" s="18">
        <v>6</v>
      </c>
      <c r="L3" s="18">
        <v>6</v>
      </c>
      <c r="M3" s="19">
        <v>0</v>
      </c>
      <c r="N3" s="46">
        <v>30</v>
      </c>
      <c r="O3" s="20">
        <v>3</v>
      </c>
      <c r="P3" s="21">
        <v>4</v>
      </c>
      <c r="Q3" s="21">
        <v>2</v>
      </c>
      <c r="R3" s="21">
        <v>1</v>
      </c>
      <c r="S3" s="21">
        <v>1</v>
      </c>
      <c r="T3" s="21">
        <v>9</v>
      </c>
      <c r="U3" s="21">
        <v>3</v>
      </c>
      <c r="V3" s="21">
        <v>4</v>
      </c>
      <c r="W3" s="21">
        <v>0</v>
      </c>
      <c r="X3" s="22">
        <v>0</v>
      </c>
      <c r="Y3" s="23">
        <v>90</v>
      </c>
      <c r="Z3" s="49">
        <v>30</v>
      </c>
      <c r="AA3" s="24">
        <v>12</v>
      </c>
      <c r="AB3" s="25">
        <v>16</v>
      </c>
      <c r="AC3" s="25">
        <v>16</v>
      </c>
      <c r="AD3" s="25">
        <v>16</v>
      </c>
      <c r="AE3" s="25">
        <v>18</v>
      </c>
      <c r="AF3" s="26">
        <v>18</v>
      </c>
      <c r="AG3" s="52">
        <v>30</v>
      </c>
      <c r="AH3" s="55">
        <v>69</v>
      </c>
      <c r="AI3" s="60">
        <v>15</v>
      </c>
      <c r="AJ3" s="57">
        <v>9</v>
      </c>
      <c r="AK3" s="65">
        <v>10</v>
      </c>
      <c r="AL3" s="68">
        <v>70</v>
      </c>
      <c r="AM3" s="27">
        <v>73</v>
      </c>
      <c r="AN3" s="28">
        <v>60</v>
      </c>
      <c r="AO3" s="71">
        <v>10</v>
      </c>
      <c r="AP3" s="29">
        <f t="shared" si="0"/>
        <v>64</v>
      </c>
      <c r="AQ3" s="30">
        <f t="shared" si="1"/>
        <v>27</v>
      </c>
      <c r="AR3" s="30">
        <f t="shared" ref="AR3:AR51" si="3">AA3+AB3+AC3+AD3+AE3+AF3</f>
        <v>96</v>
      </c>
      <c r="AS3" s="30">
        <f t="shared" si="2"/>
        <v>90</v>
      </c>
    </row>
    <row r="4" spans="1:45" x14ac:dyDescent="0.2">
      <c r="A4" s="9">
        <v>3</v>
      </c>
      <c r="B4" s="79" t="s">
        <v>46</v>
      </c>
      <c r="C4" s="30">
        <f>N4+Y4+Z4+AG4+AH4+AI4+AK4+AL4+AM4+AN4+AO4+AP4+AQ4+AR4+AS4</f>
        <v>715</v>
      </c>
      <c r="D4" s="17">
        <v>3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7</v>
      </c>
      <c r="K4" s="18">
        <v>8</v>
      </c>
      <c r="L4" s="18">
        <v>9</v>
      </c>
      <c r="M4" s="19">
        <v>0</v>
      </c>
      <c r="N4" s="46">
        <v>10</v>
      </c>
      <c r="O4" s="20">
        <v>6</v>
      </c>
      <c r="P4" s="21">
        <v>2</v>
      </c>
      <c r="Q4" s="21">
        <v>0</v>
      </c>
      <c r="R4" s="21">
        <v>0</v>
      </c>
      <c r="S4" s="21">
        <v>0</v>
      </c>
      <c r="T4" s="21">
        <v>2</v>
      </c>
      <c r="U4" s="21">
        <v>0</v>
      </c>
      <c r="V4" s="21">
        <v>0</v>
      </c>
      <c r="W4" s="21">
        <v>0</v>
      </c>
      <c r="X4" s="22">
        <v>0</v>
      </c>
      <c r="Y4" s="23">
        <v>50</v>
      </c>
      <c r="Z4" s="49">
        <v>40</v>
      </c>
      <c r="AA4" s="24">
        <v>18</v>
      </c>
      <c r="AB4" s="25">
        <v>14</v>
      </c>
      <c r="AC4" s="25">
        <v>0</v>
      </c>
      <c r="AD4" s="25">
        <v>20</v>
      </c>
      <c r="AE4" s="25">
        <v>16</v>
      </c>
      <c r="AF4" s="26">
        <v>16</v>
      </c>
      <c r="AG4" s="52">
        <v>50</v>
      </c>
      <c r="AH4" s="55">
        <v>56</v>
      </c>
      <c r="AI4" s="60">
        <v>25</v>
      </c>
      <c r="AJ4" s="57">
        <v>8</v>
      </c>
      <c r="AK4" s="65">
        <v>40</v>
      </c>
      <c r="AL4" s="68">
        <v>70</v>
      </c>
      <c r="AM4" s="27">
        <v>93</v>
      </c>
      <c r="AN4" s="28">
        <v>30</v>
      </c>
      <c r="AO4" s="71">
        <v>25</v>
      </c>
      <c r="AP4" s="29">
        <f t="shared" si="0"/>
        <v>52</v>
      </c>
      <c r="AQ4" s="30">
        <f t="shared" si="1"/>
        <v>10</v>
      </c>
      <c r="AR4" s="30">
        <f t="shared" si="3"/>
        <v>84</v>
      </c>
      <c r="AS4" s="30">
        <f t="shared" si="2"/>
        <v>80</v>
      </c>
    </row>
    <row r="5" spans="1:45" x14ac:dyDescent="0.2">
      <c r="A5" s="9">
        <v>4</v>
      </c>
      <c r="B5" s="79" t="s">
        <v>47</v>
      </c>
      <c r="C5" s="30">
        <f>N5+Y5+Z5+AG5+AH5+AI5+AK5+AL5+AM5+AN5+AO5+AP5+AQ5+AR5+AS5</f>
        <v>664</v>
      </c>
      <c r="D5" s="17">
        <v>0</v>
      </c>
      <c r="E5" s="18">
        <v>2</v>
      </c>
      <c r="F5" s="18">
        <v>2</v>
      </c>
      <c r="G5" s="18">
        <v>2</v>
      </c>
      <c r="H5" s="18">
        <v>3</v>
      </c>
      <c r="I5" s="18">
        <v>5</v>
      </c>
      <c r="J5" s="18">
        <v>5</v>
      </c>
      <c r="K5" s="18">
        <v>7</v>
      </c>
      <c r="L5" s="18">
        <v>9</v>
      </c>
      <c r="M5" s="19">
        <v>10</v>
      </c>
      <c r="N5" s="46">
        <v>10</v>
      </c>
      <c r="O5" s="20">
        <v>6</v>
      </c>
      <c r="P5" s="21">
        <v>2</v>
      </c>
      <c r="Q5" s="21">
        <v>2</v>
      </c>
      <c r="R5" s="21">
        <v>3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9">
        <v>30</v>
      </c>
      <c r="AA5" s="24">
        <v>16</v>
      </c>
      <c r="AB5" s="25">
        <v>10</v>
      </c>
      <c r="AC5" s="25">
        <v>16</v>
      </c>
      <c r="AD5" s="25">
        <v>12</v>
      </c>
      <c r="AE5" s="25">
        <v>4</v>
      </c>
      <c r="AF5" s="26">
        <v>18</v>
      </c>
      <c r="AG5" s="52">
        <v>40</v>
      </c>
      <c r="AH5" s="55">
        <v>73</v>
      </c>
      <c r="AI5" s="60">
        <v>5</v>
      </c>
      <c r="AJ5" s="57">
        <v>9</v>
      </c>
      <c r="AK5" s="65">
        <v>20</v>
      </c>
      <c r="AL5" s="68">
        <v>50</v>
      </c>
      <c r="AM5" s="27">
        <v>57</v>
      </c>
      <c r="AN5" s="28">
        <v>60</v>
      </c>
      <c r="AO5" s="71">
        <v>35</v>
      </c>
      <c r="AP5" s="29">
        <f t="shared" si="0"/>
        <v>45</v>
      </c>
      <c r="AQ5" s="30">
        <f t="shared" si="1"/>
        <v>13</v>
      </c>
      <c r="AR5" s="30">
        <f t="shared" si="3"/>
        <v>76</v>
      </c>
      <c r="AS5" s="30">
        <f t="shared" si="2"/>
        <v>90</v>
      </c>
    </row>
    <row r="6" spans="1:45" x14ac:dyDescent="0.2">
      <c r="A6" s="9">
        <v>5</v>
      </c>
      <c r="B6" s="79" t="s">
        <v>48</v>
      </c>
      <c r="C6" s="30">
        <f>N6+Y6+Z6+AG6+AH6+AI6+AK6+AL6+AM6+AN6+AO6+AP6+AQ6+AR6+AS6</f>
        <v>537</v>
      </c>
      <c r="D6" s="17">
        <v>1</v>
      </c>
      <c r="E6" s="18">
        <v>2</v>
      </c>
      <c r="F6" s="18">
        <v>4</v>
      </c>
      <c r="G6" s="18">
        <v>4</v>
      </c>
      <c r="H6" s="18">
        <v>4</v>
      </c>
      <c r="I6" s="18">
        <v>8</v>
      </c>
      <c r="J6" s="18">
        <v>8</v>
      </c>
      <c r="K6" s="18">
        <v>9</v>
      </c>
      <c r="L6" s="18">
        <v>0</v>
      </c>
      <c r="M6" s="19">
        <v>0</v>
      </c>
      <c r="N6" s="46">
        <v>10</v>
      </c>
      <c r="O6" s="20">
        <v>3</v>
      </c>
      <c r="P6" s="21">
        <v>6</v>
      </c>
      <c r="Q6" s="21">
        <v>9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70</v>
      </c>
      <c r="Z6" s="49">
        <v>10</v>
      </c>
      <c r="AA6" s="24">
        <v>16</v>
      </c>
      <c r="AB6" s="25">
        <v>16</v>
      </c>
      <c r="AC6" s="25">
        <v>18</v>
      </c>
      <c r="AD6" s="25">
        <v>16</v>
      </c>
      <c r="AE6" s="25">
        <v>16</v>
      </c>
      <c r="AF6" s="26">
        <v>18</v>
      </c>
      <c r="AG6" s="52">
        <v>50</v>
      </c>
      <c r="AH6" s="55">
        <v>44</v>
      </c>
      <c r="AI6" s="60">
        <v>15</v>
      </c>
      <c r="AJ6" s="57">
        <v>5</v>
      </c>
      <c r="AK6" s="65">
        <v>10</v>
      </c>
      <c r="AL6" s="68">
        <v>40</v>
      </c>
      <c r="AM6" s="27">
        <v>50</v>
      </c>
      <c r="AN6" s="28">
        <v>30</v>
      </c>
      <c r="AO6" s="71">
        <v>0</v>
      </c>
      <c r="AP6" s="29">
        <f t="shared" si="0"/>
        <v>40</v>
      </c>
      <c r="AQ6" s="30">
        <f t="shared" si="1"/>
        <v>18</v>
      </c>
      <c r="AR6" s="30">
        <f t="shared" si="3"/>
        <v>100</v>
      </c>
      <c r="AS6" s="30">
        <f t="shared" si="2"/>
        <v>50</v>
      </c>
    </row>
    <row r="7" spans="1:45" x14ac:dyDescent="0.2">
      <c r="A7" s="9">
        <v>6</v>
      </c>
      <c r="B7" s="79" t="s">
        <v>49</v>
      </c>
      <c r="C7" s="30">
        <f>N7+Y7+Z7+AG7+AH7+AI7+AK7+AL7+AM7+AN7+AO7+AP7+AQ7+AR7+AS7</f>
        <v>418</v>
      </c>
      <c r="D7" s="17">
        <v>3</v>
      </c>
      <c r="E7" s="18">
        <v>6</v>
      </c>
      <c r="F7" s="18">
        <v>6</v>
      </c>
      <c r="G7" s="18">
        <v>7</v>
      </c>
      <c r="H7" s="18">
        <v>7</v>
      </c>
      <c r="I7" s="18">
        <v>8</v>
      </c>
      <c r="J7" s="18">
        <v>9</v>
      </c>
      <c r="K7" s="18">
        <v>0</v>
      </c>
      <c r="L7" s="18">
        <v>0</v>
      </c>
      <c r="M7" s="19">
        <v>0</v>
      </c>
      <c r="N7" s="46">
        <v>10</v>
      </c>
      <c r="O7" s="20">
        <v>1</v>
      </c>
      <c r="P7" s="21">
        <v>5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50</v>
      </c>
      <c r="Z7" s="49">
        <v>30</v>
      </c>
      <c r="AA7" s="24">
        <v>8</v>
      </c>
      <c r="AB7" s="25">
        <v>10</v>
      </c>
      <c r="AC7" s="25">
        <v>16</v>
      </c>
      <c r="AD7" s="25">
        <v>18</v>
      </c>
      <c r="AE7" s="25">
        <v>18</v>
      </c>
      <c r="AF7" s="26">
        <v>10</v>
      </c>
      <c r="AG7" s="52">
        <v>15</v>
      </c>
      <c r="AH7" s="55">
        <v>0</v>
      </c>
      <c r="AI7" s="60">
        <v>5</v>
      </c>
      <c r="AJ7" s="57">
        <v>3</v>
      </c>
      <c r="AK7" s="65">
        <v>0</v>
      </c>
      <c r="AL7" s="68">
        <v>30</v>
      </c>
      <c r="AM7" s="27">
        <v>76</v>
      </c>
      <c r="AN7" s="28">
        <v>30</v>
      </c>
      <c r="AO7" s="71">
        <v>10</v>
      </c>
      <c r="AP7" s="29">
        <f t="shared" si="0"/>
        <v>46</v>
      </c>
      <c r="AQ7" s="30">
        <f t="shared" si="1"/>
        <v>6</v>
      </c>
      <c r="AR7" s="30">
        <f t="shared" si="3"/>
        <v>80</v>
      </c>
      <c r="AS7" s="30">
        <f t="shared" si="2"/>
        <v>30</v>
      </c>
    </row>
    <row r="8" spans="1:45" x14ac:dyDescent="0.2">
      <c r="A8" s="9">
        <v>7</v>
      </c>
      <c r="B8" s="79" t="s">
        <v>50</v>
      </c>
      <c r="C8" s="30">
        <f>N8+Y8+Z8+AG8+AH8+AI8+AK8+AL8+AM8+AN8+AO8+AP8+AQ8+AR8+AS8</f>
        <v>362</v>
      </c>
      <c r="D8" s="17">
        <v>1</v>
      </c>
      <c r="E8" s="18">
        <v>2</v>
      </c>
      <c r="F8" s="18">
        <v>4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46">
        <v>0</v>
      </c>
      <c r="O8" s="20">
        <v>1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50</v>
      </c>
      <c r="Z8" s="49">
        <v>30</v>
      </c>
      <c r="AA8" s="24">
        <v>0</v>
      </c>
      <c r="AB8" s="25">
        <v>0</v>
      </c>
      <c r="AC8" s="25">
        <v>10</v>
      </c>
      <c r="AD8" s="25">
        <v>10</v>
      </c>
      <c r="AE8" s="25">
        <v>16</v>
      </c>
      <c r="AF8" s="26">
        <v>0</v>
      </c>
      <c r="AG8" s="52">
        <v>35</v>
      </c>
      <c r="AH8" s="55">
        <v>34</v>
      </c>
      <c r="AI8" s="60">
        <v>0</v>
      </c>
      <c r="AJ8" s="57">
        <v>3</v>
      </c>
      <c r="AK8" s="65">
        <v>10</v>
      </c>
      <c r="AL8" s="68">
        <v>30</v>
      </c>
      <c r="AM8" s="27">
        <v>34</v>
      </c>
      <c r="AN8" s="28">
        <v>60</v>
      </c>
      <c r="AO8" s="71">
        <v>5</v>
      </c>
      <c r="AP8" s="29">
        <f t="shared" si="0"/>
        <v>7</v>
      </c>
      <c r="AQ8" s="30">
        <f t="shared" si="1"/>
        <v>1</v>
      </c>
      <c r="AR8" s="30">
        <f t="shared" si="3"/>
        <v>36</v>
      </c>
      <c r="AS8" s="30">
        <f t="shared" si="2"/>
        <v>30</v>
      </c>
    </row>
    <row r="9" spans="1:45" x14ac:dyDescent="0.2">
      <c r="A9" s="9"/>
      <c r="B9" s="80"/>
      <c r="C9" s="30">
        <f>N9+Y9+Z9+AG9+AH9+AI9+AK9+AL9+AM9+AN9+AO9+AP9+AQ9+AR9+AS9</f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9"/>
      <c r="AA9" s="24"/>
      <c r="AB9" s="25"/>
      <c r="AC9" s="25"/>
      <c r="AD9" s="25"/>
      <c r="AE9" s="25"/>
      <c r="AF9" s="26"/>
      <c r="AG9" s="52"/>
      <c r="AH9" s="55"/>
      <c r="AI9" s="60"/>
      <c r="AJ9" s="57"/>
      <c r="AK9" s="65"/>
      <c r="AL9" s="68"/>
      <c r="AM9" s="27"/>
      <c r="AN9" s="28"/>
      <c r="AO9" s="71"/>
      <c r="AP9" s="29">
        <f t="shared" si="0"/>
        <v>0</v>
      </c>
      <c r="AQ9" s="30">
        <f t="shared" si="1"/>
        <v>0</v>
      </c>
      <c r="AR9" s="30">
        <f t="shared" si="3"/>
        <v>0</v>
      </c>
      <c r="AS9" s="30">
        <f t="shared" si="2"/>
        <v>0</v>
      </c>
    </row>
    <row r="10" spans="1:45" x14ac:dyDescent="0.2">
      <c r="A10" s="9"/>
      <c r="B10" s="7"/>
      <c r="C10" s="30">
        <f>N10+Y10+Z10+AG10+AH10+AI10+AK10+AL10+AM10+AN10+AO10+AP10+AQ10+AR10+AS10</f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9"/>
      <c r="AA10" s="24"/>
      <c r="AB10" s="25"/>
      <c r="AC10" s="25"/>
      <c r="AD10" s="25"/>
      <c r="AE10" s="25"/>
      <c r="AF10" s="26"/>
      <c r="AG10" s="52"/>
      <c r="AH10" s="55"/>
      <c r="AI10" s="60"/>
      <c r="AJ10" s="57"/>
      <c r="AK10" s="65"/>
      <c r="AL10" s="68"/>
      <c r="AM10" s="27"/>
      <c r="AN10" s="28"/>
      <c r="AO10" s="71"/>
      <c r="AP10" s="29">
        <f t="shared" si="0"/>
        <v>0</v>
      </c>
      <c r="AQ10" s="30">
        <f t="shared" si="1"/>
        <v>0</v>
      </c>
      <c r="AR10" s="30">
        <f t="shared" si="3"/>
        <v>0</v>
      </c>
      <c r="AS10" s="30">
        <f t="shared" si="2"/>
        <v>0</v>
      </c>
    </row>
    <row r="11" spans="1:45" x14ac:dyDescent="0.2">
      <c r="A11" s="9"/>
      <c r="B11" s="7"/>
      <c r="C11" s="30">
        <f>N11+Y11+Z11+AG11+AH11+AI11+AK11+AL11+AM11+AN11+AO11+AP11+AQ11+AR11+AS11</f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 t="shared" si="0"/>
        <v>0</v>
      </c>
      <c r="AQ11" s="30">
        <f t="shared" si="1"/>
        <v>0</v>
      </c>
      <c r="AR11" s="30">
        <f t="shared" si="3"/>
        <v>0</v>
      </c>
      <c r="AS11" s="30">
        <f t="shared" si="2"/>
        <v>0</v>
      </c>
    </row>
    <row r="12" spans="1:45" x14ac:dyDescent="0.2">
      <c r="A12" s="9"/>
      <c r="B12" s="7"/>
      <c r="C12" s="30">
        <f>N12+Y12+Z12+AG12+AH12+AI12+AK12+AL12+AM12+AN12+AO12+AP12+AQ12+AR12+AS12</f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0"/>
        <v>0</v>
      </c>
      <c r="AQ12" s="30">
        <f t="shared" si="1"/>
        <v>0</v>
      </c>
      <c r="AR12" s="30">
        <f t="shared" si="3"/>
        <v>0</v>
      </c>
      <c r="AS12" s="30">
        <f t="shared" si="2"/>
        <v>0</v>
      </c>
    </row>
    <row r="13" spans="1:45" x14ac:dyDescent="0.2">
      <c r="A13" s="9"/>
      <c r="B13" s="7"/>
      <c r="C13" s="30">
        <f>N13+Y13+Z13+AG13+AH13+AI13+AK13+AL13+AM13+AN13+AO13+AP13+AQ13+AR13+AS13</f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0"/>
        <v>0</v>
      </c>
      <c r="AQ13" s="30">
        <f t="shared" si="1"/>
        <v>0</v>
      </c>
      <c r="AR13" s="30">
        <f t="shared" si="3"/>
        <v>0</v>
      </c>
      <c r="AS13" s="30">
        <f t="shared" si="2"/>
        <v>0</v>
      </c>
    </row>
    <row r="14" spans="1:45" x14ac:dyDescent="0.2">
      <c r="A14" s="9"/>
      <c r="B14" s="7"/>
      <c r="C14" s="30">
        <f>N14+Y14+Z14+AG14+AH14+AI14+AK14+AL14+AM14+AN14+AO14+AP14+AQ14+AR14+AS14</f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0"/>
        <v>0</v>
      </c>
      <c r="AQ14" s="30">
        <f t="shared" si="1"/>
        <v>0</v>
      </c>
      <c r="AR14" s="30">
        <f t="shared" si="3"/>
        <v>0</v>
      </c>
      <c r="AS14" s="30">
        <f t="shared" si="2"/>
        <v>0</v>
      </c>
    </row>
    <row r="15" spans="1:45" x14ac:dyDescent="0.2">
      <c r="A15" s="9"/>
      <c r="B15" s="7"/>
      <c r="C15" s="30">
        <f>N15+Y15+Z15+AG15+AH15+AI15+AK15+AL15+AM15+AN15+AO15+AP15+AQ15+AR15+AS15</f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0"/>
        <v>0</v>
      </c>
      <c r="AQ15" s="30">
        <f t="shared" si="1"/>
        <v>0</v>
      </c>
      <c r="AR15" s="30">
        <f t="shared" si="3"/>
        <v>0</v>
      </c>
      <c r="AS15" s="30">
        <f t="shared" si="2"/>
        <v>0</v>
      </c>
    </row>
    <row r="16" spans="1:45" x14ac:dyDescent="0.2">
      <c r="A16" s="9"/>
      <c r="B16" s="7"/>
      <c r="C16" s="30">
        <f>N16+Y16+Z16+AG16+AH16+AI16+AK16+AL16+AM16+AN16+AO16+AP16+AQ16+AR16+AS16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0"/>
        <v>0</v>
      </c>
      <c r="AQ16" s="30">
        <f t="shared" si="1"/>
        <v>0</v>
      </c>
      <c r="AR16" s="30">
        <f t="shared" si="3"/>
        <v>0</v>
      </c>
      <c r="AS16" s="30">
        <f t="shared" si="2"/>
        <v>0</v>
      </c>
    </row>
    <row r="17" spans="1:45" x14ac:dyDescent="0.2">
      <c r="A17" s="9"/>
      <c r="B17" s="7"/>
      <c r="C17" s="30">
        <f>N17+Y17+Z17+AG17+AH17+AI17+AK17+AL17+AM17+AN17+AO17+AP17+AQ17+AR17+AS17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0"/>
        <v>0</v>
      </c>
      <c r="AQ17" s="30">
        <f t="shared" si="1"/>
        <v>0</v>
      </c>
      <c r="AR17" s="30">
        <f t="shared" si="3"/>
        <v>0</v>
      </c>
      <c r="AS17" s="30">
        <f t="shared" si="2"/>
        <v>0</v>
      </c>
    </row>
    <row r="18" spans="1:45" x14ac:dyDescent="0.2">
      <c r="A18" s="9"/>
      <c r="B18" s="7"/>
      <c r="C18" s="30">
        <f>N18+Y18+Z18+AG18+AH18+AI18+AK18+AL18+AM18+AN18+AO18+AP18+AQ18+AR18+AS18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0"/>
        <v>0</v>
      </c>
      <c r="AQ18" s="30">
        <f t="shared" si="1"/>
        <v>0</v>
      </c>
      <c r="AR18" s="30">
        <f t="shared" si="3"/>
        <v>0</v>
      </c>
      <c r="AS18" s="30">
        <f t="shared" si="2"/>
        <v>0</v>
      </c>
    </row>
    <row r="19" spans="1:45" x14ac:dyDescent="0.2">
      <c r="A19" s="9"/>
      <c r="B19" s="7"/>
      <c r="C19" s="30">
        <f>N19+Y19+Z19+AG19+AH19+AI19+AK19+AL19+AM19+AN19+AO19+AP19+AQ19+AR19+AS19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0"/>
        <v>0</v>
      </c>
      <c r="AQ19" s="30">
        <f t="shared" si="1"/>
        <v>0</v>
      </c>
      <c r="AR19" s="30">
        <f t="shared" si="3"/>
        <v>0</v>
      </c>
      <c r="AS19" s="30">
        <f t="shared" si="2"/>
        <v>0</v>
      </c>
    </row>
    <row r="20" spans="1:45" x14ac:dyDescent="0.2">
      <c r="A20" s="9"/>
      <c r="B20" s="78"/>
      <c r="C20" s="30">
        <f>N20+Y20+Z20+AG20+AH20+AI20+AK20+AL20+AM20+AN20+AO20+AP20+AQ20+AR20+AS20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0"/>
        <v>0</v>
      </c>
      <c r="AQ20" s="30">
        <f t="shared" si="1"/>
        <v>0</v>
      </c>
      <c r="AR20" s="30">
        <f t="shared" si="3"/>
        <v>0</v>
      </c>
      <c r="AS20" s="30">
        <f t="shared" si="2"/>
        <v>0</v>
      </c>
    </row>
    <row r="21" spans="1:45" x14ac:dyDescent="0.2">
      <c r="A21" s="9"/>
      <c r="B21" s="78"/>
      <c r="C21" s="30">
        <f>N21+Y21+Z21+AG21+AH21+AI21+AK21+AL21+AM21+AN21+AO21+AP21+AQ21+AR21+AS21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0"/>
        <v>0</v>
      </c>
      <c r="AQ21" s="30">
        <f t="shared" si="1"/>
        <v>0</v>
      </c>
      <c r="AR21" s="30">
        <f t="shared" si="3"/>
        <v>0</v>
      </c>
      <c r="AS21" s="30">
        <f t="shared" si="2"/>
        <v>0</v>
      </c>
    </row>
    <row r="22" spans="1:45" x14ac:dyDescent="0.2">
      <c r="A22" s="9"/>
      <c r="B22" s="78"/>
      <c r="C22" s="30">
        <f>N22+Y22+Z22+AG22+AH22+AI22+AK22+AL22+AM22+AN22+AO22+AP22+AQ22+AR22+AS22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0"/>
        <v>0</v>
      </c>
      <c r="AQ22" s="30">
        <f t="shared" si="1"/>
        <v>0</v>
      </c>
      <c r="AR22" s="30">
        <f t="shared" si="3"/>
        <v>0</v>
      </c>
      <c r="AS22" s="30">
        <f t="shared" si="2"/>
        <v>0</v>
      </c>
    </row>
    <row r="23" spans="1:45" x14ac:dyDescent="0.2">
      <c r="A23" s="9"/>
      <c r="B23" s="78"/>
      <c r="C23" s="30">
        <f>N23+Y23+Z23+AG23+AH23+AI23+AK23+AL23+AM23+AN23+AO23+AP23+AQ23+AR23+AS23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0"/>
        <v>0</v>
      </c>
      <c r="AQ23" s="30">
        <f t="shared" si="1"/>
        <v>0</v>
      </c>
      <c r="AR23" s="30">
        <f t="shared" si="3"/>
        <v>0</v>
      </c>
      <c r="AS23" s="30">
        <f t="shared" si="2"/>
        <v>0</v>
      </c>
    </row>
    <row r="24" spans="1:45" x14ac:dyDescent="0.2">
      <c r="A24" s="9"/>
      <c r="B24" s="78"/>
      <c r="C24" s="30">
        <f>N24+Y24+Z24+AG24+AH24+AI24+AK24+AL24+AM24+AN24+AO24+AP24+AQ24+AR24+AS24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0"/>
        <v>0</v>
      </c>
      <c r="AQ24" s="30">
        <f t="shared" si="1"/>
        <v>0</v>
      </c>
      <c r="AR24" s="30">
        <f t="shared" si="3"/>
        <v>0</v>
      </c>
      <c r="AS24" s="30">
        <f t="shared" si="2"/>
        <v>0</v>
      </c>
    </row>
    <row r="25" spans="1:45" x14ac:dyDescent="0.2">
      <c r="A25" s="9"/>
      <c r="B25" s="78"/>
      <c r="C25" s="30">
        <f>N25+Y25+Z25+AG25+AH25+AI25+AK25+AL25+AM25+AN25+AO25+AP25+AQ25+AR25+AS25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0"/>
        <v>0</v>
      </c>
      <c r="AQ25" s="30">
        <f t="shared" si="1"/>
        <v>0</v>
      </c>
      <c r="AR25" s="30">
        <f t="shared" si="3"/>
        <v>0</v>
      </c>
      <c r="AS25" s="30">
        <f t="shared" si="2"/>
        <v>0</v>
      </c>
    </row>
    <row r="26" spans="1:45" x14ac:dyDescent="0.2">
      <c r="A26" s="9"/>
      <c r="B26" s="78"/>
      <c r="C26" s="30">
        <f>N26+Y26+Z26+AG26+AH26+AI26+AK26+AL26+AM26+AN26+AO26+AP26+AQ26+AR26+AS26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0"/>
        <v>0</v>
      </c>
      <c r="AQ26" s="30">
        <f t="shared" si="1"/>
        <v>0</v>
      </c>
      <c r="AR26" s="30">
        <f t="shared" si="3"/>
        <v>0</v>
      </c>
      <c r="AS26" s="30">
        <f t="shared" si="2"/>
        <v>0</v>
      </c>
    </row>
    <row r="27" spans="1:45" x14ac:dyDescent="0.2">
      <c r="A27" s="9"/>
      <c r="B27" s="78"/>
      <c r="C27" s="30">
        <f>N27+Y27+Z27+AG27+AH27+AI27+AK27+AL27+AM27+AN27+AO27+AP27+AQ27+AR27+AS27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0"/>
        <v>0</v>
      </c>
      <c r="AQ27" s="30">
        <f t="shared" si="1"/>
        <v>0</v>
      </c>
      <c r="AR27" s="30">
        <f t="shared" si="3"/>
        <v>0</v>
      </c>
      <c r="AS27" s="30">
        <f t="shared" si="2"/>
        <v>0</v>
      </c>
    </row>
    <row r="28" spans="1:45" x14ac:dyDescent="0.2">
      <c r="A28" s="9"/>
      <c r="B28" s="81"/>
      <c r="C28" s="30">
        <f>N28+Y28+Z28+AG28+AH28+AI28+AK28+AL28+AM28+AN28+AO28+AP28+AQ28+AR28+AS28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0"/>
        <v>0</v>
      </c>
      <c r="AQ28" s="30">
        <f t="shared" si="1"/>
        <v>0</v>
      </c>
      <c r="AR28" s="30">
        <f t="shared" si="3"/>
        <v>0</v>
      </c>
      <c r="AS28" s="30">
        <f t="shared" si="2"/>
        <v>0</v>
      </c>
    </row>
    <row r="29" spans="1:45" x14ac:dyDescent="0.2">
      <c r="A29" s="9"/>
      <c r="B29" s="78"/>
      <c r="C29" s="30">
        <f>N29+Y29+Z29+AG29+AH29+AI29+AK29+AL29+AM29+AN29+AO29+AP29+AQ29+AR29+AS29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0"/>
        <v>0</v>
      </c>
      <c r="AQ29" s="30">
        <f t="shared" si="1"/>
        <v>0</v>
      </c>
      <c r="AR29" s="30">
        <f t="shared" si="3"/>
        <v>0</v>
      </c>
      <c r="AS29" s="30">
        <f t="shared" si="2"/>
        <v>0</v>
      </c>
    </row>
    <row r="30" spans="1:45" x14ac:dyDescent="0.2">
      <c r="A30" s="9"/>
      <c r="B30" s="78"/>
      <c r="C30" s="30">
        <f>N30+Y30+Z30+AG30+AH30+AI30+AK30+AL30+AM30+AN30+AO30+AP30+AQ30+AR30+AS30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0"/>
        <v>0</v>
      </c>
      <c r="AQ30" s="30">
        <f t="shared" si="1"/>
        <v>0</v>
      </c>
      <c r="AR30" s="30">
        <f t="shared" si="3"/>
        <v>0</v>
      </c>
      <c r="AS30" s="30">
        <f t="shared" si="2"/>
        <v>0</v>
      </c>
    </row>
    <row r="31" spans="1:45" x14ac:dyDescent="0.2">
      <c r="A31" s="9"/>
      <c r="B31" s="78"/>
      <c r="C31" s="30">
        <f>N31+Y31+Z31+AG31+AH31+AI31+AK31+AL31+AM31+AN31+AO31+AP31+AQ31+AR31+AS31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0"/>
        <v>0</v>
      </c>
      <c r="AQ31" s="30">
        <f t="shared" si="1"/>
        <v>0</v>
      </c>
      <c r="AR31" s="30">
        <f t="shared" si="3"/>
        <v>0</v>
      </c>
      <c r="AS31" s="30">
        <f t="shared" si="2"/>
        <v>0</v>
      </c>
    </row>
    <row r="32" spans="1:45" x14ac:dyDescent="0.2">
      <c r="A32" s="9"/>
      <c r="B32" s="78"/>
      <c r="C32" s="30">
        <f>N32+Y32+Z32+AG32+AH32+AI32+AK32+AL32+AM32+AN32+AO32+AP32+AQ32+AR32+AS32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0"/>
        <v>0</v>
      </c>
      <c r="AQ32" s="30">
        <f t="shared" si="1"/>
        <v>0</v>
      </c>
      <c r="AR32" s="30">
        <f t="shared" si="3"/>
        <v>0</v>
      </c>
      <c r="AS32" s="30">
        <f t="shared" si="2"/>
        <v>0</v>
      </c>
    </row>
    <row r="33" spans="1:45" x14ac:dyDescent="0.2">
      <c r="A33" s="9"/>
      <c r="B33" s="78"/>
      <c r="C33" s="30">
        <f>N33+Y33+Z33+AG33+AH33+AI33+AK33+AL33+AM33+AN33+AO33+AP33+AQ33+AR33+AS33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0"/>
        <v>0</v>
      </c>
      <c r="AQ33" s="30">
        <f t="shared" si="1"/>
        <v>0</v>
      </c>
      <c r="AR33" s="30">
        <f t="shared" si="3"/>
        <v>0</v>
      </c>
      <c r="AS33" s="30">
        <f t="shared" si="2"/>
        <v>0</v>
      </c>
    </row>
    <row r="34" spans="1:45" x14ac:dyDescent="0.2">
      <c r="A34" s="9"/>
      <c r="B34" s="78"/>
      <c r="C34" s="30">
        <f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4">D34+E34+F34+G34+H34+I34+J34+K34+L34+M34</f>
        <v>0</v>
      </c>
      <c r="AQ34" s="30">
        <f t="shared" ref="AQ34:AQ51" si="5">O34+P34+Q34+R34+S34+T34+U34+V34+W34+X34</f>
        <v>0</v>
      </c>
      <c r="AR34" s="30">
        <f t="shared" si="3"/>
        <v>0</v>
      </c>
      <c r="AS34" s="30">
        <f t="shared" ref="AS34:AS51" si="6">AJ34*10</f>
        <v>0</v>
      </c>
    </row>
    <row r="35" spans="1:45" x14ac:dyDescent="0.2">
      <c r="A35" s="9"/>
      <c r="B35" s="78"/>
      <c r="C35" s="30">
        <f>N35+Y35+Z35+AG35+AH35+AI35+AK35+AL35+AM35+AN35+AO35+AP35+AQ35+AR35+AS35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4"/>
        <v>0</v>
      </c>
      <c r="AQ35" s="30">
        <f t="shared" si="5"/>
        <v>0</v>
      </c>
      <c r="AR35" s="30">
        <f t="shared" si="3"/>
        <v>0</v>
      </c>
      <c r="AS35" s="30">
        <f t="shared" si="6"/>
        <v>0</v>
      </c>
    </row>
    <row r="36" spans="1:45" x14ac:dyDescent="0.2">
      <c r="A36" s="9"/>
      <c r="B36" s="78"/>
      <c r="C36" s="30">
        <f>N36+Y36+Z36+AG36+AH36+AI36+AK36+AL36+AM36+AN36+AO36+AP36+AQ36+AR36+AS36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4"/>
        <v>0</v>
      </c>
      <c r="AQ36" s="30">
        <f t="shared" si="5"/>
        <v>0</v>
      </c>
      <c r="AR36" s="30">
        <f t="shared" si="3"/>
        <v>0</v>
      </c>
      <c r="AS36" s="30">
        <f t="shared" si="6"/>
        <v>0</v>
      </c>
    </row>
    <row r="37" spans="1:45" x14ac:dyDescent="0.2">
      <c r="A37" s="9"/>
      <c r="B37" s="81"/>
      <c r="C37" s="30">
        <f>N37+Y37+Z37+AG37+AH37+AI37+AK37+AL37+AM37+AN37+AO37+AP37+AQ37+AR37+AS37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4"/>
        <v>0</v>
      </c>
      <c r="AQ37" s="30">
        <f t="shared" si="5"/>
        <v>0</v>
      </c>
      <c r="AR37" s="30">
        <f t="shared" si="3"/>
        <v>0</v>
      </c>
      <c r="AS37" s="30">
        <f t="shared" si="6"/>
        <v>0</v>
      </c>
    </row>
    <row r="38" spans="1:45" x14ac:dyDescent="0.2">
      <c r="A38" s="9"/>
      <c r="B38" s="81"/>
      <c r="C38" s="30">
        <f>N38+Y38+Z38+AG38+AH38+AI38+AK38+AL38+AM38+AN38+AO38+AP38+AQ38+AR38+AS38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4"/>
        <v>0</v>
      </c>
      <c r="AQ38" s="30">
        <f t="shared" si="5"/>
        <v>0</v>
      </c>
      <c r="AR38" s="30">
        <f t="shared" si="3"/>
        <v>0</v>
      </c>
      <c r="AS38" s="30">
        <f t="shared" si="6"/>
        <v>0</v>
      </c>
    </row>
    <row r="39" spans="1:45" x14ac:dyDescent="0.2">
      <c r="A39" s="9"/>
      <c r="B39" s="7"/>
      <c r="C39" s="30">
        <f>N39+Y39+Z39+AG39+AH39+AI39+AK39+AL39+AM39+AN39+AO39+AP39+AQ39+AR39+AS39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4"/>
        <v>0</v>
      </c>
      <c r="AQ39" s="30">
        <f t="shared" si="5"/>
        <v>0</v>
      </c>
      <c r="AR39" s="30">
        <f t="shared" si="3"/>
        <v>0</v>
      </c>
      <c r="AS39" s="30">
        <f t="shared" si="6"/>
        <v>0</v>
      </c>
    </row>
    <row r="40" spans="1:45" x14ac:dyDescent="0.2">
      <c r="A40" s="9"/>
      <c r="B40" s="7"/>
      <c r="C40" s="30">
        <f>N40+Y40+Z40+AG40+AH40+AI40+AK40+AL40+AM40+AN40+AO40+AP40+AQ40+AR40+AS40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4"/>
        <v>0</v>
      </c>
      <c r="AQ40" s="30">
        <f t="shared" si="5"/>
        <v>0</v>
      </c>
      <c r="AR40" s="30">
        <f t="shared" si="3"/>
        <v>0</v>
      </c>
      <c r="AS40" s="30">
        <f t="shared" si="6"/>
        <v>0</v>
      </c>
    </row>
    <row r="41" spans="1:45" x14ac:dyDescent="0.2">
      <c r="A41" s="9"/>
      <c r="B41" s="7"/>
      <c r="C41" s="30">
        <f>N41+Y41+Z41+AG41+AH41+AI41+AK41+AL41+AM41+AN41+AO41+AP41+AQ41+AR41+AS41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4"/>
        <v>0</v>
      </c>
      <c r="AQ41" s="30">
        <f t="shared" si="5"/>
        <v>0</v>
      </c>
      <c r="AR41" s="30">
        <f t="shared" si="3"/>
        <v>0</v>
      </c>
      <c r="AS41" s="30">
        <f t="shared" si="6"/>
        <v>0</v>
      </c>
    </row>
    <row r="42" spans="1:45" x14ac:dyDescent="0.2">
      <c r="A42" s="9"/>
      <c r="B42" s="7"/>
      <c r="C42" s="30">
        <f>N42+Y42+Z42+AG42+AH42+AI42+AK42+AL42+AM42+AN42+AO42+AP42+AQ42+AR42+AS42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4"/>
        <v>0</v>
      </c>
      <c r="AQ42" s="30">
        <f t="shared" si="5"/>
        <v>0</v>
      </c>
      <c r="AR42" s="30">
        <f t="shared" si="3"/>
        <v>0</v>
      </c>
      <c r="AS42" s="30">
        <f t="shared" si="6"/>
        <v>0</v>
      </c>
    </row>
    <row r="43" spans="1:45" x14ac:dyDescent="0.2">
      <c r="A43" s="9"/>
      <c r="B43" s="7"/>
      <c r="C43" s="30">
        <f>N43+Y43+Z43+AG43+AH43+AI43+AK43+AL43+AM43+AN43+AO43+AP43+AQ43+AR43+AS43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4"/>
        <v>0</v>
      </c>
      <c r="AQ43" s="30">
        <f t="shared" si="5"/>
        <v>0</v>
      </c>
      <c r="AR43" s="30">
        <f t="shared" si="3"/>
        <v>0</v>
      </c>
      <c r="AS43" s="30">
        <f t="shared" si="6"/>
        <v>0</v>
      </c>
    </row>
    <row r="44" spans="1:45" x14ac:dyDescent="0.2">
      <c r="A44" s="9"/>
      <c r="B44" s="7"/>
      <c r="C44" s="30">
        <f>N44+Y44+Z44+AG44+AH44+AI44+AK44+AL44+AM44+AN44+AO44+AP44+AQ44+AR44+AS44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4"/>
        <v>0</v>
      </c>
      <c r="AQ44" s="30">
        <f t="shared" si="5"/>
        <v>0</v>
      </c>
      <c r="AR44" s="30">
        <f t="shared" si="3"/>
        <v>0</v>
      </c>
      <c r="AS44" s="30">
        <f t="shared" si="6"/>
        <v>0</v>
      </c>
    </row>
    <row r="45" spans="1:45" x14ac:dyDescent="0.2">
      <c r="A45" s="9"/>
      <c r="B45" s="7"/>
      <c r="C45" s="30">
        <f>N45+Y45+Z45+AG45+AH45+AI45+AK45+AL45+AM45+AN45+AO45+AP45+AQ45+AR45+AS45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4"/>
        <v>0</v>
      </c>
      <c r="AQ45" s="30">
        <f t="shared" si="5"/>
        <v>0</v>
      </c>
      <c r="AR45" s="30">
        <f t="shared" si="3"/>
        <v>0</v>
      </c>
      <c r="AS45" s="30">
        <f t="shared" si="6"/>
        <v>0</v>
      </c>
    </row>
    <row r="46" spans="1:45" x14ac:dyDescent="0.2">
      <c r="A46" s="9"/>
      <c r="B46" s="7"/>
      <c r="C46" s="30">
        <f>N46+Y46+Z46+AG46+AH46+AI46+AK46+AL46+AM46+AN46+AO46+AP46+AQ46+AR46+AS46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4"/>
        <v>0</v>
      </c>
      <c r="AQ46" s="30">
        <f t="shared" si="5"/>
        <v>0</v>
      </c>
      <c r="AR46" s="30">
        <f t="shared" si="3"/>
        <v>0</v>
      </c>
      <c r="AS46" s="30">
        <f t="shared" si="6"/>
        <v>0</v>
      </c>
    </row>
    <row r="47" spans="1:45" x14ac:dyDescent="0.2">
      <c r="A47" s="9"/>
      <c r="B47" s="7"/>
      <c r="C47" s="30">
        <f>N47+Y47+Z47+AG47+AH47+AI47+AK47+AL47+AM47+AN47+AO47+AP47+AQ47+AR47+AS47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4"/>
        <v>0</v>
      </c>
      <c r="AQ47" s="30">
        <f t="shared" si="5"/>
        <v>0</v>
      </c>
      <c r="AR47" s="30">
        <f t="shared" si="3"/>
        <v>0</v>
      </c>
      <c r="AS47" s="30">
        <f t="shared" si="6"/>
        <v>0</v>
      </c>
    </row>
    <row r="48" spans="1:45" x14ac:dyDescent="0.2">
      <c r="A48" s="9"/>
      <c r="B48" s="7"/>
      <c r="C48" s="30">
        <f>N48+Y48+Z48+AG48+AH48+AI48+AK48+AL48+AM48+AN48+AO48+AP48+AQ48+AR48+AS48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4"/>
        <v>0</v>
      </c>
      <c r="AQ48" s="30">
        <f t="shared" si="5"/>
        <v>0</v>
      </c>
      <c r="AR48" s="30">
        <f t="shared" si="3"/>
        <v>0</v>
      </c>
      <c r="AS48" s="30">
        <f t="shared" si="6"/>
        <v>0</v>
      </c>
    </row>
    <row r="49" spans="1:45" x14ac:dyDescent="0.2">
      <c r="A49" s="9"/>
      <c r="B49" s="7"/>
      <c r="C49" s="30">
        <f>N49+Y49+Z49+AG49+AH49+AI49+AK49+AL49+AM49+AN49+AO49+AP49+AQ49+AR49+AS49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4"/>
        <v>0</v>
      </c>
      <c r="AQ49" s="30">
        <f t="shared" si="5"/>
        <v>0</v>
      </c>
      <c r="AR49" s="30">
        <f t="shared" si="3"/>
        <v>0</v>
      </c>
      <c r="AS49" s="30">
        <f t="shared" si="6"/>
        <v>0</v>
      </c>
    </row>
    <row r="50" spans="1:45" x14ac:dyDescent="0.2">
      <c r="A50" s="9"/>
      <c r="B50" s="7"/>
      <c r="C50" s="30">
        <f>N50+Y50+Z50+AG50+AH50+AI50+AK50+AL50+AM50+AN50+AO50+AP50+AQ50+AR50+AS50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4"/>
        <v>0</v>
      </c>
      <c r="AQ50" s="30">
        <f t="shared" si="5"/>
        <v>0</v>
      </c>
      <c r="AR50" s="30">
        <f t="shared" si="3"/>
        <v>0</v>
      </c>
      <c r="AS50" s="30">
        <f t="shared" si="6"/>
        <v>0</v>
      </c>
    </row>
    <row r="51" spans="1:45" ht="15.75" thickBot="1" x14ac:dyDescent="0.25">
      <c r="A51" s="10"/>
      <c r="B51" s="8"/>
      <c r="C51" s="30">
        <f>N51+Y51+Z51+AG51+AH51+AI51+AK51+AL51+AM51+AN51+AO51+AP51+AQ51+AR51+AS51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4"/>
        <v>0</v>
      </c>
      <c r="AQ51" s="44">
        <f t="shared" si="5"/>
        <v>0</v>
      </c>
      <c r="AR51" s="84">
        <f t="shared" si="3"/>
        <v>0</v>
      </c>
      <c r="AS51" s="44">
        <f t="shared" si="6"/>
        <v>0</v>
      </c>
    </row>
    <row r="52" spans="1:45" ht="15.75" hidden="1" thickBot="1" x14ac:dyDescent="0.25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 x14ac:dyDescent="0.2">
      <c r="AP53" s="43"/>
    </row>
  </sheetData>
  <autoFilter ref="C1:C52" xr:uid="{00000000-0009-0000-0000-000004000000}">
    <filterColumn colId="0">
      <customFilters>
        <customFilter operator="notEqual" val=" "/>
      </customFilters>
    </filterColumn>
    <sortState xmlns:xlrd2="http://schemas.microsoft.com/office/spreadsheetml/2017/richdata2"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AT53"/>
  <sheetViews>
    <sheetView workbookViewId="0">
      <pane ySplit="1" topLeftCell="A2" activePane="bottomLeft" state="frozen"/>
      <selection pane="bottomLeft" activeCell="A29" sqref="A29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13" width="2.95703125" customWidth="1"/>
    <col min="14" max="14" width="8.0703125" style="13" customWidth="1"/>
    <col min="15" max="24" width="2.95703125" customWidth="1"/>
    <col min="25" max="25" width="3.8984375" customWidth="1"/>
    <col min="26" max="26" width="7.93359375" style="13" customWidth="1"/>
    <col min="27" max="32" width="3.359375" style="13" customWidth="1"/>
    <col min="33" max="33" width="4.5703125" style="13" customWidth="1"/>
    <col min="34" max="34" width="6.58984375" style="13" customWidth="1"/>
    <col min="35" max="35" width="6.859375" style="13" customWidth="1"/>
    <col min="36" max="36" width="8.47265625" style="13" customWidth="1"/>
    <col min="37" max="38" width="5.109375" style="13" customWidth="1"/>
    <col min="39" max="39" width="6.58984375" customWidth="1"/>
    <col min="40" max="40" width="6.859375" style="13" customWidth="1"/>
    <col min="41" max="41" width="6.9921875" customWidth="1"/>
    <col min="42" max="42" width="4.83984375" customWidth="1"/>
    <col min="43" max="44" width="4.5703125" customWidth="1"/>
    <col min="45" max="45" width="6.05078125" customWidth="1"/>
  </cols>
  <sheetData>
    <row r="1" spans="1:45" ht="15.75" thickBot="1" x14ac:dyDescent="0.25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 x14ac:dyDescent="0.2">
      <c r="A2" s="16">
        <v>1</v>
      </c>
      <c r="B2" s="82" t="s">
        <v>109</v>
      </c>
      <c r="C2" s="30">
        <f>N2+Y2+Z2+AG2+AH2+AI2+AK2+AL2+AM2+AN2+AO2+AP2+AQ2+AR2+AS2</f>
        <v>1175</v>
      </c>
      <c r="D2" s="17">
        <v>6</v>
      </c>
      <c r="E2" s="18">
        <v>6</v>
      </c>
      <c r="F2" s="18">
        <v>7</v>
      </c>
      <c r="G2" s="18">
        <v>7</v>
      </c>
      <c r="H2" s="18">
        <v>8</v>
      </c>
      <c r="I2" s="18">
        <v>8</v>
      </c>
      <c r="J2" s="18">
        <v>8</v>
      </c>
      <c r="K2" s="18">
        <v>9</v>
      </c>
      <c r="L2" s="18">
        <v>9</v>
      </c>
      <c r="M2" s="19">
        <v>10</v>
      </c>
      <c r="N2" s="46">
        <v>65</v>
      </c>
      <c r="O2" s="20">
        <v>5</v>
      </c>
      <c r="P2" s="21">
        <v>5</v>
      </c>
      <c r="Q2" s="21">
        <v>7</v>
      </c>
      <c r="R2" s="21">
        <v>8</v>
      </c>
      <c r="S2" s="21">
        <v>9</v>
      </c>
      <c r="T2" s="21">
        <v>9</v>
      </c>
      <c r="U2" s="21">
        <v>8</v>
      </c>
      <c r="V2" s="21">
        <v>6</v>
      </c>
      <c r="W2" s="21">
        <v>10</v>
      </c>
      <c r="X2" s="22">
        <v>4</v>
      </c>
      <c r="Y2" s="23">
        <v>110</v>
      </c>
      <c r="Z2" s="49">
        <v>50</v>
      </c>
      <c r="AA2" s="24">
        <v>20</v>
      </c>
      <c r="AB2" s="25">
        <v>16</v>
      </c>
      <c r="AC2" s="25">
        <v>18</v>
      </c>
      <c r="AD2" s="25">
        <v>18</v>
      </c>
      <c r="AE2" s="25">
        <v>20</v>
      </c>
      <c r="AF2" s="26">
        <v>18</v>
      </c>
      <c r="AG2" s="52">
        <v>90</v>
      </c>
      <c r="AH2" s="55">
        <v>109</v>
      </c>
      <c r="AI2" s="60">
        <v>55</v>
      </c>
      <c r="AJ2" s="57">
        <v>10</v>
      </c>
      <c r="AK2" s="65">
        <v>60</v>
      </c>
      <c r="AL2" s="68">
        <v>90</v>
      </c>
      <c r="AM2" s="27">
        <v>72</v>
      </c>
      <c r="AN2" s="28">
        <v>40</v>
      </c>
      <c r="AO2" s="71">
        <v>75</v>
      </c>
      <c r="AP2" s="29">
        <f t="shared" ref="AP2:AP33" si="0">D2+E2+F2+G2+H2+I2+J2+K2+L2+M2</f>
        <v>78</v>
      </c>
      <c r="AQ2" s="30">
        <f t="shared" ref="AQ2:AQ33" si="1">O2+P2+Q2+R2+S2+T2+U2+V2+W2+X2</f>
        <v>71</v>
      </c>
      <c r="AR2" s="30">
        <f>AA2+AB2+AC2+AD2+AE2+AF2</f>
        <v>110</v>
      </c>
      <c r="AS2" s="30">
        <f t="shared" ref="AS2:AS33" si="2">AJ2*10</f>
        <v>100</v>
      </c>
    </row>
    <row r="3" spans="1:45" x14ac:dyDescent="0.2">
      <c r="A3" s="9">
        <v>2</v>
      </c>
      <c r="B3" s="78" t="s">
        <v>110</v>
      </c>
      <c r="C3" s="30">
        <f>N3+Y3+Z3+AG3+AH3+AI3+AK3+AL3+AM3+AN3+AO3+AP3+AQ3+AR3+AS3</f>
        <v>1152</v>
      </c>
      <c r="D3" s="17">
        <v>5</v>
      </c>
      <c r="E3" s="18">
        <v>6</v>
      </c>
      <c r="F3" s="18">
        <v>6</v>
      </c>
      <c r="G3" s="18">
        <v>7</v>
      </c>
      <c r="H3" s="18">
        <v>9</v>
      </c>
      <c r="I3" s="18">
        <v>9</v>
      </c>
      <c r="J3" s="18">
        <v>8</v>
      </c>
      <c r="K3" s="18">
        <v>8</v>
      </c>
      <c r="L3" s="18">
        <v>7</v>
      </c>
      <c r="M3" s="19">
        <v>7</v>
      </c>
      <c r="N3" s="46">
        <v>40</v>
      </c>
      <c r="O3" s="20">
        <v>6</v>
      </c>
      <c r="P3" s="21">
        <v>6</v>
      </c>
      <c r="Q3" s="21">
        <v>8</v>
      </c>
      <c r="R3" s="21">
        <v>9</v>
      </c>
      <c r="S3" s="21">
        <v>9</v>
      </c>
      <c r="T3" s="21">
        <v>9</v>
      </c>
      <c r="U3" s="21">
        <v>7</v>
      </c>
      <c r="V3" s="21">
        <v>7</v>
      </c>
      <c r="W3" s="21">
        <v>3</v>
      </c>
      <c r="X3" s="22">
        <v>1</v>
      </c>
      <c r="Y3" s="23">
        <v>110</v>
      </c>
      <c r="Z3" s="49">
        <v>20</v>
      </c>
      <c r="AA3" s="24">
        <v>18</v>
      </c>
      <c r="AB3" s="25">
        <v>16</v>
      </c>
      <c r="AC3" s="25">
        <v>18</v>
      </c>
      <c r="AD3" s="25">
        <v>20</v>
      </c>
      <c r="AE3" s="25">
        <v>16</v>
      </c>
      <c r="AF3" s="26">
        <v>20</v>
      </c>
      <c r="AG3" s="52">
        <v>65</v>
      </c>
      <c r="AH3" s="55">
        <v>102</v>
      </c>
      <c r="AI3" s="60">
        <v>35</v>
      </c>
      <c r="AJ3" s="57">
        <v>11</v>
      </c>
      <c r="AK3" s="65">
        <v>80</v>
      </c>
      <c r="AL3" s="68">
        <v>110</v>
      </c>
      <c r="AM3" s="27">
        <v>80</v>
      </c>
      <c r="AN3" s="28">
        <v>100</v>
      </c>
      <c r="AO3" s="71">
        <v>55</v>
      </c>
      <c r="AP3" s="29">
        <f t="shared" si="0"/>
        <v>72</v>
      </c>
      <c r="AQ3" s="30">
        <f t="shared" si="1"/>
        <v>65</v>
      </c>
      <c r="AR3" s="30">
        <f t="shared" ref="AR3:AR51" si="3">AA3+AB3+AC3+AD3+AE3+AF3</f>
        <v>108</v>
      </c>
      <c r="AS3" s="30">
        <f t="shared" si="2"/>
        <v>110</v>
      </c>
    </row>
    <row r="4" spans="1:45" x14ac:dyDescent="0.2">
      <c r="A4" s="9">
        <v>3</v>
      </c>
      <c r="B4" s="78" t="s">
        <v>111</v>
      </c>
      <c r="C4" s="30">
        <f>N4+Y4+Z4+AG4+AH4+AI4+AK4+AL4+AM4+AN4+AO4+AP4+AQ4+AR4+AS4</f>
        <v>1114</v>
      </c>
      <c r="D4" s="17">
        <v>5</v>
      </c>
      <c r="E4" s="18">
        <v>6</v>
      </c>
      <c r="F4" s="18">
        <v>6</v>
      </c>
      <c r="G4" s="18">
        <v>7</v>
      </c>
      <c r="H4" s="18">
        <v>7</v>
      </c>
      <c r="I4" s="18">
        <v>8</v>
      </c>
      <c r="J4" s="18">
        <v>8</v>
      </c>
      <c r="K4" s="18">
        <v>8</v>
      </c>
      <c r="L4" s="18">
        <v>9</v>
      </c>
      <c r="M4" s="19">
        <v>10</v>
      </c>
      <c r="N4" s="46">
        <v>70</v>
      </c>
      <c r="O4" s="20">
        <v>1</v>
      </c>
      <c r="P4" s="21">
        <v>2</v>
      </c>
      <c r="Q4" s="21">
        <v>3</v>
      </c>
      <c r="R4" s="21">
        <v>5</v>
      </c>
      <c r="S4" s="21">
        <v>5</v>
      </c>
      <c r="T4" s="21">
        <v>7</v>
      </c>
      <c r="U4" s="21">
        <v>7</v>
      </c>
      <c r="V4" s="21">
        <v>8</v>
      </c>
      <c r="W4" s="21">
        <v>8</v>
      </c>
      <c r="X4" s="22">
        <v>0</v>
      </c>
      <c r="Y4" s="23">
        <v>170</v>
      </c>
      <c r="Z4" s="49">
        <v>40</v>
      </c>
      <c r="AA4" s="24">
        <v>16</v>
      </c>
      <c r="AB4" s="25">
        <v>16</v>
      </c>
      <c r="AC4" s="25">
        <v>16</v>
      </c>
      <c r="AD4" s="25">
        <v>18</v>
      </c>
      <c r="AE4" s="25">
        <v>16</v>
      </c>
      <c r="AF4" s="26">
        <v>18</v>
      </c>
      <c r="AG4" s="52">
        <v>70</v>
      </c>
      <c r="AH4" s="55">
        <v>84</v>
      </c>
      <c r="AI4" s="60">
        <v>15</v>
      </c>
      <c r="AJ4" s="57">
        <v>9</v>
      </c>
      <c r="AK4" s="65">
        <v>40</v>
      </c>
      <c r="AL4" s="68">
        <v>90</v>
      </c>
      <c r="AM4" s="27">
        <v>80</v>
      </c>
      <c r="AN4" s="28">
        <v>100</v>
      </c>
      <c r="AO4" s="71">
        <v>45</v>
      </c>
      <c r="AP4" s="29">
        <f t="shared" si="0"/>
        <v>74</v>
      </c>
      <c r="AQ4" s="30">
        <f t="shared" si="1"/>
        <v>46</v>
      </c>
      <c r="AR4" s="30">
        <f t="shared" si="3"/>
        <v>100</v>
      </c>
      <c r="AS4" s="30">
        <f t="shared" si="2"/>
        <v>90</v>
      </c>
    </row>
    <row r="5" spans="1:45" x14ac:dyDescent="0.2">
      <c r="A5" s="9">
        <v>4</v>
      </c>
      <c r="B5" s="78" t="s">
        <v>112</v>
      </c>
      <c r="C5" s="30">
        <f>N5+Y5+Z5+AG5+AH5+AI5+AK5+AL5+AM5+AN5+AO5+AP5+AQ5+AR5+AS5</f>
        <v>1039</v>
      </c>
      <c r="D5" s="17">
        <v>5</v>
      </c>
      <c r="E5" s="18">
        <v>6</v>
      </c>
      <c r="F5" s="18">
        <v>7</v>
      </c>
      <c r="G5" s="18">
        <v>7</v>
      </c>
      <c r="H5" s="18">
        <v>8</v>
      </c>
      <c r="I5" s="18">
        <v>8</v>
      </c>
      <c r="J5" s="18">
        <v>7</v>
      </c>
      <c r="K5" s="18">
        <v>9</v>
      </c>
      <c r="L5" s="18">
        <v>10</v>
      </c>
      <c r="M5" s="19">
        <v>9</v>
      </c>
      <c r="N5" s="46">
        <v>50</v>
      </c>
      <c r="O5" s="20">
        <v>1</v>
      </c>
      <c r="P5" s="21">
        <v>4</v>
      </c>
      <c r="Q5" s="21">
        <v>8</v>
      </c>
      <c r="R5" s="21">
        <v>6</v>
      </c>
      <c r="S5" s="21">
        <v>6</v>
      </c>
      <c r="T5" s="21">
        <v>6</v>
      </c>
      <c r="U5" s="21">
        <v>4</v>
      </c>
      <c r="V5" s="21">
        <v>7</v>
      </c>
      <c r="W5" s="21">
        <v>7</v>
      </c>
      <c r="X5" s="22">
        <v>9</v>
      </c>
      <c r="Y5" s="23">
        <v>110</v>
      </c>
      <c r="Z5" s="49">
        <v>30</v>
      </c>
      <c r="AA5" s="24">
        <v>16</v>
      </c>
      <c r="AB5" s="25">
        <v>16</v>
      </c>
      <c r="AC5" s="25">
        <v>14</v>
      </c>
      <c r="AD5" s="25">
        <v>20</v>
      </c>
      <c r="AE5" s="25">
        <v>20</v>
      </c>
      <c r="AF5" s="26">
        <v>16</v>
      </c>
      <c r="AG5" s="52">
        <v>75</v>
      </c>
      <c r="AH5" s="55">
        <v>84</v>
      </c>
      <c r="AI5" s="60">
        <v>35</v>
      </c>
      <c r="AJ5" s="57">
        <v>7</v>
      </c>
      <c r="AK5" s="65">
        <v>60</v>
      </c>
      <c r="AL5" s="68">
        <v>70</v>
      </c>
      <c r="AM5" s="27">
        <v>79</v>
      </c>
      <c r="AN5" s="28">
        <v>60</v>
      </c>
      <c r="AO5" s="71">
        <v>80</v>
      </c>
      <c r="AP5" s="29">
        <f t="shared" si="0"/>
        <v>76</v>
      </c>
      <c r="AQ5" s="30">
        <f t="shared" si="1"/>
        <v>58</v>
      </c>
      <c r="AR5" s="30">
        <f t="shared" si="3"/>
        <v>102</v>
      </c>
      <c r="AS5" s="30">
        <f t="shared" si="2"/>
        <v>70</v>
      </c>
    </row>
    <row r="6" spans="1:45" x14ac:dyDescent="0.2">
      <c r="A6" s="9">
        <v>5</v>
      </c>
      <c r="B6" s="78" t="s">
        <v>113</v>
      </c>
      <c r="C6" s="30">
        <f>N6+Y6+Z6+AG6+AH6+AI6+AK6+AL6+AM6+AN6+AO6+AP6+AQ6+AR6+AS6</f>
        <v>944</v>
      </c>
      <c r="D6" s="17">
        <v>2</v>
      </c>
      <c r="E6" s="18">
        <v>5</v>
      </c>
      <c r="F6" s="18">
        <v>8</v>
      </c>
      <c r="G6" s="18">
        <v>9</v>
      </c>
      <c r="H6" s="18">
        <v>9</v>
      </c>
      <c r="I6" s="18">
        <v>10</v>
      </c>
      <c r="J6" s="18">
        <v>10</v>
      </c>
      <c r="K6" s="18">
        <v>10</v>
      </c>
      <c r="L6" s="18">
        <v>8</v>
      </c>
      <c r="M6" s="19">
        <v>7</v>
      </c>
      <c r="N6" s="46">
        <v>65</v>
      </c>
      <c r="O6" s="20">
        <v>0</v>
      </c>
      <c r="P6" s="21">
        <v>6</v>
      </c>
      <c r="Q6" s="21">
        <v>3</v>
      </c>
      <c r="R6" s="21">
        <v>5</v>
      </c>
      <c r="S6" s="21">
        <v>1</v>
      </c>
      <c r="T6" s="21">
        <v>2</v>
      </c>
      <c r="U6" s="21">
        <v>1</v>
      </c>
      <c r="V6" s="21">
        <v>3</v>
      </c>
      <c r="W6" s="21">
        <v>10</v>
      </c>
      <c r="X6" s="22">
        <v>7</v>
      </c>
      <c r="Y6" s="23">
        <v>70</v>
      </c>
      <c r="Z6" s="49">
        <v>30</v>
      </c>
      <c r="AA6" s="24">
        <v>14</v>
      </c>
      <c r="AB6" s="25">
        <v>16</v>
      </c>
      <c r="AC6" s="25">
        <v>18</v>
      </c>
      <c r="AD6" s="25">
        <v>18</v>
      </c>
      <c r="AE6" s="25">
        <v>10</v>
      </c>
      <c r="AF6" s="26">
        <v>20</v>
      </c>
      <c r="AG6" s="52">
        <v>70</v>
      </c>
      <c r="AH6" s="55">
        <v>76</v>
      </c>
      <c r="AI6" s="60">
        <v>75</v>
      </c>
      <c r="AJ6" s="57">
        <v>9</v>
      </c>
      <c r="AK6" s="65">
        <v>0</v>
      </c>
      <c r="AL6" s="68">
        <v>50</v>
      </c>
      <c r="AM6" s="27">
        <v>76</v>
      </c>
      <c r="AN6" s="28">
        <v>100</v>
      </c>
      <c r="AO6" s="71">
        <v>30</v>
      </c>
      <c r="AP6" s="29">
        <f t="shared" si="0"/>
        <v>78</v>
      </c>
      <c r="AQ6" s="30">
        <f t="shared" si="1"/>
        <v>38</v>
      </c>
      <c r="AR6" s="30">
        <f t="shared" si="3"/>
        <v>96</v>
      </c>
      <c r="AS6" s="30">
        <f t="shared" si="2"/>
        <v>90</v>
      </c>
    </row>
    <row r="7" spans="1:45" x14ac:dyDescent="0.2">
      <c r="A7" s="9">
        <v>6</v>
      </c>
      <c r="B7" s="78" t="s">
        <v>114</v>
      </c>
      <c r="C7" s="30">
        <f>N7+Y7+Z7+AG7+AH7+AI7+AK7+AL7+AM7+AN7+AO7+AP7+AQ7+AR7+AS7</f>
        <v>941</v>
      </c>
      <c r="D7" s="17">
        <v>10</v>
      </c>
      <c r="E7" s="18">
        <v>9</v>
      </c>
      <c r="F7" s="18">
        <v>7</v>
      </c>
      <c r="G7" s="18">
        <v>7</v>
      </c>
      <c r="H7" s="18">
        <v>6</v>
      </c>
      <c r="I7" s="18">
        <v>5</v>
      </c>
      <c r="J7" s="18">
        <v>4</v>
      </c>
      <c r="K7" s="18">
        <v>3</v>
      </c>
      <c r="L7" s="18">
        <v>3</v>
      </c>
      <c r="M7" s="19">
        <v>2</v>
      </c>
      <c r="N7" s="46">
        <v>30</v>
      </c>
      <c r="O7" s="20">
        <v>1</v>
      </c>
      <c r="P7" s="21">
        <v>3</v>
      </c>
      <c r="Q7" s="21">
        <v>5</v>
      </c>
      <c r="R7" s="21">
        <v>5</v>
      </c>
      <c r="S7" s="21">
        <v>6</v>
      </c>
      <c r="T7" s="21">
        <v>7</v>
      </c>
      <c r="U7" s="21">
        <v>0</v>
      </c>
      <c r="V7" s="21">
        <v>0</v>
      </c>
      <c r="W7" s="21">
        <v>0</v>
      </c>
      <c r="X7" s="22">
        <v>0</v>
      </c>
      <c r="Y7" s="23">
        <v>100</v>
      </c>
      <c r="Z7" s="49">
        <v>30</v>
      </c>
      <c r="AA7" s="24">
        <v>20</v>
      </c>
      <c r="AB7" s="25">
        <v>12</v>
      </c>
      <c r="AC7" s="25">
        <v>16</v>
      </c>
      <c r="AD7" s="25">
        <v>20</v>
      </c>
      <c r="AE7" s="25">
        <v>16</v>
      </c>
      <c r="AF7" s="26">
        <v>18</v>
      </c>
      <c r="AG7" s="52">
        <v>65</v>
      </c>
      <c r="AH7" s="55">
        <v>110</v>
      </c>
      <c r="AI7" s="60">
        <v>45</v>
      </c>
      <c r="AJ7" s="57">
        <v>8</v>
      </c>
      <c r="AK7" s="65">
        <v>20</v>
      </c>
      <c r="AL7" s="68">
        <v>90</v>
      </c>
      <c r="AM7" s="27">
        <v>66</v>
      </c>
      <c r="AN7" s="28">
        <v>100</v>
      </c>
      <c r="AO7" s="71">
        <v>20</v>
      </c>
      <c r="AP7" s="29">
        <f t="shared" si="0"/>
        <v>56</v>
      </c>
      <c r="AQ7" s="30">
        <f t="shared" si="1"/>
        <v>27</v>
      </c>
      <c r="AR7" s="30">
        <f t="shared" si="3"/>
        <v>102</v>
      </c>
      <c r="AS7" s="30">
        <f t="shared" si="2"/>
        <v>80</v>
      </c>
    </row>
    <row r="8" spans="1:45" x14ac:dyDescent="0.2">
      <c r="A8" s="9">
        <v>7</v>
      </c>
      <c r="B8" s="78" t="s">
        <v>115</v>
      </c>
      <c r="C8" s="30">
        <f>N8+Y8+Z8+AG8+AH8+AI8+AK8+AL8+AM8+AN8+AO8+AP8+AQ8+AR8+AS8</f>
        <v>926</v>
      </c>
      <c r="D8" s="17">
        <v>5</v>
      </c>
      <c r="E8" s="18">
        <v>6</v>
      </c>
      <c r="F8" s="18">
        <v>6</v>
      </c>
      <c r="G8" s="18">
        <v>6</v>
      </c>
      <c r="H8" s="18">
        <v>7</v>
      </c>
      <c r="I8" s="18">
        <v>7</v>
      </c>
      <c r="J8" s="18">
        <v>8</v>
      </c>
      <c r="K8" s="18">
        <v>8</v>
      </c>
      <c r="L8" s="18">
        <v>8</v>
      </c>
      <c r="M8" s="19">
        <v>7</v>
      </c>
      <c r="N8" s="46">
        <v>50</v>
      </c>
      <c r="O8" s="20">
        <v>4</v>
      </c>
      <c r="P8" s="21">
        <v>6</v>
      </c>
      <c r="Q8" s="21">
        <v>7</v>
      </c>
      <c r="R8" s="21">
        <v>7</v>
      </c>
      <c r="S8" s="21">
        <v>7</v>
      </c>
      <c r="T8" s="21">
        <v>8</v>
      </c>
      <c r="U8" s="21">
        <v>8</v>
      </c>
      <c r="V8" s="21">
        <v>9</v>
      </c>
      <c r="W8" s="21">
        <v>0</v>
      </c>
      <c r="X8" s="22">
        <v>0</v>
      </c>
      <c r="Y8" s="23">
        <v>90</v>
      </c>
      <c r="Z8" s="49">
        <v>10</v>
      </c>
      <c r="AA8" s="24">
        <v>16</v>
      </c>
      <c r="AB8" s="25">
        <v>16</v>
      </c>
      <c r="AC8" s="25">
        <v>16</v>
      </c>
      <c r="AD8" s="25">
        <v>16</v>
      </c>
      <c r="AE8" s="25">
        <v>16</v>
      </c>
      <c r="AF8" s="26">
        <v>16</v>
      </c>
      <c r="AG8" s="52">
        <v>45</v>
      </c>
      <c r="AH8" s="55">
        <v>69</v>
      </c>
      <c r="AI8" s="60">
        <v>55</v>
      </c>
      <c r="AJ8" s="57">
        <v>6</v>
      </c>
      <c r="AK8" s="65">
        <v>40</v>
      </c>
      <c r="AL8" s="68">
        <v>90</v>
      </c>
      <c r="AM8" s="27">
        <v>57</v>
      </c>
      <c r="AN8" s="28">
        <v>100</v>
      </c>
      <c r="AO8" s="71">
        <v>40</v>
      </c>
      <c r="AP8" s="29">
        <f t="shared" si="0"/>
        <v>68</v>
      </c>
      <c r="AQ8" s="30">
        <f t="shared" si="1"/>
        <v>56</v>
      </c>
      <c r="AR8" s="30">
        <f t="shared" si="3"/>
        <v>96</v>
      </c>
      <c r="AS8" s="30">
        <f t="shared" si="2"/>
        <v>60</v>
      </c>
    </row>
    <row r="9" spans="1:45" x14ac:dyDescent="0.2">
      <c r="A9" s="9">
        <v>8</v>
      </c>
      <c r="B9" s="78" t="s">
        <v>116</v>
      </c>
      <c r="C9" s="30">
        <f>N9+Y9+Z9+AG9+AH9+AI9+AK9+AL9+AM9+AN9+AO9+AP9+AQ9+AR9+AS9</f>
        <v>833</v>
      </c>
      <c r="D9" s="17">
        <v>2</v>
      </c>
      <c r="E9" s="18">
        <v>5</v>
      </c>
      <c r="F9" s="18">
        <v>5</v>
      </c>
      <c r="G9" s="18">
        <v>6</v>
      </c>
      <c r="H9" s="18">
        <v>7</v>
      </c>
      <c r="I9" s="18">
        <v>7</v>
      </c>
      <c r="J9" s="18">
        <v>8</v>
      </c>
      <c r="K9" s="18">
        <v>8</v>
      </c>
      <c r="L9" s="18">
        <v>8</v>
      </c>
      <c r="M9" s="19">
        <v>9</v>
      </c>
      <c r="N9" s="46">
        <v>45</v>
      </c>
      <c r="O9" s="20">
        <v>6</v>
      </c>
      <c r="P9" s="21">
        <v>5</v>
      </c>
      <c r="Q9" s="21">
        <v>7</v>
      </c>
      <c r="R9" s="21">
        <v>5</v>
      </c>
      <c r="S9" s="21">
        <v>2</v>
      </c>
      <c r="T9" s="21">
        <v>5</v>
      </c>
      <c r="U9" s="21">
        <v>1</v>
      </c>
      <c r="V9" s="21">
        <v>0</v>
      </c>
      <c r="W9" s="21">
        <v>0</v>
      </c>
      <c r="X9" s="22">
        <v>0</v>
      </c>
      <c r="Y9" s="23">
        <v>70</v>
      </c>
      <c r="Z9" s="49">
        <v>20</v>
      </c>
      <c r="AA9" s="24">
        <v>20</v>
      </c>
      <c r="AB9" s="25">
        <v>20</v>
      </c>
      <c r="AC9" s="25">
        <v>20</v>
      </c>
      <c r="AD9" s="25">
        <v>18</v>
      </c>
      <c r="AE9" s="25">
        <v>16</v>
      </c>
      <c r="AF9" s="26">
        <v>20</v>
      </c>
      <c r="AG9" s="52">
        <v>75</v>
      </c>
      <c r="AH9" s="55">
        <v>80</v>
      </c>
      <c r="AI9" s="60">
        <v>45</v>
      </c>
      <c r="AJ9" s="57">
        <v>4</v>
      </c>
      <c r="AK9" s="65">
        <v>20</v>
      </c>
      <c r="AL9" s="68">
        <v>70</v>
      </c>
      <c r="AM9" s="27">
        <v>68</v>
      </c>
      <c r="AN9" s="28">
        <v>60</v>
      </c>
      <c r="AO9" s="71">
        <v>30</v>
      </c>
      <c r="AP9" s="29">
        <f t="shared" si="0"/>
        <v>65</v>
      </c>
      <c r="AQ9" s="30">
        <f t="shared" si="1"/>
        <v>31</v>
      </c>
      <c r="AR9" s="30">
        <f t="shared" si="3"/>
        <v>114</v>
      </c>
      <c r="AS9" s="30">
        <f t="shared" si="2"/>
        <v>40</v>
      </c>
    </row>
    <row r="10" spans="1:45" x14ac:dyDescent="0.2">
      <c r="A10" s="9">
        <v>9</v>
      </c>
      <c r="B10" s="78" t="s">
        <v>117</v>
      </c>
      <c r="C10" s="30">
        <f>N10+Y10+Z10+AG10+AH10+AI10+AK10+AL10+AM10+AN10+AO10+AP10+AQ10+AR10+AS10</f>
        <v>829</v>
      </c>
      <c r="D10" s="17">
        <v>4</v>
      </c>
      <c r="E10" s="18">
        <v>4</v>
      </c>
      <c r="F10" s="18">
        <v>4</v>
      </c>
      <c r="G10" s="18">
        <v>6</v>
      </c>
      <c r="H10" s="18">
        <v>6</v>
      </c>
      <c r="I10" s="18">
        <v>7</v>
      </c>
      <c r="J10" s="18">
        <v>7</v>
      </c>
      <c r="K10" s="18">
        <v>7</v>
      </c>
      <c r="L10" s="18">
        <v>8</v>
      </c>
      <c r="M10" s="19">
        <v>9</v>
      </c>
      <c r="N10" s="46">
        <v>25</v>
      </c>
      <c r="O10" s="20">
        <v>3</v>
      </c>
      <c r="P10" s="21">
        <v>4</v>
      </c>
      <c r="Q10" s="21">
        <v>2</v>
      </c>
      <c r="R10" s="21">
        <v>1</v>
      </c>
      <c r="S10" s="21">
        <v>4</v>
      </c>
      <c r="T10" s="21">
        <v>5</v>
      </c>
      <c r="U10" s="21">
        <v>6</v>
      </c>
      <c r="V10" s="21">
        <v>8</v>
      </c>
      <c r="W10" s="21">
        <v>7</v>
      </c>
      <c r="X10" s="22">
        <v>0</v>
      </c>
      <c r="Y10" s="23">
        <v>60</v>
      </c>
      <c r="Z10" s="49">
        <v>40</v>
      </c>
      <c r="AA10" s="24">
        <v>20</v>
      </c>
      <c r="AB10" s="25">
        <v>10</v>
      </c>
      <c r="AC10" s="25">
        <v>16</v>
      </c>
      <c r="AD10" s="25">
        <v>18</v>
      </c>
      <c r="AE10" s="25">
        <v>20</v>
      </c>
      <c r="AF10" s="26">
        <v>16</v>
      </c>
      <c r="AG10" s="52">
        <v>50</v>
      </c>
      <c r="AH10" s="55">
        <v>108</v>
      </c>
      <c r="AI10" s="60">
        <v>35</v>
      </c>
      <c r="AJ10" s="57">
        <v>6</v>
      </c>
      <c r="AK10" s="65">
        <v>10</v>
      </c>
      <c r="AL10" s="68">
        <v>80</v>
      </c>
      <c r="AM10" s="27">
        <v>74</v>
      </c>
      <c r="AN10" s="28">
        <v>60</v>
      </c>
      <c r="AO10" s="71">
        <v>25</v>
      </c>
      <c r="AP10" s="29">
        <f t="shared" si="0"/>
        <v>62</v>
      </c>
      <c r="AQ10" s="30">
        <f t="shared" si="1"/>
        <v>40</v>
      </c>
      <c r="AR10" s="30">
        <f t="shared" si="3"/>
        <v>100</v>
      </c>
      <c r="AS10" s="30">
        <f t="shared" si="2"/>
        <v>60</v>
      </c>
    </row>
    <row r="11" spans="1:45" x14ac:dyDescent="0.2">
      <c r="A11" s="9">
        <v>10</v>
      </c>
      <c r="B11" s="78" t="s">
        <v>118</v>
      </c>
      <c r="C11" s="30">
        <f>N11+Y11+Z11+AG11+AH11+AI11+AK11+AL11+AM11+AN11+AO11+AP11+AQ11+AR11+AS11</f>
        <v>809</v>
      </c>
      <c r="D11" s="17">
        <v>1</v>
      </c>
      <c r="E11" s="18">
        <v>2</v>
      </c>
      <c r="F11" s="18">
        <v>3</v>
      </c>
      <c r="G11" s="18">
        <v>6</v>
      </c>
      <c r="H11" s="18">
        <v>7</v>
      </c>
      <c r="I11" s="18">
        <v>7</v>
      </c>
      <c r="J11" s="18">
        <v>7</v>
      </c>
      <c r="K11" s="18">
        <v>7</v>
      </c>
      <c r="L11" s="18">
        <v>7</v>
      </c>
      <c r="M11" s="19">
        <v>8</v>
      </c>
      <c r="N11" s="46">
        <v>20</v>
      </c>
      <c r="O11" s="20">
        <v>3</v>
      </c>
      <c r="P11" s="21">
        <v>5</v>
      </c>
      <c r="Q11" s="21">
        <v>7</v>
      </c>
      <c r="R11" s="21">
        <v>2</v>
      </c>
      <c r="S11" s="21">
        <v>8</v>
      </c>
      <c r="T11" s="21">
        <v>8</v>
      </c>
      <c r="U11" s="21">
        <v>4</v>
      </c>
      <c r="V11" s="21">
        <v>2</v>
      </c>
      <c r="W11" s="21">
        <v>0</v>
      </c>
      <c r="X11" s="22">
        <v>0</v>
      </c>
      <c r="Y11" s="23">
        <v>70</v>
      </c>
      <c r="Z11" s="49">
        <v>40</v>
      </c>
      <c r="AA11" s="24">
        <v>16</v>
      </c>
      <c r="AB11" s="25">
        <v>16</v>
      </c>
      <c r="AC11" s="25">
        <v>16</v>
      </c>
      <c r="AD11" s="25">
        <v>18</v>
      </c>
      <c r="AE11" s="25">
        <v>16</v>
      </c>
      <c r="AF11" s="26">
        <v>16</v>
      </c>
      <c r="AG11" s="52">
        <v>45</v>
      </c>
      <c r="AH11" s="55">
        <v>87</v>
      </c>
      <c r="AI11" s="60">
        <v>35</v>
      </c>
      <c r="AJ11" s="57">
        <v>7</v>
      </c>
      <c r="AK11" s="65">
        <v>20</v>
      </c>
      <c r="AL11" s="68">
        <v>40</v>
      </c>
      <c r="AM11" s="27">
        <v>85</v>
      </c>
      <c r="AN11" s="28">
        <v>60</v>
      </c>
      <c r="AO11" s="71">
        <v>45</v>
      </c>
      <c r="AP11" s="29">
        <f t="shared" si="0"/>
        <v>55</v>
      </c>
      <c r="AQ11" s="30">
        <f t="shared" si="1"/>
        <v>39</v>
      </c>
      <c r="AR11" s="30">
        <f t="shared" si="3"/>
        <v>98</v>
      </c>
      <c r="AS11" s="30">
        <f t="shared" si="2"/>
        <v>70</v>
      </c>
    </row>
    <row r="12" spans="1:45" x14ac:dyDescent="0.2">
      <c r="A12" s="9">
        <v>11</v>
      </c>
      <c r="B12" s="78" t="s">
        <v>119</v>
      </c>
      <c r="C12" s="30">
        <f>N12+Y12+Z12+AG12+AH12+AI12+AK12+AL12+AM12+AN12+AO12+AP12+AQ12+AR12+AS12</f>
        <v>757</v>
      </c>
      <c r="D12" s="17">
        <v>3</v>
      </c>
      <c r="E12" s="18">
        <v>5</v>
      </c>
      <c r="F12" s="18">
        <v>5</v>
      </c>
      <c r="G12" s="18">
        <v>6</v>
      </c>
      <c r="H12" s="18">
        <v>7</v>
      </c>
      <c r="I12" s="18">
        <v>7</v>
      </c>
      <c r="J12" s="18">
        <v>8</v>
      </c>
      <c r="K12" s="18">
        <v>8</v>
      </c>
      <c r="L12" s="18">
        <v>8</v>
      </c>
      <c r="M12" s="19">
        <v>9</v>
      </c>
      <c r="N12" s="46">
        <v>20</v>
      </c>
      <c r="O12" s="20">
        <v>1</v>
      </c>
      <c r="P12" s="21">
        <v>1</v>
      </c>
      <c r="Q12" s="21">
        <v>3</v>
      </c>
      <c r="R12" s="21">
        <v>2</v>
      </c>
      <c r="S12" s="21">
        <v>4</v>
      </c>
      <c r="T12" s="21">
        <v>5</v>
      </c>
      <c r="U12" s="21">
        <v>5</v>
      </c>
      <c r="V12" s="21">
        <v>5</v>
      </c>
      <c r="W12" s="21">
        <v>7</v>
      </c>
      <c r="X12" s="22">
        <v>7</v>
      </c>
      <c r="Y12" s="23">
        <v>120</v>
      </c>
      <c r="Z12" s="49">
        <v>0</v>
      </c>
      <c r="AA12" s="24">
        <v>18</v>
      </c>
      <c r="AB12" s="25">
        <v>16</v>
      </c>
      <c r="AC12" s="25">
        <v>16</v>
      </c>
      <c r="AD12" s="25">
        <v>16</v>
      </c>
      <c r="AE12" s="25">
        <v>16</v>
      </c>
      <c r="AF12" s="26">
        <v>20</v>
      </c>
      <c r="AG12" s="52">
        <v>40</v>
      </c>
      <c r="AH12" s="55">
        <v>96</v>
      </c>
      <c r="AI12" s="60">
        <v>45</v>
      </c>
      <c r="AJ12" s="57">
        <v>6</v>
      </c>
      <c r="AK12" s="65">
        <v>20</v>
      </c>
      <c r="AL12" s="68">
        <v>30</v>
      </c>
      <c r="AM12" s="27">
        <v>48</v>
      </c>
      <c r="AN12" s="28">
        <v>60</v>
      </c>
      <c r="AO12" s="71">
        <v>10</v>
      </c>
      <c r="AP12" s="29">
        <f t="shared" si="0"/>
        <v>66</v>
      </c>
      <c r="AQ12" s="30">
        <f t="shared" si="1"/>
        <v>40</v>
      </c>
      <c r="AR12" s="30">
        <f t="shared" si="3"/>
        <v>102</v>
      </c>
      <c r="AS12" s="30">
        <f t="shared" si="2"/>
        <v>60</v>
      </c>
    </row>
    <row r="13" spans="1:45" x14ac:dyDescent="0.2">
      <c r="A13" s="9">
        <v>12</v>
      </c>
      <c r="B13" s="78" t="s">
        <v>120</v>
      </c>
      <c r="C13" s="30">
        <f>N13+Y13+Z13+AG13+AH13+AI13+AK13+AL13+AM13+AN13+AO13+AP13+AQ13+AR13+AS13</f>
        <v>739</v>
      </c>
      <c r="D13" s="17">
        <v>8</v>
      </c>
      <c r="E13" s="18">
        <v>0</v>
      </c>
      <c r="F13" s="18">
        <v>9</v>
      </c>
      <c r="G13" s="18">
        <v>2</v>
      </c>
      <c r="H13" s="18">
        <v>2</v>
      </c>
      <c r="I13" s="18">
        <v>4</v>
      </c>
      <c r="J13" s="18">
        <v>5</v>
      </c>
      <c r="K13" s="18">
        <v>6</v>
      </c>
      <c r="L13" s="18">
        <v>7</v>
      </c>
      <c r="M13" s="19">
        <v>8</v>
      </c>
      <c r="N13" s="46">
        <v>20</v>
      </c>
      <c r="O13" s="20">
        <v>3</v>
      </c>
      <c r="P13" s="21">
        <v>2</v>
      </c>
      <c r="Q13" s="21">
        <v>6</v>
      </c>
      <c r="R13" s="21">
        <v>7</v>
      </c>
      <c r="S13" s="21">
        <v>3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70</v>
      </c>
      <c r="Z13" s="49">
        <v>20</v>
      </c>
      <c r="AA13" s="24">
        <v>16</v>
      </c>
      <c r="AB13" s="25">
        <v>14</v>
      </c>
      <c r="AC13" s="25">
        <v>18</v>
      </c>
      <c r="AD13" s="25">
        <v>18</v>
      </c>
      <c r="AE13" s="25">
        <v>10</v>
      </c>
      <c r="AF13" s="26">
        <v>18</v>
      </c>
      <c r="AG13" s="52">
        <v>50</v>
      </c>
      <c r="AH13" s="55">
        <v>47</v>
      </c>
      <c r="AI13" s="60">
        <v>15</v>
      </c>
      <c r="AJ13" s="57">
        <v>7</v>
      </c>
      <c r="AK13" s="65">
        <v>40</v>
      </c>
      <c r="AL13" s="68">
        <v>50</v>
      </c>
      <c r="AM13" s="27">
        <v>56</v>
      </c>
      <c r="AN13" s="28">
        <v>100</v>
      </c>
      <c r="AO13" s="71">
        <v>35</v>
      </c>
      <c r="AP13" s="29">
        <f t="shared" si="0"/>
        <v>51</v>
      </c>
      <c r="AQ13" s="30">
        <f t="shared" si="1"/>
        <v>21</v>
      </c>
      <c r="AR13" s="30">
        <f t="shared" si="3"/>
        <v>94</v>
      </c>
      <c r="AS13" s="30">
        <f t="shared" si="2"/>
        <v>70</v>
      </c>
    </row>
    <row r="14" spans="1:45" x14ac:dyDescent="0.2">
      <c r="A14" s="9">
        <v>13</v>
      </c>
      <c r="B14" s="78" t="s">
        <v>121</v>
      </c>
      <c r="C14" s="30">
        <f>N14+Y14+Z14+AG14+AH14+AI14+AK14+AL14+AM14+AN14+AO14+AP14+AQ14+AR14+AS14</f>
        <v>736</v>
      </c>
      <c r="D14" s="17">
        <v>2</v>
      </c>
      <c r="E14" s="18">
        <v>2</v>
      </c>
      <c r="F14" s="18">
        <v>3</v>
      </c>
      <c r="G14" s="18">
        <v>4</v>
      </c>
      <c r="H14" s="18">
        <v>6</v>
      </c>
      <c r="I14" s="18">
        <v>7</v>
      </c>
      <c r="J14" s="18">
        <v>7</v>
      </c>
      <c r="K14" s="18">
        <v>7</v>
      </c>
      <c r="L14" s="18">
        <v>8</v>
      </c>
      <c r="M14" s="19">
        <v>9</v>
      </c>
      <c r="N14" s="46">
        <v>30</v>
      </c>
      <c r="O14" s="20">
        <v>1</v>
      </c>
      <c r="P14" s="21">
        <v>3</v>
      </c>
      <c r="Q14" s="21">
        <v>5</v>
      </c>
      <c r="R14" s="21">
        <v>7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90</v>
      </c>
      <c r="Z14" s="49">
        <v>20</v>
      </c>
      <c r="AA14" s="24">
        <v>16</v>
      </c>
      <c r="AB14" s="25">
        <v>18</v>
      </c>
      <c r="AC14" s="25">
        <v>16</v>
      </c>
      <c r="AD14" s="25">
        <v>10</v>
      </c>
      <c r="AE14" s="25">
        <v>16</v>
      </c>
      <c r="AF14" s="26">
        <v>18</v>
      </c>
      <c r="AG14" s="52">
        <v>25</v>
      </c>
      <c r="AH14" s="55">
        <v>114</v>
      </c>
      <c r="AI14" s="60">
        <v>15</v>
      </c>
      <c r="AJ14" s="57">
        <v>8</v>
      </c>
      <c r="AK14" s="65">
        <v>60</v>
      </c>
      <c r="AL14" s="68">
        <v>60</v>
      </c>
      <c r="AM14" s="27">
        <v>42</v>
      </c>
      <c r="AN14" s="28">
        <v>10</v>
      </c>
      <c r="AO14" s="71">
        <v>25</v>
      </c>
      <c r="AP14" s="29">
        <f t="shared" si="0"/>
        <v>55</v>
      </c>
      <c r="AQ14" s="30">
        <f t="shared" si="1"/>
        <v>16</v>
      </c>
      <c r="AR14" s="30">
        <f t="shared" si="3"/>
        <v>94</v>
      </c>
      <c r="AS14" s="30">
        <f t="shared" si="2"/>
        <v>80</v>
      </c>
    </row>
    <row r="15" spans="1:45" x14ac:dyDescent="0.2">
      <c r="A15" s="9">
        <v>14</v>
      </c>
      <c r="B15" s="78" t="s">
        <v>122</v>
      </c>
      <c r="C15" s="30">
        <f>N15+Y15+Z15+AG15+AH15+AI15+AK15+AL15+AM15+AN15+AO15+AP15+AQ15+AR15+AS15</f>
        <v>711</v>
      </c>
      <c r="D15" s="17">
        <v>0</v>
      </c>
      <c r="E15" s="18">
        <v>5</v>
      </c>
      <c r="F15" s="18">
        <v>5</v>
      </c>
      <c r="G15" s="18">
        <v>5</v>
      </c>
      <c r="H15" s="18">
        <v>5</v>
      </c>
      <c r="I15" s="18">
        <v>7</v>
      </c>
      <c r="J15" s="18">
        <v>8</v>
      </c>
      <c r="K15" s="18">
        <v>8</v>
      </c>
      <c r="L15" s="18">
        <v>9</v>
      </c>
      <c r="M15" s="19">
        <v>10</v>
      </c>
      <c r="N15" s="46">
        <v>40</v>
      </c>
      <c r="O15" s="20">
        <v>4</v>
      </c>
      <c r="P15" s="21">
        <v>4</v>
      </c>
      <c r="Q15" s="21">
        <v>6</v>
      </c>
      <c r="R15" s="21">
        <v>3</v>
      </c>
      <c r="S15" s="21">
        <v>3</v>
      </c>
      <c r="T15" s="21">
        <v>1</v>
      </c>
      <c r="U15" s="21">
        <v>10</v>
      </c>
      <c r="V15" s="21">
        <v>0</v>
      </c>
      <c r="W15" s="21">
        <v>0</v>
      </c>
      <c r="X15" s="22">
        <v>0</v>
      </c>
      <c r="Y15" s="23">
        <v>50</v>
      </c>
      <c r="Z15" s="49">
        <v>20</v>
      </c>
      <c r="AA15" s="24">
        <v>4</v>
      </c>
      <c r="AB15" s="25">
        <v>10</v>
      </c>
      <c r="AC15" s="25">
        <v>10</v>
      </c>
      <c r="AD15" s="25">
        <v>16</v>
      </c>
      <c r="AE15" s="25">
        <v>18</v>
      </c>
      <c r="AF15" s="26">
        <v>12</v>
      </c>
      <c r="AG15" s="52">
        <v>50</v>
      </c>
      <c r="AH15" s="55">
        <v>81</v>
      </c>
      <c r="AI15" s="60">
        <v>5</v>
      </c>
      <c r="AJ15" s="57">
        <v>7</v>
      </c>
      <c r="AK15" s="65">
        <v>10</v>
      </c>
      <c r="AL15" s="68">
        <v>60</v>
      </c>
      <c r="AM15" s="27">
        <v>52</v>
      </c>
      <c r="AN15" s="28">
        <v>100</v>
      </c>
      <c r="AO15" s="71">
        <v>10</v>
      </c>
      <c r="AP15" s="29">
        <f t="shared" si="0"/>
        <v>62</v>
      </c>
      <c r="AQ15" s="30">
        <f t="shared" si="1"/>
        <v>31</v>
      </c>
      <c r="AR15" s="30">
        <f t="shared" si="3"/>
        <v>70</v>
      </c>
      <c r="AS15" s="30">
        <f t="shared" si="2"/>
        <v>70</v>
      </c>
    </row>
    <row r="16" spans="1:45" x14ac:dyDescent="0.2">
      <c r="A16" s="9">
        <v>15</v>
      </c>
      <c r="B16" s="78" t="s">
        <v>123</v>
      </c>
      <c r="C16" s="30">
        <f>N16+Y16+Z16+AG16+AH16+AI16+AK16+AL16+AM16+AN16+AO16+AP16+AQ16+AR16+AS16</f>
        <v>670</v>
      </c>
      <c r="D16" s="17">
        <v>3</v>
      </c>
      <c r="E16" s="18">
        <v>5</v>
      </c>
      <c r="F16" s="18">
        <v>3</v>
      </c>
      <c r="G16" s="18">
        <v>5</v>
      </c>
      <c r="H16" s="18">
        <v>5</v>
      </c>
      <c r="I16" s="18">
        <v>7</v>
      </c>
      <c r="J16" s="18">
        <v>7</v>
      </c>
      <c r="K16" s="18">
        <v>8</v>
      </c>
      <c r="L16" s="18">
        <v>8</v>
      </c>
      <c r="M16" s="19">
        <v>8</v>
      </c>
      <c r="N16" s="46">
        <v>10</v>
      </c>
      <c r="O16" s="20">
        <v>4</v>
      </c>
      <c r="P16" s="21">
        <v>6</v>
      </c>
      <c r="Q16" s="21">
        <v>5</v>
      </c>
      <c r="R16" s="21">
        <v>8</v>
      </c>
      <c r="S16" s="21">
        <v>6</v>
      </c>
      <c r="T16" s="21">
        <v>5</v>
      </c>
      <c r="U16" s="21">
        <v>4</v>
      </c>
      <c r="V16" s="21">
        <v>8</v>
      </c>
      <c r="W16" s="21">
        <v>0</v>
      </c>
      <c r="X16" s="22">
        <v>0</v>
      </c>
      <c r="Y16" s="23">
        <v>80</v>
      </c>
      <c r="Z16" s="49">
        <v>20</v>
      </c>
      <c r="AA16" s="24">
        <v>16</v>
      </c>
      <c r="AB16" s="25">
        <v>4</v>
      </c>
      <c r="AC16" s="25">
        <v>16</v>
      </c>
      <c r="AD16" s="25">
        <v>16</v>
      </c>
      <c r="AE16" s="25">
        <v>16</v>
      </c>
      <c r="AF16" s="26">
        <v>18</v>
      </c>
      <c r="AG16" s="52">
        <v>45</v>
      </c>
      <c r="AH16" s="55">
        <v>51</v>
      </c>
      <c r="AI16" s="60">
        <v>10</v>
      </c>
      <c r="AJ16" s="57">
        <v>7</v>
      </c>
      <c r="AK16" s="65">
        <v>40</v>
      </c>
      <c r="AL16" s="68">
        <v>50</v>
      </c>
      <c r="AM16" s="27">
        <v>68</v>
      </c>
      <c r="AN16" s="28">
        <v>30</v>
      </c>
      <c r="AO16" s="71">
        <v>5</v>
      </c>
      <c r="AP16" s="29">
        <f t="shared" si="0"/>
        <v>59</v>
      </c>
      <c r="AQ16" s="30">
        <f t="shared" si="1"/>
        <v>46</v>
      </c>
      <c r="AR16" s="30">
        <f t="shared" si="3"/>
        <v>86</v>
      </c>
      <c r="AS16" s="30">
        <f t="shared" si="2"/>
        <v>70</v>
      </c>
    </row>
    <row r="17" spans="1:46" x14ac:dyDescent="0.2">
      <c r="A17" s="9">
        <v>16</v>
      </c>
      <c r="B17" s="78" t="s">
        <v>124</v>
      </c>
      <c r="C17" s="30">
        <f>N17+Y17+Z17+AG17+AH17+AI17+AK17+AL17+AM17+AN17+AO17+AP17+AQ17+AR17+AS17</f>
        <v>664</v>
      </c>
      <c r="D17" s="17">
        <v>2</v>
      </c>
      <c r="E17" s="18">
        <v>3</v>
      </c>
      <c r="F17" s="18">
        <v>4</v>
      </c>
      <c r="G17" s="18">
        <v>5</v>
      </c>
      <c r="H17" s="18">
        <v>5</v>
      </c>
      <c r="I17" s="18">
        <v>7</v>
      </c>
      <c r="J17" s="18">
        <v>7</v>
      </c>
      <c r="K17" s="18">
        <v>6</v>
      </c>
      <c r="L17" s="18">
        <v>8</v>
      </c>
      <c r="M17" s="19">
        <v>0</v>
      </c>
      <c r="N17" s="46">
        <v>30</v>
      </c>
      <c r="O17" s="20">
        <v>5</v>
      </c>
      <c r="P17" s="21">
        <v>7</v>
      </c>
      <c r="Q17" s="21">
        <v>6</v>
      </c>
      <c r="R17" s="21">
        <v>7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2">
        <v>0</v>
      </c>
      <c r="Y17" s="23">
        <v>110</v>
      </c>
      <c r="Z17" s="49">
        <v>50</v>
      </c>
      <c r="AA17" s="24">
        <v>20</v>
      </c>
      <c r="AB17" s="25">
        <v>16</v>
      </c>
      <c r="AC17" s="25">
        <v>16</v>
      </c>
      <c r="AD17" s="25">
        <v>16</v>
      </c>
      <c r="AE17" s="25">
        <v>20</v>
      </c>
      <c r="AF17" s="26">
        <v>18</v>
      </c>
      <c r="AG17" s="52">
        <v>15</v>
      </c>
      <c r="AH17" s="55">
        <v>57</v>
      </c>
      <c r="AI17" s="60">
        <v>5</v>
      </c>
      <c r="AJ17" s="57">
        <v>5</v>
      </c>
      <c r="AK17" s="65">
        <v>30</v>
      </c>
      <c r="AL17" s="68">
        <v>30</v>
      </c>
      <c r="AM17" s="27">
        <v>49</v>
      </c>
      <c r="AN17" s="28">
        <v>30</v>
      </c>
      <c r="AO17" s="71">
        <v>30</v>
      </c>
      <c r="AP17" s="29">
        <f t="shared" si="0"/>
        <v>47</v>
      </c>
      <c r="AQ17" s="30">
        <f t="shared" si="1"/>
        <v>25</v>
      </c>
      <c r="AR17" s="30">
        <f t="shared" si="3"/>
        <v>106</v>
      </c>
      <c r="AS17" s="30">
        <f t="shared" si="2"/>
        <v>50</v>
      </c>
    </row>
    <row r="18" spans="1:46" x14ac:dyDescent="0.2">
      <c r="A18" s="9">
        <v>17</v>
      </c>
      <c r="B18" s="78" t="s">
        <v>125</v>
      </c>
      <c r="C18" s="30">
        <f>N18+Y18+Z18+AG18+AH18+AI18+AK18+AL18+AM18+AN18+AO18+AP18+AQ18+AR18+AS18</f>
        <v>636</v>
      </c>
      <c r="D18" s="17">
        <v>1</v>
      </c>
      <c r="E18" s="18">
        <v>1</v>
      </c>
      <c r="F18" s="18">
        <v>2</v>
      </c>
      <c r="G18" s="18">
        <v>4</v>
      </c>
      <c r="H18" s="18">
        <v>4</v>
      </c>
      <c r="I18" s="18">
        <v>4</v>
      </c>
      <c r="J18" s="18">
        <v>5</v>
      </c>
      <c r="K18" s="18">
        <v>8</v>
      </c>
      <c r="L18" s="18">
        <v>8</v>
      </c>
      <c r="M18" s="19">
        <v>9</v>
      </c>
      <c r="N18" s="46">
        <v>20</v>
      </c>
      <c r="O18" s="20">
        <v>2</v>
      </c>
      <c r="P18" s="21">
        <v>5</v>
      </c>
      <c r="Q18" s="21">
        <v>3</v>
      </c>
      <c r="R18" s="21">
        <v>7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2">
        <v>0</v>
      </c>
      <c r="Y18" s="23">
        <v>90</v>
      </c>
      <c r="Z18" s="49">
        <v>20</v>
      </c>
      <c r="AA18" s="24">
        <v>18</v>
      </c>
      <c r="AB18" s="25">
        <v>18</v>
      </c>
      <c r="AC18" s="25">
        <v>4</v>
      </c>
      <c r="AD18" s="25">
        <v>10</v>
      </c>
      <c r="AE18" s="25">
        <v>10</v>
      </c>
      <c r="AF18" s="26">
        <v>16</v>
      </c>
      <c r="AG18" s="52">
        <v>50</v>
      </c>
      <c r="AH18" s="55">
        <v>42</v>
      </c>
      <c r="AI18" s="60">
        <v>15</v>
      </c>
      <c r="AJ18" s="57">
        <v>6</v>
      </c>
      <c r="AK18" s="65">
        <v>40</v>
      </c>
      <c r="AL18" s="68">
        <v>20</v>
      </c>
      <c r="AM18" s="27">
        <v>60</v>
      </c>
      <c r="AN18" s="28">
        <v>60</v>
      </c>
      <c r="AO18" s="71">
        <v>20</v>
      </c>
      <c r="AP18" s="29">
        <f t="shared" si="0"/>
        <v>46</v>
      </c>
      <c r="AQ18" s="30">
        <f t="shared" si="1"/>
        <v>17</v>
      </c>
      <c r="AR18" s="30">
        <f t="shared" si="3"/>
        <v>76</v>
      </c>
      <c r="AS18" s="30">
        <f t="shared" si="2"/>
        <v>60</v>
      </c>
    </row>
    <row r="19" spans="1:46" x14ac:dyDescent="0.2">
      <c r="A19" s="9">
        <v>18</v>
      </c>
      <c r="B19" s="78" t="s">
        <v>126</v>
      </c>
      <c r="C19" s="30">
        <f>N19+Y19+Z19+AG19+AH19+AI19+AK19+AL19+AM19+AN19+AO19+AP19+AQ19+AR19+AS19</f>
        <v>624</v>
      </c>
      <c r="D19" s="17">
        <v>2</v>
      </c>
      <c r="E19" s="18">
        <v>2</v>
      </c>
      <c r="F19" s="18">
        <v>3</v>
      </c>
      <c r="G19" s="18">
        <v>4</v>
      </c>
      <c r="H19" s="18">
        <v>4</v>
      </c>
      <c r="I19" s="18">
        <v>6</v>
      </c>
      <c r="J19" s="18">
        <v>7</v>
      </c>
      <c r="K19" s="18">
        <v>7</v>
      </c>
      <c r="L19" s="18">
        <v>8</v>
      </c>
      <c r="M19" s="19">
        <v>0</v>
      </c>
      <c r="N19" s="46">
        <v>0</v>
      </c>
      <c r="O19" s="20">
        <v>1</v>
      </c>
      <c r="P19" s="21">
        <v>1</v>
      </c>
      <c r="Q19" s="21">
        <v>4</v>
      </c>
      <c r="R19" s="21">
        <v>7</v>
      </c>
      <c r="S19" s="21">
        <v>8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110</v>
      </c>
      <c r="Z19" s="49">
        <v>20</v>
      </c>
      <c r="AA19" s="24">
        <v>18</v>
      </c>
      <c r="AB19" s="25">
        <v>12</v>
      </c>
      <c r="AC19" s="25">
        <v>6</v>
      </c>
      <c r="AD19" s="25">
        <v>18</v>
      </c>
      <c r="AE19" s="25">
        <v>0</v>
      </c>
      <c r="AF19" s="26">
        <v>16</v>
      </c>
      <c r="AG19" s="52">
        <v>55</v>
      </c>
      <c r="AH19" s="55">
        <v>47</v>
      </c>
      <c r="AI19" s="60">
        <v>15</v>
      </c>
      <c r="AJ19" s="57">
        <v>4</v>
      </c>
      <c r="AK19" s="65">
        <v>20</v>
      </c>
      <c r="AL19" s="68">
        <v>40</v>
      </c>
      <c r="AM19" s="27">
        <v>63</v>
      </c>
      <c r="AN19" s="28">
        <v>40</v>
      </c>
      <c r="AO19" s="71">
        <v>40</v>
      </c>
      <c r="AP19" s="29">
        <f t="shared" si="0"/>
        <v>43</v>
      </c>
      <c r="AQ19" s="30">
        <f t="shared" si="1"/>
        <v>21</v>
      </c>
      <c r="AR19" s="30">
        <f t="shared" si="3"/>
        <v>70</v>
      </c>
      <c r="AS19" s="30">
        <f t="shared" si="2"/>
        <v>40</v>
      </c>
    </row>
    <row r="20" spans="1:46" x14ac:dyDescent="0.2">
      <c r="A20" s="9">
        <v>19</v>
      </c>
      <c r="B20" s="78" t="s">
        <v>127</v>
      </c>
      <c r="C20" s="30">
        <f>N20+Y20+Z20+AG20+AH20+AI20+AK20+AL20+AM20+AN20+AO20+AP20+AQ20+AR20+AS20</f>
        <v>592</v>
      </c>
      <c r="D20" s="17">
        <v>1</v>
      </c>
      <c r="E20" s="18">
        <v>2</v>
      </c>
      <c r="F20" s="18">
        <v>3</v>
      </c>
      <c r="G20" s="18">
        <v>3</v>
      </c>
      <c r="H20" s="18">
        <v>5</v>
      </c>
      <c r="I20" s="18">
        <v>5</v>
      </c>
      <c r="J20" s="18">
        <v>6</v>
      </c>
      <c r="K20" s="18">
        <v>8</v>
      </c>
      <c r="L20" s="18">
        <v>0</v>
      </c>
      <c r="M20" s="19">
        <v>0</v>
      </c>
      <c r="N20" s="46">
        <v>0</v>
      </c>
      <c r="O20" s="20">
        <v>3</v>
      </c>
      <c r="P20" s="21">
        <v>5</v>
      </c>
      <c r="Q20" s="21">
        <v>3</v>
      </c>
      <c r="R20" s="21">
        <v>2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50</v>
      </c>
      <c r="Z20" s="49">
        <v>30</v>
      </c>
      <c r="AA20" s="24">
        <v>0</v>
      </c>
      <c r="AB20" s="25">
        <v>16</v>
      </c>
      <c r="AC20" s="25">
        <v>18</v>
      </c>
      <c r="AD20" s="25">
        <v>14</v>
      </c>
      <c r="AE20" s="25">
        <v>20</v>
      </c>
      <c r="AF20" s="26">
        <v>16</v>
      </c>
      <c r="AG20" s="52">
        <v>35</v>
      </c>
      <c r="AH20" s="55">
        <v>70</v>
      </c>
      <c r="AI20" s="60">
        <v>15</v>
      </c>
      <c r="AJ20" s="57">
        <v>7</v>
      </c>
      <c r="AK20" s="65">
        <v>30</v>
      </c>
      <c r="AL20" s="68">
        <v>40</v>
      </c>
      <c r="AM20" s="27">
        <v>82</v>
      </c>
      <c r="AN20" s="28">
        <v>30</v>
      </c>
      <c r="AO20" s="71">
        <v>10</v>
      </c>
      <c r="AP20" s="29">
        <f t="shared" si="0"/>
        <v>33</v>
      </c>
      <c r="AQ20" s="30">
        <f t="shared" si="1"/>
        <v>13</v>
      </c>
      <c r="AR20" s="30">
        <f t="shared" si="3"/>
        <v>84</v>
      </c>
      <c r="AS20" s="30">
        <f t="shared" si="2"/>
        <v>70</v>
      </c>
    </row>
    <row r="21" spans="1:46" x14ac:dyDescent="0.2">
      <c r="A21" s="9">
        <v>20</v>
      </c>
      <c r="B21" s="78" t="s">
        <v>128</v>
      </c>
      <c r="C21" s="30">
        <f>N21+Y21+Z21+AG21+AH21+AI21+AK21+AL21+AM21+AN21+AO21+AP21+AQ21+AR21+AS21</f>
        <v>577</v>
      </c>
      <c r="D21" s="17">
        <v>0</v>
      </c>
      <c r="E21" s="18">
        <v>0</v>
      </c>
      <c r="F21" s="18">
        <v>5</v>
      </c>
      <c r="G21" s="18">
        <v>6</v>
      </c>
      <c r="H21" s="18">
        <v>6</v>
      </c>
      <c r="I21" s="18">
        <v>7</v>
      </c>
      <c r="J21" s="18">
        <v>8</v>
      </c>
      <c r="K21" s="18">
        <v>8</v>
      </c>
      <c r="L21" s="18">
        <v>8</v>
      </c>
      <c r="M21" s="19">
        <v>9</v>
      </c>
      <c r="N21" s="46">
        <v>30</v>
      </c>
      <c r="O21" s="20">
        <v>3</v>
      </c>
      <c r="P21" s="21">
        <v>2</v>
      </c>
      <c r="Q21" s="21">
        <v>4</v>
      </c>
      <c r="R21" s="21">
        <v>6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60</v>
      </c>
      <c r="Z21" s="49">
        <v>20</v>
      </c>
      <c r="AA21" s="24">
        <v>20</v>
      </c>
      <c r="AB21" s="25">
        <v>4</v>
      </c>
      <c r="AC21" s="25">
        <v>16</v>
      </c>
      <c r="AD21" s="25">
        <v>0</v>
      </c>
      <c r="AE21" s="25">
        <v>16</v>
      </c>
      <c r="AF21" s="26">
        <v>16</v>
      </c>
      <c r="AG21" s="52">
        <v>30</v>
      </c>
      <c r="AH21" s="55">
        <v>59</v>
      </c>
      <c r="AI21" s="60">
        <v>15</v>
      </c>
      <c r="AJ21" s="57">
        <v>5</v>
      </c>
      <c r="AK21" s="65">
        <v>10</v>
      </c>
      <c r="AL21" s="68">
        <v>20</v>
      </c>
      <c r="AM21" s="27">
        <v>64</v>
      </c>
      <c r="AN21" s="28">
        <v>60</v>
      </c>
      <c r="AO21" s="71">
        <v>15</v>
      </c>
      <c r="AP21" s="29">
        <f t="shared" si="0"/>
        <v>57</v>
      </c>
      <c r="AQ21" s="30">
        <f t="shared" si="1"/>
        <v>15</v>
      </c>
      <c r="AR21" s="30">
        <f t="shared" si="3"/>
        <v>72</v>
      </c>
      <c r="AS21" s="30">
        <f t="shared" si="2"/>
        <v>50</v>
      </c>
    </row>
    <row r="22" spans="1:46" x14ac:dyDescent="0.2">
      <c r="A22" s="9">
        <v>21</v>
      </c>
      <c r="B22" s="78" t="s">
        <v>129</v>
      </c>
      <c r="C22" s="30">
        <f>N22+Y22+Z22+AG22+AH22+AI22+AK22+AL22+AM22+AN22+AO22+AP22+AQ22+AR22+AS22</f>
        <v>569</v>
      </c>
      <c r="D22" s="17">
        <v>2</v>
      </c>
      <c r="E22" s="18">
        <v>4</v>
      </c>
      <c r="F22" s="18">
        <v>5</v>
      </c>
      <c r="G22" s="18">
        <v>6</v>
      </c>
      <c r="H22" s="18">
        <v>3</v>
      </c>
      <c r="I22" s="18">
        <v>6</v>
      </c>
      <c r="J22" s="18">
        <v>6</v>
      </c>
      <c r="K22" s="18">
        <v>8</v>
      </c>
      <c r="L22" s="18">
        <v>9</v>
      </c>
      <c r="M22" s="19">
        <v>0</v>
      </c>
      <c r="N22" s="46">
        <v>0</v>
      </c>
      <c r="O22" s="20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60</v>
      </c>
      <c r="Z22" s="49">
        <v>30</v>
      </c>
      <c r="AA22" s="24">
        <v>16</v>
      </c>
      <c r="AB22" s="25">
        <v>10</v>
      </c>
      <c r="AC22" s="25">
        <v>18</v>
      </c>
      <c r="AD22" s="25">
        <v>18</v>
      </c>
      <c r="AE22" s="25">
        <v>14</v>
      </c>
      <c r="AF22" s="26">
        <v>4</v>
      </c>
      <c r="AG22" s="52">
        <v>45</v>
      </c>
      <c r="AH22" s="55">
        <v>95</v>
      </c>
      <c r="AI22" s="60">
        <v>55</v>
      </c>
      <c r="AJ22" s="57">
        <v>7</v>
      </c>
      <c r="AK22" s="65">
        <v>20</v>
      </c>
      <c r="AL22" s="68">
        <v>20</v>
      </c>
      <c r="AM22" s="27">
        <v>0</v>
      </c>
      <c r="AN22" s="28">
        <v>30</v>
      </c>
      <c r="AO22" s="71">
        <v>15</v>
      </c>
      <c r="AP22" s="29">
        <f t="shared" si="0"/>
        <v>49</v>
      </c>
      <c r="AQ22" s="30">
        <f t="shared" si="1"/>
        <v>0</v>
      </c>
      <c r="AR22" s="30">
        <f t="shared" si="3"/>
        <v>80</v>
      </c>
      <c r="AS22" s="30">
        <f t="shared" si="2"/>
        <v>70</v>
      </c>
    </row>
    <row r="23" spans="1:46" x14ac:dyDescent="0.2">
      <c r="A23" s="9">
        <v>22</v>
      </c>
      <c r="B23" s="78" t="s">
        <v>130</v>
      </c>
      <c r="C23" s="30">
        <f>N23+Y23+Z23+AG23+AH23+AI23+AK23+AL23+AM23+AN23+AO23+AP23+AQ23+AR23+AS23</f>
        <v>544</v>
      </c>
      <c r="D23" s="17">
        <v>0</v>
      </c>
      <c r="E23" s="18">
        <v>0</v>
      </c>
      <c r="F23" s="18">
        <v>0</v>
      </c>
      <c r="G23" s="18">
        <v>5</v>
      </c>
      <c r="H23" s="18">
        <v>5</v>
      </c>
      <c r="I23" s="18">
        <v>5</v>
      </c>
      <c r="J23" s="18">
        <v>1</v>
      </c>
      <c r="K23" s="18">
        <v>3</v>
      </c>
      <c r="L23" s="18">
        <v>8</v>
      </c>
      <c r="M23" s="19">
        <v>10</v>
      </c>
      <c r="N23" s="46">
        <v>20</v>
      </c>
      <c r="O23" s="20">
        <v>5</v>
      </c>
      <c r="P23" s="21">
        <v>3</v>
      </c>
      <c r="Q23" s="21">
        <v>1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40</v>
      </c>
      <c r="Z23" s="49">
        <v>0</v>
      </c>
      <c r="AA23" s="24">
        <v>12</v>
      </c>
      <c r="AB23" s="25">
        <v>4</v>
      </c>
      <c r="AC23" s="25">
        <v>16</v>
      </c>
      <c r="AD23" s="25">
        <v>4</v>
      </c>
      <c r="AE23" s="25">
        <v>16</v>
      </c>
      <c r="AF23" s="26">
        <v>16</v>
      </c>
      <c r="AG23" s="52">
        <v>20</v>
      </c>
      <c r="AH23" s="55">
        <v>75</v>
      </c>
      <c r="AI23" s="60">
        <v>15</v>
      </c>
      <c r="AJ23" s="57">
        <v>5</v>
      </c>
      <c r="AK23" s="65">
        <v>30</v>
      </c>
      <c r="AL23" s="68">
        <v>30</v>
      </c>
      <c r="AM23" s="27">
        <v>45</v>
      </c>
      <c r="AN23" s="28">
        <v>100</v>
      </c>
      <c r="AO23" s="71">
        <v>5</v>
      </c>
      <c r="AP23" s="29">
        <f t="shared" si="0"/>
        <v>37</v>
      </c>
      <c r="AQ23" s="30">
        <f t="shared" si="1"/>
        <v>9</v>
      </c>
      <c r="AR23" s="30">
        <f t="shared" si="3"/>
        <v>68</v>
      </c>
      <c r="AS23" s="30">
        <f t="shared" si="2"/>
        <v>50</v>
      </c>
    </row>
    <row r="24" spans="1:46" x14ac:dyDescent="0.2">
      <c r="A24" s="9">
        <v>23</v>
      </c>
      <c r="B24" s="78" t="s">
        <v>131</v>
      </c>
      <c r="C24" s="30">
        <f>N24+Y24+Z24+AG24+AH24+AI24+AK24+AL24+AM24+AN24+AO24+AP24+AQ24+AR24+AS24</f>
        <v>541</v>
      </c>
      <c r="D24" s="17">
        <v>2</v>
      </c>
      <c r="E24" s="18">
        <v>4</v>
      </c>
      <c r="F24" s="18">
        <v>5</v>
      </c>
      <c r="G24" s="18">
        <v>5</v>
      </c>
      <c r="H24" s="18">
        <v>6</v>
      </c>
      <c r="I24" s="18">
        <v>7</v>
      </c>
      <c r="J24" s="18">
        <v>7</v>
      </c>
      <c r="K24" s="18">
        <v>8</v>
      </c>
      <c r="L24" s="18">
        <v>9</v>
      </c>
      <c r="M24" s="19">
        <v>10</v>
      </c>
      <c r="N24" s="46">
        <v>35</v>
      </c>
      <c r="O24" s="20">
        <v>1</v>
      </c>
      <c r="P24" s="21">
        <v>2</v>
      </c>
      <c r="Q24" s="21">
        <v>4</v>
      </c>
      <c r="R24" s="21">
        <v>7</v>
      </c>
      <c r="S24" s="21">
        <v>9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50</v>
      </c>
      <c r="Z24" s="49">
        <v>20</v>
      </c>
      <c r="AA24" s="24">
        <v>10</v>
      </c>
      <c r="AB24" s="25">
        <v>10</v>
      </c>
      <c r="AC24" s="25">
        <v>16</v>
      </c>
      <c r="AD24" s="25">
        <v>16</v>
      </c>
      <c r="AE24" s="25">
        <v>16</v>
      </c>
      <c r="AF24" s="26">
        <v>18</v>
      </c>
      <c r="AG24" s="52">
        <v>35</v>
      </c>
      <c r="AH24" s="55">
        <v>0</v>
      </c>
      <c r="AI24" s="60">
        <v>15</v>
      </c>
      <c r="AJ24" s="57">
        <v>1</v>
      </c>
      <c r="AK24" s="65">
        <v>30</v>
      </c>
      <c r="AL24" s="68">
        <v>80</v>
      </c>
      <c r="AM24" s="27">
        <v>74</v>
      </c>
      <c r="AN24" s="28">
        <v>0</v>
      </c>
      <c r="AO24" s="71">
        <v>20</v>
      </c>
      <c r="AP24" s="29">
        <f t="shared" si="0"/>
        <v>63</v>
      </c>
      <c r="AQ24" s="30">
        <f t="shared" si="1"/>
        <v>23</v>
      </c>
      <c r="AR24" s="30">
        <f t="shared" si="3"/>
        <v>86</v>
      </c>
      <c r="AS24" s="30">
        <f t="shared" si="2"/>
        <v>10</v>
      </c>
    </row>
    <row r="25" spans="1:46" x14ac:dyDescent="0.2">
      <c r="A25" s="9">
        <v>24</v>
      </c>
      <c r="B25" s="78" t="s">
        <v>132</v>
      </c>
      <c r="C25" s="30">
        <f>N25+Y25+Z25+AG25+AH25+AI25+AK25+AL25+AM25+AN25+AO25+AP25+AQ25+AR25+AS25</f>
        <v>494</v>
      </c>
      <c r="D25" s="17">
        <v>1</v>
      </c>
      <c r="E25" s="18">
        <v>3</v>
      </c>
      <c r="F25" s="18">
        <v>3</v>
      </c>
      <c r="G25" s="18">
        <v>3</v>
      </c>
      <c r="H25" s="18">
        <v>4</v>
      </c>
      <c r="I25" s="18">
        <v>4</v>
      </c>
      <c r="J25" s="18">
        <v>5</v>
      </c>
      <c r="K25" s="18">
        <v>6</v>
      </c>
      <c r="L25" s="18">
        <v>8</v>
      </c>
      <c r="M25" s="19">
        <v>0</v>
      </c>
      <c r="N25" s="46">
        <v>0</v>
      </c>
      <c r="O25" s="20">
        <v>5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60</v>
      </c>
      <c r="Z25" s="49">
        <v>30</v>
      </c>
      <c r="AA25" s="24">
        <v>12</v>
      </c>
      <c r="AB25" s="25">
        <v>16</v>
      </c>
      <c r="AC25" s="25">
        <v>16</v>
      </c>
      <c r="AD25" s="25">
        <v>16</v>
      </c>
      <c r="AE25" s="25">
        <v>16</v>
      </c>
      <c r="AF25" s="26">
        <v>16</v>
      </c>
      <c r="AG25" s="52">
        <v>50</v>
      </c>
      <c r="AH25" s="55">
        <v>37</v>
      </c>
      <c r="AI25" s="60">
        <v>5</v>
      </c>
      <c r="AJ25" s="57">
        <v>4</v>
      </c>
      <c r="AK25" s="65">
        <v>0</v>
      </c>
      <c r="AL25" s="68">
        <v>30</v>
      </c>
      <c r="AM25" s="27">
        <v>53</v>
      </c>
      <c r="AN25" s="28">
        <v>30</v>
      </c>
      <c r="AO25" s="71">
        <v>25</v>
      </c>
      <c r="AP25" s="29">
        <f t="shared" si="0"/>
        <v>37</v>
      </c>
      <c r="AQ25" s="30">
        <f t="shared" si="1"/>
        <v>5</v>
      </c>
      <c r="AR25" s="30">
        <f t="shared" si="3"/>
        <v>92</v>
      </c>
      <c r="AS25" s="30">
        <f t="shared" si="2"/>
        <v>40</v>
      </c>
    </row>
    <row r="26" spans="1:46" x14ac:dyDescent="0.2">
      <c r="A26" s="9">
        <v>25</v>
      </c>
      <c r="B26" s="78" t="s">
        <v>133</v>
      </c>
      <c r="C26" s="30">
        <f>N26+Y26+Z26+AG26+AH26+AI26+AK26+AL26+AM26+AN26+AO26+AP26+AQ26+AR26+AS26</f>
        <v>450</v>
      </c>
      <c r="D26" s="17">
        <v>2</v>
      </c>
      <c r="E26" s="18">
        <v>3</v>
      </c>
      <c r="F26" s="18">
        <v>2</v>
      </c>
      <c r="G26" s="18">
        <v>6</v>
      </c>
      <c r="H26" s="18">
        <v>6</v>
      </c>
      <c r="I26" s="18">
        <v>0</v>
      </c>
      <c r="J26" s="18">
        <v>0</v>
      </c>
      <c r="K26" s="18">
        <v>0</v>
      </c>
      <c r="L26" s="18">
        <v>0</v>
      </c>
      <c r="M26" s="19">
        <v>0</v>
      </c>
      <c r="N26" s="46">
        <v>20</v>
      </c>
      <c r="O26" s="20">
        <v>6</v>
      </c>
      <c r="P26" s="21">
        <v>2</v>
      </c>
      <c r="Q26" s="21">
        <v>5</v>
      </c>
      <c r="R26" s="21">
        <v>1</v>
      </c>
      <c r="S26" s="21">
        <v>3</v>
      </c>
      <c r="T26" s="21">
        <v>6</v>
      </c>
      <c r="U26" s="21">
        <v>0</v>
      </c>
      <c r="V26" s="21">
        <v>0</v>
      </c>
      <c r="W26" s="21">
        <v>0</v>
      </c>
      <c r="X26" s="22">
        <v>0</v>
      </c>
      <c r="Y26" s="23">
        <v>50</v>
      </c>
      <c r="Z26" s="49">
        <v>20</v>
      </c>
      <c r="AA26" s="24">
        <v>4</v>
      </c>
      <c r="AB26" s="25">
        <v>20</v>
      </c>
      <c r="AC26" s="25">
        <v>18</v>
      </c>
      <c r="AD26" s="25">
        <v>16</v>
      </c>
      <c r="AE26" s="25">
        <v>0</v>
      </c>
      <c r="AF26" s="26">
        <v>16</v>
      </c>
      <c r="AG26" s="52">
        <v>20</v>
      </c>
      <c r="AH26" s="55">
        <v>52</v>
      </c>
      <c r="AI26" s="60">
        <v>5</v>
      </c>
      <c r="AJ26" s="57">
        <v>4</v>
      </c>
      <c r="AK26" s="65">
        <v>30</v>
      </c>
      <c r="AL26" s="68">
        <v>50</v>
      </c>
      <c r="AM26" s="27">
        <v>37</v>
      </c>
      <c r="AN26" s="28">
        <v>0</v>
      </c>
      <c r="AO26" s="71">
        <v>10</v>
      </c>
      <c r="AP26" s="29">
        <f t="shared" si="0"/>
        <v>19</v>
      </c>
      <c r="AQ26" s="30">
        <f t="shared" si="1"/>
        <v>23</v>
      </c>
      <c r="AR26" s="30">
        <f t="shared" si="3"/>
        <v>74</v>
      </c>
      <c r="AS26" s="30">
        <f t="shared" si="2"/>
        <v>40</v>
      </c>
    </row>
    <row r="27" spans="1:46" x14ac:dyDescent="0.2">
      <c r="A27" s="9">
        <v>26</v>
      </c>
      <c r="B27" s="78" t="s">
        <v>134</v>
      </c>
      <c r="C27" s="30">
        <f>N27+Y27+Z27+AG27+AH27+AI27+AK27+AL27+AM27+AN27+AO27+AP27+AQ27+AR27+AS27</f>
        <v>448</v>
      </c>
      <c r="D27" s="17">
        <v>2</v>
      </c>
      <c r="E27" s="18">
        <v>1</v>
      </c>
      <c r="F27" s="18">
        <v>4</v>
      </c>
      <c r="G27" s="18">
        <v>5</v>
      </c>
      <c r="H27" s="18">
        <v>5</v>
      </c>
      <c r="I27" s="18">
        <v>5</v>
      </c>
      <c r="J27" s="18">
        <v>8</v>
      </c>
      <c r="K27" s="18">
        <v>7</v>
      </c>
      <c r="L27" s="18">
        <v>8</v>
      </c>
      <c r="M27" s="19">
        <v>9</v>
      </c>
      <c r="N27" s="46">
        <v>20</v>
      </c>
      <c r="O27" s="20">
        <v>1</v>
      </c>
      <c r="P27" s="21">
        <v>2</v>
      </c>
      <c r="Q27" s="21">
        <v>3</v>
      </c>
      <c r="R27" s="21">
        <v>3</v>
      </c>
      <c r="S27" s="21">
        <v>7</v>
      </c>
      <c r="T27" s="21">
        <v>7</v>
      </c>
      <c r="U27" s="21">
        <v>5</v>
      </c>
      <c r="V27" s="21">
        <v>0</v>
      </c>
      <c r="W27" s="21">
        <v>0</v>
      </c>
      <c r="X27" s="22">
        <v>0</v>
      </c>
      <c r="Y27" s="23">
        <v>80</v>
      </c>
      <c r="Z27" s="49">
        <v>10</v>
      </c>
      <c r="AA27" s="24">
        <v>10</v>
      </c>
      <c r="AB27" s="25">
        <v>10</v>
      </c>
      <c r="AC27" s="25">
        <v>10</v>
      </c>
      <c r="AD27" s="25">
        <v>16</v>
      </c>
      <c r="AE27" s="25">
        <v>12</v>
      </c>
      <c r="AF27" s="26">
        <v>20</v>
      </c>
      <c r="AG27" s="52">
        <v>10</v>
      </c>
      <c r="AH27" s="55">
        <v>0</v>
      </c>
      <c r="AI27" s="60">
        <v>15</v>
      </c>
      <c r="AJ27" s="57">
        <v>2</v>
      </c>
      <c r="AK27" s="65">
        <v>20</v>
      </c>
      <c r="AL27" s="68">
        <v>30</v>
      </c>
      <c r="AM27" s="27">
        <v>13</v>
      </c>
      <c r="AN27" s="28">
        <v>60</v>
      </c>
      <c r="AO27" s="71">
        <v>10</v>
      </c>
      <c r="AP27" s="29">
        <f t="shared" si="0"/>
        <v>54</v>
      </c>
      <c r="AQ27" s="30">
        <f t="shared" si="1"/>
        <v>28</v>
      </c>
      <c r="AR27" s="30">
        <f t="shared" si="3"/>
        <v>78</v>
      </c>
      <c r="AS27" s="30">
        <f t="shared" si="2"/>
        <v>20</v>
      </c>
    </row>
    <row r="28" spans="1:46" x14ac:dyDescent="0.2">
      <c r="A28" s="9">
        <v>27</v>
      </c>
      <c r="B28" s="78" t="s">
        <v>135</v>
      </c>
      <c r="C28" s="30">
        <f>N28+Y28+Z28+AG28+AH28+AI28+AK28+AL28+AM28+AN28+AO28+AP28+AQ28+AR28+AS28</f>
        <v>415</v>
      </c>
      <c r="D28" s="17">
        <v>1</v>
      </c>
      <c r="E28" s="18">
        <v>2</v>
      </c>
      <c r="F28" s="18">
        <v>3</v>
      </c>
      <c r="G28" s="18">
        <v>5</v>
      </c>
      <c r="H28" s="18">
        <v>6</v>
      </c>
      <c r="I28" s="18">
        <v>9</v>
      </c>
      <c r="J28" s="18">
        <v>0</v>
      </c>
      <c r="K28" s="18">
        <v>0</v>
      </c>
      <c r="L28" s="18">
        <v>0</v>
      </c>
      <c r="M28" s="19">
        <v>0</v>
      </c>
      <c r="N28" s="46">
        <v>10</v>
      </c>
      <c r="O28" s="20">
        <v>5</v>
      </c>
      <c r="P28" s="21">
        <v>8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100</v>
      </c>
      <c r="Z28" s="49">
        <v>60</v>
      </c>
      <c r="AA28" s="24">
        <v>0</v>
      </c>
      <c r="AB28" s="25">
        <v>4</v>
      </c>
      <c r="AC28" s="25">
        <v>20</v>
      </c>
      <c r="AD28" s="25">
        <v>16</v>
      </c>
      <c r="AE28" s="25">
        <v>0</v>
      </c>
      <c r="AF28" s="26">
        <v>16</v>
      </c>
      <c r="AG28" s="52">
        <v>10</v>
      </c>
      <c r="AH28" s="55">
        <v>0</v>
      </c>
      <c r="AI28" s="60">
        <v>5</v>
      </c>
      <c r="AJ28" s="57">
        <v>6</v>
      </c>
      <c r="AK28" s="65">
        <v>20</v>
      </c>
      <c r="AL28" s="68">
        <v>20</v>
      </c>
      <c r="AM28" s="27">
        <v>0</v>
      </c>
      <c r="AN28" s="28">
        <v>30</v>
      </c>
      <c r="AO28" s="71">
        <v>5</v>
      </c>
      <c r="AP28" s="29">
        <f t="shared" si="0"/>
        <v>26</v>
      </c>
      <c r="AQ28" s="30">
        <f t="shared" si="1"/>
        <v>13</v>
      </c>
      <c r="AR28" s="30">
        <f t="shared" si="3"/>
        <v>56</v>
      </c>
      <c r="AS28" s="30">
        <f t="shared" si="2"/>
        <v>60</v>
      </c>
      <c r="AT28" s="74"/>
    </row>
    <row r="29" spans="1:46" x14ac:dyDescent="0.2">
      <c r="A29" s="9"/>
      <c r="B29" s="78"/>
      <c r="C29" s="30">
        <f>N29+Y29+Z29+AG29+AH29+AI29+AK29+AL29+AM29+AN29+AO29+AP29+AQ29+AR29+AS29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0"/>
        <v>0</v>
      </c>
      <c r="AQ29" s="30">
        <f t="shared" si="1"/>
        <v>0</v>
      </c>
      <c r="AR29" s="30">
        <f t="shared" si="3"/>
        <v>0</v>
      </c>
      <c r="AS29" s="30">
        <f t="shared" si="2"/>
        <v>0</v>
      </c>
    </row>
    <row r="30" spans="1:46" x14ac:dyDescent="0.2">
      <c r="A30" s="9"/>
      <c r="B30" s="78"/>
      <c r="C30" s="30">
        <f>N30+Y30+Z30+AG30+AH30+AI30+AK30+AL30+AM30+AN30+AO30+AP30+AQ30+AR30+AS30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0"/>
        <v>0</v>
      </c>
      <c r="AQ30" s="30">
        <f t="shared" si="1"/>
        <v>0</v>
      </c>
      <c r="AR30" s="30">
        <f t="shared" si="3"/>
        <v>0</v>
      </c>
      <c r="AS30" s="30">
        <f t="shared" si="2"/>
        <v>0</v>
      </c>
    </row>
    <row r="31" spans="1:46" x14ac:dyDescent="0.2">
      <c r="A31" s="9"/>
      <c r="B31" s="7"/>
      <c r="C31" s="30">
        <f>N31+Y31+Z31+AG31+AH31+AI31+AK31+AL31+AM31+AN31+AO31+AP31+AQ31+AR31+AS31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0"/>
        <v>0</v>
      </c>
      <c r="AQ31" s="30">
        <f t="shared" si="1"/>
        <v>0</v>
      </c>
      <c r="AR31" s="30">
        <f t="shared" si="3"/>
        <v>0</v>
      </c>
      <c r="AS31" s="30">
        <f t="shared" si="2"/>
        <v>0</v>
      </c>
    </row>
    <row r="32" spans="1:46" x14ac:dyDescent="0.2">
      <c r="A32" s="9"/>
      <c r="B32" s="7"/>
      <c r="C32" s="30">
        <f>N32+Y32+Z32+AG32+AH32+AI32+AK32+AL32+AM32+AN32+AO32+AP32+AQ32+AR32+AS32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0"/>
        <v>0</v>
      </c>
      <c r="AQ32" s="30">
        <f t="shared" si="1"/>
        <v>0</v>
      </c>
      <c r="AR32" s="30">
        <f t="shared" si="3"/>
        <v>0</v>
      </c>
      <c r="AS32" s="30">
        <f t="shared" si="2"/>
        <v>0</v>
      </c>
    </row>
    <row r="33" spans="1:45" x14ac:dyDescent="0.2">
      <c r="A33" s="9"/>
      <c r="B33" s="7"/>
      <c r="C33" s="30">
        <f>N33+Y33+Z33+AG33+AH33+AI33+AK33+AL33+AM33+AN33+AO33+AP33+AQ33+AR33+AS33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0"/>
        <v>0</v>
      </c>
      <c r="AQ33" s="30">
        <f t="shared" si="1"/>
        <v>0</v>
      </c>
      <c r="AR33" s="30">
        <f t="shared" si="3"/>
        <v>0</v>
      </c>
      <c r="AS33" s="30">
        <f t="shared" si="2"/>
        <v>0</v>
      </c>
    </row>
    <row r="34" spans="1:45" x14ac:dyDescent="0.2">
      <c r="A34" s="9"/>
      <c r="B34" s="7"/>
      <c r="C34" s="30">
        <f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4">D34+E34+F34+G34+H34+I34+J34+K34+L34+M34</f>
        <v>0</v>
      </c>
      <c r="AQ34" s="30">
        <f t="shared" ref="AQ34:AQ51" si="5">O34+P34+Q34+R34+S34+T34+U34+V34+W34+X34</f>
        <v>0</v>
      </c>
      <c r="AR34" s="30">
        <f t="shared" si="3"/>
        <v>0</v>
      </c>
      <c r="AS34" s="30">
        <f t="shared" ref="AS34:AS51" si="6">AJ34*10</f>
        <v>0</v>
      </c>
    </row>
    <row r="35" spans="1:45" x14ac:dyDescent="0.2">
      <c r="A35" s="9"/>
      <c r="B35" s="7"/>
      <c r="C35" s="30">
        <f>N35+Y35+Z35+AG35+AH35+AI35+AK35+AL35+AM35+AN35+AO35+AP35+AQ35+AR35+AS35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4"/>
        <v>0</v>
      </c>
      <c r="AQ35" s="30">
        <f t="shared" si="5"/>
        <v>0</v>
      </c>
      <c r="AR35" s="30">
        <f t="shared" si="3"/>
        <v>0</v>
      </c>
      <c r="AS35" s="30">
        <f t="shared" si="6"/>
        <v>0</v>
      </c>
    </row>
    <row r="36" spans="1:45" x14ac:dyDescent="0.2">
      <c r="A36" s="9"/>
      <c r="B36" s="7"/>
      <c r="C36" s="30">
        <f>N36+Y36+Z36+AG36+AH36+AI36+AK36+AL36+AM36+AN36+AO36+AP36+AQ36+AR36+AS36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4"/>
        <v>0</v>
      </c>
      <c r="AQ36" s="30">
        <f t="shared" si="5"/>
        <v>0</v>
      </c>
      <c r="AR36" s="30">
        <f t="shared" si="3"/>
        <v>0</v>
      </c>
      <c r="AS36" s="30">
        <f t="shared" si="6"/>
        <v>0</v>
      </c>
    </row>
    <row r="37" spans="1:45" x14ac:dyDescent="0.2">
      <c r="A37" s="9"/>
      <c r="B37" s="7"/>
      <c r="C37" s="30">
        <f>N37+Y37+Z37+AG37+AH37+AI37+AK37+AL37+AM37+AN37+AO37+AP37+AQ37+AR37+AS37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4"/>
        <v>0</v>
      </c>
      <c r="AQ37" s="30">
        <f t="shared" si="5"/>
        <v>0</v>
      </c>
      <c r="AR37" s="30">
        <f t="shared" si="3"/>
        <v>0</v>
      </c>
      <c r="AS37" s="30">
        <f t="shared" si="6"/>
        <v>0</v>
      </c>
    </row>
    <row r="38" spans="1:45" x14ac:dyDescent="0.2">
      <c r="A38" s="9"/>
      <c r="B38" s="7"/>
      <c r="C38" s="30">
        <f>N38+Y38+Z38+AG38+AH38+AI38+AK38+AL38+AM38+AN38+AO38+AP38+AQ38+AR38+AS38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4"/>
        <v>0</v>
      </c>
      <c r="AQ38" s="30">
        <f t="shared" si="5"/>
        <v>0</v>
      </c>
      <c r="AR38" s="30">
        <f t="shared" si="3"/>
        <v>0</v>
      </c>
      <c r="AS38" s="30">
        <f t="shared" si="6"/>
        <v>0</v>
      </c>
    </row>
    <row r="39" spans="1:45" x14ac:dyDescent="0.2">
      <c r="A39" s="9"/>
      <c r="B39" s="7"/>
      <c r="C39" s="30">
        <f>N39+Y39+Z39+AG39+AH39+AI39+AK39+AL39+AM39+AN39+AO39+AP39+AQ39+AR39+AS39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4"/>
        <v>0</v>
      </c>
      <c r="AQ39" s="30">
        <f t="shared" si="5"/>
        <v>0</v>
      </c>
      <c r="AR39" s="30">
        <f t="shared" si="3"/>
        <v>0</v>
      </c>
      <c r="AS39" s="30">
        <f t="shared" si="6"/>
        <v>0</v>
      </c>
    </row>
    <row r="40" spans="1:45" x14ac:dyDescent="0.2">
      <c r="A40" s="9"/>
      <c r="B40" s="7"/>
      <c r="C40" s="30">
        <f>N40+Y40+Z40+AG40+AH40+AI40+AK40+AL40+AM40+AN40+AO40+AP40+AQ40+AR40+AS40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4"/>
        <v>0</v>
      </c>
      <c r="AQ40" s="30">
        <f t="shared" si="5"/>
        <v>0</v>
      </c>
      <c r="AR40" s="30">
        <f t="shared" si="3"/>
        <v>0</v>
      </c>
      <c r="AS40" s="30">
        <f t="shared" si="6"/>
        <v>0</v>
      </c>
    </row>
    <row r="41" spans="1:45" x14ac:dyDescent="0.2">
      <c r="A41" s="9"/>
      <c r="B41" s="7"/>
      <c r="C41" s="30">
        <f>N41+Y41+Z41+AG41+AH41+AI41+AK41+AL41+AM41+AN41+AO41+AP41+AQ41+AR41+AS41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4"/>
        <v>0</v>
      </c>
      <c r="AQ41" s="30">
        <f t="shared" si="5"/>
        <v>0</v>
      </c>
      <c r="AR41" s="30">
        <f t="shared" si="3"/>
        <v>0</v>
      </c>
      <c r="AS41" s="30">
        <f t="shared" si="6"/>
        <v>0</v>
      </c>
    </row>
    <row r="42" spans="1:45" x14ac:dyDescent="0.2">
      <c r="A42" s="9"/>
      <c r="B42" s="7"/>
      <c r="C42" s="30">
        <f>N42+Y42+Z42+AG42+AH42+AI42+AK42+AL42+AM42+AN42+AO42+AP42+AQ42+AR42+AS42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4"/>
        <v>0</v>
      </c>
      <c r="AQ42" s="30">
        <f t="shared" si="5"/>
        <v>0</v>
      </c>
      <c r="AR42" s="30">
        <f t="shared" si="3"/>
        <v>0</v>
      </c>
      <c r="AS42" s="30">
        <f t="shared" si="6"/>
        <v>0</v>
      </c>
    </row>
    <row r="43" spans="1:45" x14ac:dyDescent="0.2">
      <c r="A43" s="9"/>
      <c r="B43" s="7"/>
      <c r="C43" s="30">
        <f>N43+Y43+Z43+AG43+AH43+AI43+AK43+AL43+AM43+AN43+AO43+AP43+AQ43+AR43+AS43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4"/>
        <v>0</v>
      </c>
      <c r="AQ43" s="30">
        <f t="shared" si="5"/>
        <v>0</v>
      </c>
      <c r="AR43" s="30">
        <f t="shared" si="3"/>
        <v>0</v>
      </c>
      <c r="AS43" s="30">
        <f t="shared" si="6"/>
        <v>0</v>
      </c>
    </row>
    <row r="44" spans="1:45" x14ac:dyDescent="0.2">
      <c r="A44" s="9"/>
      <c r="B44" s="7"/>
      <c r="C44" s="30">
        <f>N44+Y44+Z44+AG44+AH44+AI44+AK44+AL44+AM44+AN44+AO44+AP44+AQ44+AR44+AS44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4"/>
        <v>0</v>
      </c>
      <c r="AQ44" s="30">
        <f t="shared" si="5"/>
        <v>0</v>
      </c>
      <c r="AR44" s="30">
        <f t="shared" si="3"/>
        <v>0</v>
      </c>
      <c r="AS44" s="30">
        <f t="shared" si="6"/>
        <v>0</v>
      </c>
    </row>
    <row r="45" spans="1:45" x14ac:dyDescent="0.2">
      <c r="A45" s="9"/>
      <c r="B45" s="7"/>
      <c r="C45" s="30">
        <f>N45+Y45+Z45+AG45+AH45+AI45+AK45+AL45+AM45+AN45+AO45+AP45+AQ45+AR45+AS45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4"/>
        <v>0</v>
      </c>
      <c r="AQ45" s="30">
        <f t="shared" si="5"/>
        <v>0</v>
      </c>
      <c r="AR45" s="30">
        <f t="shared" si="3"/>
        <v>0</v>
      </c>
      <c r="AS45" s="30">
        <f t="shared" si="6"/>
        <v>0</v>
      </c>
    </row>
    <row r="46" spans="1:45" x14ac:dyDescent="0.2">
      <c r="A46" s="9"/>
      <c r="B46" s="7"/>
      <c r="C46" s="30">
        <f>N46+Y46+Z46+AG46+AH46+AI46+AK46+AL46+AM46+AN46+AO46+AP46+AQ46+AR46+AS46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4"/>
        <v>0</v>
      </c>
      <c r="AQ46" s="30">
        <f t="shared" si="5"/>
        <v>0</v>
      </c>
      <c r="AR46" s="30">
        <f t="shared" si="3"/>
        <v>0</v>
      </c>
      <c r="AS46" s="30">
        <f t="shared" si="6"/>
        <v>0</v>
      </c>
    </row>
    <row r="47" spans="1:45" x14ac:dyDescent="0.2">
      <c r="A47" s="9"/>
      <c r="B47" s="7"/>
      <c r="C47" s="30">
        <f>N47+Y47+Z47+AG47+AH47+AI47+AK47+AL47+AM47+AN47+AO47+AP47+AQ47+AR47+AS47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4"/>
        <v>0</v>
      </c>
      <c r="AQ47" s="30">
        <f t="shared" si="5"/>
        <v>0</v>
      </c>
      <c r="AR47" s="30">
        <f t="shared" si="3"/>
        <v>0</v>
      </c>
      <c r="AS47" s="30">
        <f t="shared" si="6"/>
        <v>0</v>
      </c>
    </row>
    <row r="48" spans="1:45" x14ac:dyDescent="0.2">
      <c r="A48" s="9"/>
      <c r="B48" s="7"/>
      <c r="C48" s="30">
        <f>N48+Y48+Z48+AG48+AH48+AI48+AK48+AL48+AM48+AN48+AO48+AP48+AQ48+AR48+AS48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4"/>
        <v>0</v>
      </c>
      <c r="AQ48" s="30">
        <f t="shared" si="5"/>
        <v>0</v>
      </c>
      <c r="AR48" s="30">
        <f t="shared" si="3"/>
        <v>0</v>
      </c>
      <c r="AS48" s="30">
        <f t="shared" si="6"/>
        <v>0</v>
      </c>
    </row>
    <row r="49" spans="1:45" x14ac:dyDescent="0.2">
      <c r="A49" s="9"/>
      <c r="B49" s="7"/>
      <c r="C49" s="30">
        <f>N49+Y49+Z49+AG49+AH49+AI49+AK49+AL49+AM49+AN49+AO49+AP49+AQ49+AR49+AS49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4"/>
        <v>0</v>
      </c>
      <c r="AQ49" s="30">
        <f t="shared" si="5"/>
        <v>0</v>
      </c>
      <c r="AR49" s="30">
        <f t="shared" si="3"/>
        <v>0</v>
      </c>
      <c r="AS49" s="30">
        <f t="shared" si="6"/>
        <v>0</v>
      </c>
    </row>
    <row r="50" spans="1:45" x14ac:dyDescent="0.2">
      <c r="A50" s="9"/>
      <c r="B50" s="7"/>
      <c r="C50" s="30">
        <f>N50+Y50+Z50+AG50+AH50+AI50+AK50+AL50+AM50+AN50+AO50+AP50+AQ50+AR50+AS50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4"/>
        <v>0</v>
      </c>
      <c r="AQ50" s="30">
        <f t="shared" si="5"/>
        <v>0</v>
      </c>
      <c r="AR50" s="30">
        <f t="shared" si="3"/>
        <v>0</v>
      </c>
      <c r="AS50" s="30">
        <f t="shared" si="6"/>
        <v>0</v>
      </c>
    </row>
    <row r="51" spans="1:45" ht="15.75" thickBot="1" x14ac:dyDescent="0.25">
      <c r="A51" s="10"/>
      <c r="B51" s="8"/>
      <c r="C51" s="30">
        <f>N51+Y51+Z51+AG51+AH51+AI51+AK51+AL51+AM51+AN51+AO51+AP51+AQ51+AR51+AS51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4"/>
        <v>0</v>
      </c>
      <c r="AQ51" s="44">
        <f t="shared" si="5"/>
        <v>0</v>
      </c>
      <c r="AR51" s="84">
        <f t="shared" si="3"/>
        <v>0</v>
      </c>
      <c r="AS51" s="44">
        <f t="shared" si="6"/>
        <v>0</v>
      </c>
    </row>
    <row r="52" spans="1:45" ht="15.75" hidden="1" thickBot="1" x14ac:dyDescent="0.25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 x14ac:dyDescent="0.2">
      <c r="AP53" s="43"/>
    </row>
  </sheetData>
  <autoFilter ref="C1:C52" xr:uid="{00000000-0009-0000-0000-000005000000}">
    <filterColumn colId="0">
      <customFilters>
        <customFilter operator="notEqual" val=" "/>
      </customFilters>
    </filterColumn>
    <sortState xmlns:xlrd2="http://schemas.microsoft.com/office/spreadsheetml/2017/richdata2"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S53"/>
  <sheetViews>
    <sheetView workbookViewId="0">
      <pane ySplit="1" topLeftCell="A2" activePane="bottomLeft" state="frozen"/>
      <selection pane="bottomLeft" activeCell="A29" sqref="A29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13" width="2.95703125" customWidth="1"/>
    <col min="14" max="14" width="7.53125" style="13" customWidth="1"/>
    <col min="15" max="24" width="2.95703125" customWidth="1"/>
    <col min="25" max="25" width="3.8984375" customWidth="1"/>
    <col min="26" max="26" width="7.3984375" style="13" customWidth="1"/>
    <col min="27" max="32" width="3.359375" style="13" customWidth="1"/>
    <col min="33" max="33" width="4.5703125" style="13" customWidth="1"/>
    <col min="34" max="34" width="6.859375" style="13" customWidth="1"/>
    <col min="35" max="35" width="6.58984375" style="13" customWidth="1"/>
    <col min="36" max="36" width="8.47265625" style="13" customWidth="1"/>
    <col min="37" max="38" width="5.109375" style="13" customWidth="1"/>
    <col min="39" max="39" width="6.58984375" customWidth="1"/>
    <col min="40" max="40" width="7.3984375" style="13" customWidth="1"/>
    <col min="41" max="41" width="6.58984375" customWidth="1"/>
    <col min="42" max="42" width="4.83984375" customWidth="1"/>
    <col min="43" max="44" width="4.5703125" customWidth="1"/>
    <col min="45" max="45" width="6.05078125" customWidth="1"/>
  </cols>
  <sheetData>
    <row r="1" spans="1:45" ht="15.75" thickBot="1" x14ac:dyDescent="0.25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 x14ac:dyDescent="0.2">
      <c r="A2" s="16">
        <v>1</v>
      </c>
      <c r="B2" s="82" t="s">
        <v>82</v>
      </c>
      <c r="C2" s="30">
        <f>N2+Y2+Z2+AG2+AH2+AI2+AK2+AL2+AM2+AN2+AO2+AP2+AQ2+AR2+AS2</f>
        <v>1058</v>
      </c>
      <c r="D2" s="17">
        <v>4</v>
      </c>
      <c r="E2" s="18">
        <v>6</v>
      </c>
      <c r="F2" s="18">
        <v>6</v>
      </c>
      <c r="G2" s="18">
        <v>7</v>
      </c>
      <c r="H2" s="18">
        <v>9</v>
      </c>
      <c r="I2" s="18">
        <v>9</v>
      </c>
      <c r="J2" s="18">
        <v>8</v>
      </c>
      <c r="K2" s="18">
        <v>9</v>
      </c>
      <c r="L2" s="18">
        <v>8</v>
      </c>
      <c r="M2" s="19">
        <v>7</v>
      </c>
      <c r="N2" s="46">
        <v>35</v>
      </c>
      <c r="O2" s="20">
        <v>3</v>
      </c>
      <c r="P2" s="21">
        <v>8</v>
      </c>
      <c r="Q2" s="21">
        <v>7</v>
      </c>
      <c r="R2" s="21">
        <v>6</v>
      </c>
      <c r="S2" s="21">
        <v>2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110</v>
      </c>
      <c r="Z2" s="49">
        <v>20</v>
      </c>
      <c r="AA2" s="24">
        <v>16</v>
      </c>
      <c r="AB2" s="25">
        <v>16</v>
      </c>
      <c r="AC2" s="25">
        <v>16</v>
      </c>
      <c r="AD2" s="25">
        <v>20</v>
      </c>
      <c r="AE2" s="25">
        <v>14</v>
      </c>
      <c r="AF2" s="26">
        <v>16</v>
      </c>
      <c r="AG2" s="52">
        <v>75</v>
      </c>
      <c r="AH2" s="55">
        <v>105</v>
      </c>
      <c r="AI2" s="60">
        <v>45</v>
      </c>
      <c r="AJ2" s="57">
        <v>10</v>
      </c>
      <c r="AK2" s="65">
        <v>10</v>
      </c>
      <c r="AL2" s="68">
        <v>120</v>
      </c>
      <c r="AM2" s="27">
        <v>71</v>
      </c>
      <c r="AN2" s="28">
        <v>100</v>
      </c>
      <c r="AO2" s="71">
        <v>70</v>
      </c>
      <c r="AP2" s="29">
        <f>D2+E2+F2+G2+H2+I2+J2+K2+L2+M2</f>
        <v>73</v>
      </c>
      <c r="AQ2" s="30">
        <f>O2+P2+Q2+R2+S2+T2+U2+V2+W2+X2</f>
        <v>26</v>
      </c>
      <c r="AR2" s="30">
        <f>AA2+AB2+AC2+AD2+AE2+AF2</f>
        <v>98</v>
      </c>
      <c r="AS2" s="30">
        <f>AJ2*10</f>
        <v>100</v>
      </c>
    </row>
    <row r="3" spans="1:45" x14ac:dyDescent="0.2">
      <c r="A3" s="9">
        <v>2</v>
      </c>
      <c r="B3" s="78" t="s">
        <v>83</v>
      </c>
      <c r="C3" s="30">
        <f>N3+Y3+Z3+AG3+AH3+AI3+AK3+AL3+AM3+AN3+AO3+AP3+AQ3+AR3+AS3</f>
        <v>972</v>
      </c>
      <c r="D3" s="17">
        <v>6</v>
      </c>
      <c r="E3" s="18">
        <v>6</v>
      </c>
      <c r="F3" s="18">
        <v>6</v>
      </c>
      <c r="G3" s="18">
        <v>7</v>
      </c>
      <c r="H3" s="18">
        <v>7</v>
      </c>
      <c r="I3" s="18">
        <v>7</v>
      </c>
      <c r="J3" s="18">
        <v>8</v>
      </c>
      <c r="K3" s="18">
        <v>8</v>
      </c>
      <c r="L3" s="18">
        <v>9</v>
      </c>
      <c r="M3" s="19">
        <v>10</v>
      </c>
      <c r="N3" s="46">
        <v>70</v>
      </c>
      <c r="O3" s="20">
        <v>2</v>
      </c>
      <c r="P3" s="21">
        <v>5</v>
      </c>
      <c r="Q3" s="21">
        <v>8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100</v>
      </c>
      <c r="Z3" s="49">
        <v>50</v>
      </c>
      <c r="AA3" s="24">
        <v>12</v>
      </c>
      <c r="AB3" s="25">
        <v>10</v>
      </c>
      <c r="AC3" s="25">
        <v>18</v>
      </c>
      <c r="AD3" s="25">
        <v>16</v>
      </c>
      <c r="AE3" s="25">
        <v>20</v>
      </c>
      <c r="AF3" s="26">
        <v>18</v>
      </c>
      <c r="AG3" s="52">
        <v>80</v>
      </c>
      <c r="AH3" s="55">
        <v>72</v>
      </c>
      <c r="AI3" s="60">
        <v>55</v>
      </c>
      <c r="AJ3" s="57">
        <v>9</v>
      </c>
      <c r="AK3" s="65">
        <v>40</v>
      </c>
      <c r="AL3" s="68">
        <v>60</v>
      </c>
      <c r="AM3" s="27">
        <v>52</v>
      </c>
      <c r="AN3" s="28">
        <v>60</v>
      </c>
      <c r="AO3" s="71">
        <v>60</v>
      </c>
      <c r="AP3" s="29">
        <f>D3+E3+F3+G3+H3+I3+J3+K3+L3+M3</f>
        <v>74</v>
      </c>
      <c r="AQ3" s="30">
        <f>O3+P3+Q3+R3+S3+T3+U3+V3+W3+X3</f>
        <v>15</v>
      </c>
      <c r="AR3" s="30">
        <f>AA3+AB3+AC3+AD3+AE3+AF3</f>
        <v>94</v>
      </c>
      <c r="AS3" s="30">
        <f>AJ3*10</f>
        <v>90</v>
      </c>
    </row>
    <row r="4" spans="1:45" x14ac:dyDescent="0.2">
      <c r="A4" s="9">
        <v>3</v>
      </c>
      <c r="B4" s="78" t="s">
        <v>84</v>
      </c>
      <c r="C4" s="30">
        <f>N4+Y4+Z4+AG4+AH4+AI4+AK4+AL4+AM4+AN4+AO4+AP4+AQ4+AR4+AS4</f>
        <v>924</v>
      </c>
      <c r="D4" s="17">
        <v>4</v>
      </c>
      <c r="E4" s="18">
        <v>6</v>
      </c>
      <c r="F4" s="18">
        <v>7</v>
      </c>
      <c r="G4" s="18">
        <v>8</v>
      </c>
      <c r="H4" s="18">
        <v>9</v>
      </c>
      <c r="I4" s="18">
        <v>5</v>
      </c>
      <c r="J4" s="18">
        <v>5</v>
      </c>
      <c r="K4" s="18">
        <v>6</v>
      </c>
      <c r="L4" s="18">
        <v>8</v>
      </c>
      <c r="M4" s="19">
        <v>9</v>
      </c>
      <c r="N4" s="46">
        <v>40</v>
      </c>
      <c r="O4" s="20">
        <v>5</v>
      </c>
      <c r="P4" s="21">
        <v>7</v>
      </c>
      <c r="Q4" s="21">
        <v>8</v>
      </c>
      <c r="R4" s="21">
        <v>1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90</v>
      </c>
      <c r="Z4" s="49">
        <v>30</v>
      </c>
      <c r="AA4" s="24">
        <v>10</v>
      </c>
      <c r="AB4" s="25">
        <v>18</v>
      </c>
      <c r="AC4" s="25">
        <v>16</v>
      </c>
      <c r="AD4" s="25">
        <v>18</v>
      </c>
      <c r="AE4" s="25">
        <v>16</v>
      </c>
      <c r="AF4" s="26">
        <v>18</v>
      </c>
      <c r="AG4" s="52">
        <v>55</v>
      </c>
      <c r="AH4" s="55">
        <v>91</v>
      </c>
      <c r="AI4" s="60">
        <v>25</v>
      </c>
      <c r="AJ4" s="57">
        <v>8</v>
      </c>
      <c r="AK4" s="65">
        <v>0</v>
      </c>
      <c r="AL4" s="68">
        <v>80</v>
      </c>
      <c r="AM4" s="27">
        <v>84</v>
      </c>
      <c r="AN4" s="28">
        <v>100</v>
      </c>
      <c r="AO4" s="71">
        <v>65</v>
      </c>
      <c r="AP4" s="29">
        <f>D4+E4+F4+G4+H4+I4+J4+K4+L4+M4</f>
        <v>67</v>
      </c>
      <c r="AQ4" s="30">
        <f>O4+P4+Q4+R4+S4+T4+U4+V4+W4+X4</f>
        <v>21</v>
      </c>
      <c r="AR4" s="30">
        <f>AA4+AB4+AC4+AD4+AE4+AF4</f>
        <v>96</v>
      </c>
      <c r="AS4" s="30">
        <f>AJ4*10</f>
        <v>80</v>
      </c>
    </row>
    <row r="5" spans="1:45" x14ac:dyDescent="0.2">
      <c r="A5" s="9">
        <v>4</v>
      </c>
      <c r="B5" s="78" t="s">
        <v>85</v>
      </c>
      <c r="C5" s="30">
        <f>N5+Y5+Z5+AG5+AH5+AI5+AK5+AL5+AM5+AN5+AO5+AP5+AQ5+AR5+AS5</f>
        <v>912</v>
      </c>
      <c r="D5" s="17">
        <v>3</v>
      </c>
      <c r="E5" s="18">
        <v>5</v>
      </c>
      <c r="F5" s="18">
        <v>6</v>
      </c>
      <c r="G5" s="18">
        <v>6</v>
      </c>
      <c r="H5" s="18">
        <v>7</v>
      </c>
      <c r="I5" s="18">
        <v>7</v>
      </c>
      <c r="J5" s="18">
        <v>7</v>
      </c>
      <c r="K5" s="18">
        <v>8</v>
      </c>
      <c r="L5" s="18">
        <v>8</v>
      </c>
      <c r="M5" s="19">
        <v>8</v>
      </c>
      <c r="N5" s="46">
        <v>40</v>
      </c>
      <c r="O5" s="20">
        <v>1</v>
      </c>
      <c r="P5" s="21">
        <v>3</v>
      </c>
      <c r="Q5" s="21">
        <v>4</v>
      </c>
      <c r="R5" s="21">
        <v>7</v>
      </c>
      <c r="S5" s="21">
        <v>9</v>
      </c>
      <c r="T5" s="21">
        <v>5</v>
      </c>
      <c r="U5" s="21">
        <v>3</v>
      </c>
      <c r="V5" s="21">
        <v>0</v>
      </c>
      <c r="W5" s="21">
        <v>0</v>
      </c>
      <c r="X5" s="22">
        <v>0</v>
      </c>
      <c r="Y5" s="23">
        <v>70</v>
      </c>
      <c r="Z5" s="49">
        <v>40</v>
      </c>
      <c r="AA5" s="24">
        <v>20</v>
      </c>
      <c r="AB5" s="25">
        <v>18</v>
      </c>
      <c r="AC5" s="25">
        <v>10</v>
      </c>
      <c r="AD5" s="25">
        <v>16</v>
      </c>
      <c r="AE5" s="25">
        <v>18</v>
      </c>
      <c r="AF5" s="26">
        <v>16</v>
      </c>
      <c r="AG5" s="52">
        <v>55</v>
      </c>
      <c r="AH5" s="55">
        <v>71</v>
      </c>
      <c r="AI5" s="60">
        <v>45</v>
      </c>
      <c r="AJ5" s="57">
        <v>10</v>
      </c>
      <c r="AK5" s="65">
        <v>40</v>
      </c>
      <c r="AL5" s="68">
        <v>80</v>
      </c>
      <c r="AM5" s="27">
        <v>56</v>
      </c>
      <c r="AN5" s="28">
        <v>100</v>
      </c>
      <c r="AO5" s="71">
        <v>20</v>
      </c>
      <c r="AP5" s="29">
        <f>D5+E5+F5+G5+H5+I5+J5+K5+L5+M5</f>
        <v>65</v>
      </c>
      <c r="AQ5" s="30">
        <f>O5+P5+Q5+R5+S5+T5+U5+V5+W5+X5</f>
        <v>32</v>
      </c>
      <c r="AR5" s="30">
        <f>AA5+AB5+AC5+AD5+AE5+AF5</f>
        <v>98</v>
      </c>
      <c r="AS5" s="30">
        <f>AJ5*10</f>
        <v>100</v>
      </c>
    </row>
    <row r="6" spans="1:45" x14ac:dyDescent="0.2">
      <c r="A6" s="9">
        <v>5</v>
      </c>
      <c r="B6" s="78" t="s">
        <v>86</v>
      </c>
      <c r="C6" s="30">
        <f>N6+Y6+Z6+AG6+AH6+AI6+AK6+AL6+AM6+AN6+AO6+AP6+AQ6+AR6+AS6</f>
        <v>896</v>
      </c>
      <c r="D6" s="17">
        <v>2</v>
      </c>
      <c r="E6" s="18">
        <v>4</v>
      </c>
      <c r="F6" s="18">
        <v>6</v>
      </c>
      <c r="G6" s="18">
        <v>6</v>
      </c>
      <c r="H6" s="18">
        <v>6</v>
      </c>
      <c r="I6" s="18">
        <v>8</v>
      </c>
      <c r="J6" s="18">
        <v>9</v>
      </c>
      <c r="K6" s="18">
        <v>9</v>
      </c>
      <c r="L6" s="18">
        <v>10</v>
      </c>
      <c r="M6" s="19">
        <v>10</v>
      </c>
      <c r="N6" s="46">
        <v>0</v>
      </c>
      <c r="O6" s="20">
        <v>3</v>
      </c>
      <c r="P6" s="21">
        <v>10</v>
      </c>
      <c r="Q6" s="21">
        <v>7</v>
      </c>
      <c r="R6" s="21">
        <v>8</v>
      </c>
      <c r="S6" s="21">
        <v>6</v>
      </c>
      <c r="T6" s="21">
        <v>2</v>
      </c>
      <c r="U6" s="21">
        <v>0</v>
      </c>
      <c r="V6" s="21">
        <v>0</v>
      </c>
      <c r="W6" s="21">
        <v>0</v>
      </c>
      <c r="X6" s="22">
        <v>0</v>
      </c>
      <c r="Y6" s="23">
        <v>80</v>
      </c>
      <c r="Z6" s="49">
        <v>20</v>
      </c>
      <c r="AA6" s="24">
        <v>20</v>
      </c>
      <c r="AB6" s="25">
        <v>16</v>
      </c>
      <c r="AC6" s="25">
        <v>16</v>
      </c>
      <c r="AD6" s="25">
        <v>14</v>
      </c>
      <c r="AE6" s="25">
        <v>16</v>
      </c>
      <c r="AF6" s="26">
        <v>18</v>
      </c>
      <c r="AG6" s="52">
        <v>70</v>
      </c>
      <c r="AH6" s="55">
        <v>68</v>
      </c>
      <c r="AI6" s="60">
        <v>45</v>
      </c>
      <c r="AJ6" s="57">
        <v>7</v>
      </c>
      <c r="AK6" s="65">
        <v>40</v>
      </c>
      <c r="AL6" s="68">
        <v>70</v>
      </c>
      <c r="AM6" s="27">
        <v>87</v>
      </c>
      <c r="AN6" s="28">
        <v>100</v>
      </c>
      <c r="AO6" s="71">
        <v>40</v>
      </c>
      <c r="AP6" s="29">
        <f>D6+E6+F6+G6+H6+I6+J6+K6+L6+M6</f>
        <v>70</v>
      </c>
      <c r="AQ6" s="30">
        <f>O6+P6+Q6+R6+S6+T6+U6+V6+W6+X6</f>
        <v>36</v>
      </c>
      <c r="AR6" s="30">
        <f>AA6+AB6+AC6+AD6+AE6+AF6</f>
        <v>100</v>
      </c>
      <c r="AS6" s="30">
        <f>AJ6*10</f>
        <v>70</v>
      </c>
    </row>
    <row r="7" spans="1:45" x14ac:dyDescent="0.2">
      <c r="A7" s="9">
        <v>6</v>
      </c>
      <c r="B7" s="78" t="s">
        <v>87</v>
      </c>
      <c r="C7" s="30">
        <f>N7+Y7+Z7+AG7+AH7+AI7+AK7+AL7+AM7+AN7+AO7+AP7+AQ7+AR7+AS7</f>
        <v>835</v>
      </c>
      <c r="D7" s="17">
        <v>3</v>
      </c>
      <c r="E7" s="18">
        <v>4</v>
      </c>
      <c r="F7" s="18">
        <v>4</v>
      </c>
      <c r="G7" s="18">
        <v>6</v>
      </c>
      <c r="H7" s="18">
        <v>6</v>
      </c>
      <c r="I7" s="18">
        <v>6</v>
      </c>
      <c r="J7" s="18">
        <v>7</v>
      </c>
      <c r="K7" s="18">
        <v>8</v>
      </c>
      <c r="L7" s="18">
        <v>9</v>
      </c>
      <c r="M7" s="19">
        <v>0</v>
      </c>
      <c r="N7" s="46">
        <v>25</v>
      </c>
      <c r="O7" s="20">
        <v>2</v>
      </c>
      <c r="P7" s="21">
        <v>2</v>
      </c>
      <c r="Q7" s="21">
        <v>8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110</v>
      </c>
      <c r="Z7" s="49">
        <v>20</v>
      </c>
      <c r="AA7" s="24">
        <v>10</v>
      </c>
      <c r="AB7" s="25">
        <v>10</v>
      </c>
      <c r="AC7" s="25">
        <v>16</v>
      </c>
      <c r="AD7" s="25">
        <v>18</v>
      </c>
      <c r="AE7" s="25">
        <v>18</v>
      </c>
      <c r="AF7" s="26">
        <v>18</v>
      </c>
      <c r="AG7" s="52">
        <v>50</v>
      </c>
      <c r="AH7" s="55">
        <v>58</v>
      </c>
      <c r="AI7" s="60">
        <v>55</v>
      </c>
      <c r="AJ7" s="57">
        <v>10</v>
      </c>
      <c r="AK7" s="65">
        <v>30</v>
      </c>
      <c r="AL7" s="68">
        <v>30</v>
      </c>
      <c r="AM7" s="27">
        <v>77</v>
      </c>
      <c r="AN7" s="28">
        <v>100</v>
      </c>
      <c r="AO7" s="71">
        <v>25</v>
      </c>
      <c r="AP7" s="29">
        <f>D7+E7+F7+G7+H7+I7+J7+K7+L7+M7</f>
        <v>53</v>
      </c>
      <c r="AQ7" s="30">
        <f>O7+P7+Q7+R7+S7+T7+U7+V7+W7+X7</f>
        <v>12</v>
      </c>
      <c r="AR7" s="30">
        <f>AA7+AB7+AC7+AD7+AE7+AF7</f>
        <v>90</v>
      </c>
      <c r="AS7" s="30">
        <f>AJ7*10</f>
        <v>100</v>
      </c>
    </row>
    <row r="8" spans="1:45" x14ac:dyDescent="0.2">
      <c r="A8" s="9">
        <v>7</v>
      </c>
      <c r="B8" s="78" t="s">
        <v>88</v>
      </c>
      <c r="C8" s="30">
        <f>N8+Y8+Z8+AG8+AH8+AI8+AK8+AL8+AM8+AN8+AO8+AP8+AQ8+AR8+AS8</f>
        <v>785</v>
      </c>
      <c r="D8" s="17">
        <v>0</v>
      </c>
      <c r="E8" s="18">
        <v>4</v>
      </c>
      <c r="F8" s="18">
        <v>4</v>
      </c>
      <c r="G8" s="18">
        <v>4</v>
      </c>
      <c r="H8" s="18">
        <v>4</v>
      </c>
      <c r="I8" s="18">
        <v>4</v>
      </c>
      <c r="J8" s="18">
        <v>7</v>
      </c>
      <c r="K8" s="18">
        <v>7</v>
      </c>
      <c r="L8" s="18">
        <v>7</v>
      </c>
      <c r="M8" s="19">
        <v>8</v>
      </c>
      <c r="N8" s="46">
        <v>10</v>
      </c>
      <c r="O8" s="20">
        <v>2</v>
      </c>
      <c r="P8" s="21">
        <v>4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60</v>
      </c>
      <c r="Z8" s="49">
        <v>30</v>
      </c>
      <c r="AA8" s="24">
        <v>20</v>
      </c>
      <c r="AB8" s="25">
        <v>20</v>
      </c>
      <c r="AC8" s="25">
        <v>4</v>
      </c>
      <c r="AD8" s="25">
        <v>16</v>
      </c>
      <c r="AE8" s="25">
        <v>16</v>
      </c>
      <c r="AF8" s="26">
        <v>18</v>
      </c>
      <c r="AG8" s="52">
        <v>70</v>
      </c>
      <c r="AH8" s="55">
        <v>108</v>
      </c>
      <c r="AI8" s="60">
        <v>15</v>
      </c>
      <c r="AJ8" s="57">
        <v>5</v>
      </c>
      <c r="AK8" s="65">
        <v>10</v>
      </c>
      <c r="AL8" s="68">
        <v>80</v>
      </c>
      <c r="AM8" s="27">
        <v>78</v>
      </c>
      <c r="AN8" s="28">
        <v>100</v>
      </c>
      <c r="AO8" s="71">
        <v>25</v>
      </c>
      <c r="AP8" s="29">
        <f>D8+E8+F8+G8+H8+I8+J8+K8+L8+M8</f>
        <v>49</v>
      </c>
      <c r="AQ8" s="30">
        <f>O8+P8+Q8+R8+S8+T8+U8+V8+W8+X8</f>
        <v>6</v>
      </c>
      <c r="AR8" s="30">
        <f>AA8+AB8+AC8+AD8+AE8+AF8</f>
        <v>94</v>
      </c>
      <c r="AS8" s="30">
        <f>AJ8*10</f>
        <v>50</v>
      </c>
    </row>
    <row r="9" spans="1:45" x14ac:dyDescent="0.2">
      <c r="A9" s="9">
        <v>8</v>
      </c>
      <c r="B9" s="78" t="s">
        <v>89</v>
      </c>
      <c r="C9" s="30">
        <f>N9+Y9+Z9+AG9+AH9+AI9+AK9+AL9+AM9+AN9+AO9+AP9+AQ9+AR9+AS9</f>
        <v>774</v>
      </c>
      <c r="D9" s="17">
        <v>1</v>
      </c>
      <c r="E9" s="18">
        <v>3</v>
      </c>
      <c r="F9" s="18">
        <v>2</v>
      </c>
      <c r="G9" s="18">
        <v>7</v>
      </c>
      <c r="H9" s="18">
        <v>7</v>
      </c>
      <c r="I9" s="18">
        <v>8</v>
      </c>
      <c r="J9" s="18">
        <v>8</v>
      </c>
      <c r="K9" s="18">
        <v>9</v>
      </c>
      <c r="L9" s="18">
        <v>10</v>
      </c>
      <c r="M9" s="19">
        <v>0</v>
      </c>
      <c r="N9" s="46">
        <v>20</v>
      </c>
      <c r="O9" s="20">
        <v>7</v>
      </c>
      <c r="P9" s="21">
        <v>1</v>
      </c>
      <c r="Q9" s="21">
        <v>1</v>
      </c>
      <c r="R9" s="21">
        <v>4</v>
      </c>
      <c r="S9" s="21">
        <v>3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100</v>
      </c>
      <c r="Z9" s="49">
        <v>40</v>
      </c>
      <c r="AA9" s="24">
        <v>18</v>
      </c>
      <c r="AB9" s="25">
        <v>16</v>
      </c>
      <c r="AC9" s="25">
        <v>16</v>
      </c>
      <c r="AD9" s="25">
        <v>12</v>
      </c>
      <c r="AE9" s="25">
        <v>10</v>
      </c>
      <c r="AF9" s="26">
        <v>16</v>
      </c>
      <c r="AG9" s="52">
        <v>60</v>
      </c>
      <c r="AH9" s="55">
        <v>82</v>
      </c>
      <c r="AI9" s="60">
        <v>35</v>
      </c>
      <c r="AJ9" s="57">
        <v>7</v>
      </c>
      <c r="AK9" s="65">
        <v>40</v>
      </c>
      <c r="AL9" s="68">
        <v>30</v>
      </c>
      <c r="AM9" s="27">
        <v>68</v>
      </c>
      <c r="AN9" s="28">
        <v>60</v>
      </c>
      <c r="AO9" s="71">
        <v>10</v>
      </c>
      <c r="AP9" s="29">
        <f>D9+E9+F9+G9+H9+I9+J9+K9+L9+M9</f>
        <v>55</v>
      </c>
      <c r="AQ9" s="30">
        <f>O9+P9+Q9+R9+S9+T9+U9+V9+W9+X9</f>
        <v>16</v>
      </c>
      <c r="AR9" s="30">
        <f>AA9+AB9+AC9+AD9+AE9+AF9</f>
        <v>88</v>
      </c>
      <c r="AS9" s="30">
        <f>AJ9*10</f>
        <v>70</v>
      </c>
    </row>
    <row r="10" spans="1:45" x14ac:dyDescent="0.2">
      <c r="A10" s="9">
        <v>9</v>
      </c>
      <c r="B10" s="78" t="s">
        <v>90</v>
      </c>
      <c r="C10" s="30">
        <f>N10+Y10+Z10+AG10+AH10+AI10+AK10+AL10+AM10+AN10+AO10+AP10+AQ10+AR10+AS10</f>
        <v>770</v>
      </c>
      <c r="D10" s="17">
        <v>1</v>
      </c>
      <c r="E10" s="18">
        <v>4</v>
      </c>
      <c r="F10" s="18">
        <v>5</v>
      </c>
      <c r="G10" s="18">
        <v>5</v>
      </c>
      <c r="H10" s="18">
        <v>6</v>
      </c>
      <c r="I10" s="18">
        <v>7</v>
      </c>
      <c r="J10" s="18">
        <v>7</v>
      </c>
      <c r="K10" s="18">
        <v>8</v>
      </c>
      <c r="L10" s="18">
        <v>8</v>
      </c>
      <c r="M10" s="19">
        <v>9</v>
      </c>
      <c r="N10" s="46">
        <v>10</v>
      </c>
      <c r="O10" s="20">
        <v>5</v>
      </c>
      <c r="P10" s="21">
        <v>1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100</v>
      </c>
      <c r="Z10" s="49">
        <v>20</v>
      </c>
      <c r="AA10" s="24">
        <v>10</v>
      </c>
      <c r="AB10" s="25">
        <v>16</v>
      </c>
      <c r="AC10" s="25">
        <v>12</v>
      </c>
      <c r="AD10" s="25">
        <v>12</v>
      </c>
      <c r="AE10" s="25">
        <v>18</v>
      </c>
      <c r="AF10" s="26">
        <v>18</v>
      </c>
      <c r="AG10" s="52">
        <v>40</v>
      </c>
      <c r="AH10" s="55">
        <v>74</v>
      </c>
      <c r="AI10" s="60">
        <v>25</v>
      </c>
      <c r="AJ10" s="57">
        <v>7</v>
      </c>
      <c r="AK10" s="65">
        <v>10</v>
      </c>
      <c r="AL10" s="68">
        <v>70</v>
      </c>
      <c r="AM10" s="27">
        <v>79</v>
      </c>
      <c r="AN10" s="28">
        <v>100</v>
      </c>
      <c r="AO10" s="71">
        <v>20</v>
      </c>
      <c r="AP10" s="29">
        <f>D10+E10+F10+G10+H10+I10+J10+K10+L10+M10</f>
        <v>60</v>
      </c>
      <c r="AQ10" s="30">
        <f>O10+P10+Q10+R10+S10+T10+U10+V10+W10+X10</f>
        <v>6</v>
      </c>
      <c r="AR10" s="30">
        <f>AA10+AB10+AC10+AD10+AE10+AF10</f>
        <v>86</v>
      </c>
      <c r="AS10" s="30">
        <f>AJ10*10</f>
        <v>70</v>
      </c>
    </row>
    <row r="11" spans="1:45" x14ac:dyDescent="0.2">
      <c r="A11" s="9">
        <v>10</v>
      </c>
      <c r="B11" s="78" t="s">
        <v>91</v>
      </c>
      <c r="C11" s="30">
        <f>N11+Y11+Z11+AG11+AH11+AI11+AK11+AL11+AM11+AN11+AO11+AP11+AQ11+AR11+AS11</f>
        <v>747</v>
      </c>
      <c r="D11" s="17">
        <v>1</v>
      </c>
      <c r="E11" s="18">
        <v>5</v>
      </c>
      <c r="F11" s="18">
        <v>8</v>
      </c>
      <c r="G11" s="18">
        <v>7</v>
      </c>
      <c r="H11" s="18">
        <v>7</v>
      </c>
      <c r="I11" s="18">
        <v>5</v>
      </c>
      <c r="J11" s="18">
        <v>5</v>
      </c>
      <c r="K11" s="18">
        <v>4</v>
      </c>
      <c r="L11" s="18">
        <v>0</v>
      </c>
      <c r="M11" s="19">
        <v>0</v>
      </c>
      <c r="N11" s="46">
        <v>30</v>
      </c>
      <c r="O11" s="20">
        <v>2</v>
      </c>
      <c r="P11" s="21">
        <v>2</v>
      </c>
      <c r="Q11" s="21">
        <v>3</v>
      </c>
      <c r="R11" s="21">
        <v>4</v>
      </c>
      <c r="S11" s="21">
        <v>4</v>
      </c>
      <c r="T11" s="21">
        <v>9</v>
      </c>
      <c r="U11" s="21">
        <v>0</v>
      </c>
      <c r="V11" s="21">
        <v>0</v>
      </c>
      <c r="W11" s="21">
        <v>0</v>
      </c>
      <c r="X11" s="22">
        <v>0</v>
      </c>
      <c r="Y11" s="23">
        <v>120</v>
      </c>
      <c r="Z11" s="49">
        <v>10</v>
      </c>
      <c r="AA11" s="24">
        <v>10</v>
      </c>
      <c r="AB11" s="25">
        <v>16</v>
      </c>
      <c r="AC11" s="25">
        <v>16</v>
      </c>
      <c r="AD11" s="25">
        <v>18</v>
      </c>
      <c r="AE11" s="25">
        <v>0</v>
      </c>
      <c r="AF11" s="26">
        <v>16</v>
      </c>
      <c r="AG11" s="52">
        <v>50</v>
      </c>
      <c r="AH11" s="55">
        <v>82</v>
      </c>
      <c r="AI11" s="60">
        <v>15</v>
      </c>
      <c r="AJ11" s="57">
        <v>7</v>
      </c>
      <c r="AK11" s="65">
        <v>20</v>
      </c>
      <c r="AL11" s="68">
        <v>20</v>
      </c>
      <c r="AM11" s="27">
        <v>48</v>
      </c>
      <c r="AN11" s="28">
        <v>100</v>
      </c>
      <c r="AO11" s="71">
        <v>40</v>
      </c>
      <c r="AP11" s="29">
        <f>D11+E11+F11+G11+H11+I11+J11+K11+L11+M11</f>
        <v>42</v>
      </c>
      <c r="AQ11" s="30">
        <f>O11+P11+Q11+R11+S11+T11+U11+V11+W11+X11</f>
        <v>24</v>
      </c>
      <c r="AR11" s="30">
        <f>AA11+AB11+AC11+AD11+AE11+AF11</f>
        <v>76</v>
      </c>
      <c r="AS11" s="30">
        <f>AJ11*10</f>
        <v>70</v>
      </c>
    </row>
    <row r="12" spans="1:45" x14ac:dyDescent="0.2">
      <c r="A12" s="9">
        <v>11</v>
      </c>
      <c r="B12" s="78" t="s">
        <v>92</v>
      </c>
      <c r="C12" s="30">
        <f>N12+Y12+Z12+AG12+AH12+AI12+AK12+AL12+AM12+AN12+AO12+AP12+AQ12+AR12+AS12</f>
        <v>731</v>
      </c>
      <c r="D12" s="17">
        <v>0</v>
      </c>
      <c r="E12" s="18">
        <v>1</v>
      </c>
      <c r="F12" s="18">
        <v>3</v>
      </c>
      <c r="G12" s="18">
        <v>3</v>
      </c>
      <c r="H12" s="18">
        <v>7</v>
      </c>
      <c r="I12" s="18">
        <v>7</v>
      </c>
      <c r="J12" s="18">
        <v>7</v>
      </c>
      <c r="K12" s="18">
        <v>8</v>
      </c>
      <c r="L12" s="18">
        <v>8</v>
      </c>
      <c r="M12" s="19">
        <v>8</v>
      </c>
      <c r="N12" s="46">
        <v>20</v>
      </c>
      <c r="O12" s="20">
        <v>5</v>
      </c>
      <c r="P12" s="21">
        <v>3</v>
      </c>
      <c r="Q12" s="21">
        <v>6</v>
      </c>
      <c r="R12" s="21">
        <v>3</v>
      </c>
      <c r="S12" s="21">
        <v>7</v>
      </c>
      <c r="T12" s="21">
        <v>8</v>
      </c>
      <c r="U12" s="21">
        <v>4</v>
      </c>
      <c r="V12" s="21">
        <v>0</v>
      </c>
      <c r="W12" s="21">
        <v>0</v>
      </c>
      <c r="X12" s="22">
        <v>0</v>
      </c>
      <c r="Y12" s="23">
        <v>50</v>
      </c>
      <c r="Z12" s="49">
        <v>40</v>
      </c>
      <c r="AA12" s="24">
        <v>10</v>
      </c>
      <c r="AB12" s="25">
        <v>16</v>
      </c>
      <c r="AC12" s="25">
        <v>18</v>
      </c>
      <c r="AD12" s="25">
        <v>18</v>
      </c>
      <c r="AE12" s="25">
        <v>16</v>
      </c>
      <c r="AF12" s="26">
        <v>16</v>
      </c>
      <c r="AG12" s="52">
        <v>45</v>
      </c>
      <c r="AH12" s="55">
        <v>84</v>
      </c>
      <c r="AI12" s="60">
        <v>55</v>
      </c>
      <c r="AJ12" s="57">
        <v>8</v>
      </c>
      <c r="AK12" s="65">
        <v>10</v>
      </c>
      <c r="AL12" s="68">
        <v>30</v>
      </c>
      <c r="AM12" s="27">
        <v>70</v>
      </c>
      <c r="AN12" s="28">
        <v>60</v>
      </c>
      <c r="AO12" s="71">
        <v>5</v>
      </c>
      <c r="AP12" s="29">
        <f>D12+E12+F12+G12+H12+I12+J12+K12+L12+M12</f>
        <v>52</v>
      </c>
      <c r="AQ12" s="30">
        <f>O12+P12+Q12+R12+S12+T12+U12+V12+W12+X12</f>
        <v>36</v>
      </c>
      <c r="AR12" s="30">
        <f>AA12+AB12+AC12+AD12+AE12+AF12</f>
        <v>94</v>
      </c>
      <c r="AS12" s="30">
        <f>AJ12*10</f>
        <v>80</v>
      </c>
    </row>
    <row r="13" spans="1:45" x14ac:dyDescent="0.2">
      <c r="A13" s="9">
        <v>12</v>
      </c>
      <c r="B13" s="78" t="s">
        <v>93</v>
      </c>
      <c r="C13" s="30">
        <f>N13+Y13+Z13+AG13+AH13+AI13+AK13+AL13+AM13+AN13+AO13+AP13+AQ13+AR13+AS13</f>
        <v>689</v>
      </c>
      <c r="D13" s="17">
        <v>2</v>
      </c>
      <c r="E13" s="18">
        <v>3</v>
      </c>
      <c r="F13" s="18">
        <v>3</v>
      </c>
      <c r="G13" s="18">
        <v>4</v>
      </c>
      <c r="H13" s="18">
        <v>5</v>
      </c>
      <c r="I13" s="18">
        <v>6</v>
      </c>
      <c r="J13" s="18">
        <v>7</v>
      </c>
      <c r="K13" s="18">
        <v>7</v>
      </c>
      <c r="L13" s="18">
        <v>7</v>
      </c>
      <c r="M13" s="19">
        <v>9</v>
      </c>
      <c r="N13" s="46">
        <v>20</v>
      </c>
      <c r="O13" s="20">
        <v>5</v>
      </c>
      <c r="P13" s="21">
        <v>3</v>
      </c>
      <c r="Q13" s="21">
        <v>3</v>
      </c>
      <c r="R13" s="21">
        <v>8</v>
      </c>
      <c r="S13" s="21">
        <v>7</v>
      </c>
      <c r="T13" s="21">
        <v>8</v>
      </c>
      <c r="U13" s="21">
        <v>0</v>
      </c>
      <c r="V13" s="21">
        <v>0</v>
      </c>
      <c r="W13" s="21">
        <v>0</v>
      </c>
      <c r="X13" s="22">
        <v>0</v>
      </c>
      <c r="Y13" s="23">
        <v>60</v>
      </c>
      <c r="Z13" s="49">
        <v>30</v>
      </c>
      <c r="AA13" s="24">
        <v>18</v>
      </c>
      <c r="AB13" s="25">
        <v>10</v>
      </c>
      <c r="AC13" s="25">
        <v>16</v>
      </c>
      <c r="AD13" s="25">
        <v>16</v>
      </c>
      <c r="AE13" s="25">
        <v>16</v>
      </c>
      <c r="AF13" s="26">
        <v>16</v>
      </c>
      <c r="AG13" s="52">
        <v>40</v>
      </c>
      <c r="AH13" s="55">
        <v>89</v>
      </c>
      <c r="AI13" s="60">
        <v>15</v>
      </c>
      <c r="AJ13" s="57">
        <v>6</v>
      </c>
      <c r="AK13" s="65">
        <v>40</v>
      </c>
      <c r="AL13" s="68">
        <v>70</v>
      </c>
      <c r="AM13" s="27">
        <v>51</v>
      </c>
      <c r="AN13" s="28">
        <v>30</v>
      </c>
      <c r="AO13" s="71">
        <v>5</v>
      </c>
      <c r="AP13" s="29">
        <f>D13+E13+F13+G13+H13+I13+J13+K13+L13+M13</f>
        <v>53</v>
      </c>
      <c r="AQ13" s="30">
        <f>O13+P13+Q13+R13+S13+T13+U13+V13+W13+X13</f>
        <v>34</v>
      </c>
      <c r="AR13" s="30">
        <f>AA13+AB13+AC13+AD13+AE13+AF13</f>
        <v>92</v>
      </c>
      <c r="AS13" s="30">
        <f>AJ13*10</f>
        <v>60</v>
      </c>
    </row>
    <row r="14" spans="1:45" x14ac:dyDescent="0.2">
      <c r="A14" s="9">
        <v>13</v>
      </c>
      <c r="B14" s="78" t="s">
        <v>94</v>
      </c>
      <c r="C14" s="30">
        <f>N14+Y14+Z14+AG14+AH14+AI14+AK14+AL14+AM14+AN14+AO14+AP14+AQ14+AR14+AS14</f>
        <v>645</v>
      </c>
      <c r="D14" s="17">
        <v>2</v>
      </c>
      <c r="E14" s="18">
        <v>7</v>
      </c>
      <c r="F14" s="18">
        <v>8</v>
      </c>
      <c r="G14" s="18">
        <v>9</v>
      </c>
      <c r="H14" s="18">
        <v>6</v>
      </c>
      <c r="I14" s="18">
        <v>5</v>
      </c>
      <c r="J14" s="18">
        <v>4</v>
      </c>
      <c r="K14" s="18">
        <v>3</v>
      </c>
      <c r="L14" s="18">
        <v>0</v>
      </c>
      <c r="M14" s="19">
        <v>0</v>
      </c>
      <c r="N14" s="46">
        <v>30</v>
      </c>
      <c r="O14" s="20">
        <v>1</v>
      </c>
      <c r="P14" s="21">
        <v>6</v>
      </c>
      <c r="Q14" s="21">
        <v>2</v>
      </c>
      <c r="R14" s="21">
        <v>5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50</v>
      </c>
      <c r="Z14" s="49">
        <v>40</v>
      </c>
      <c r="AA14" s="24">
        <v>16</v>
      </c>
      <c r="AB14" s="25">
        <v>16</v>
      </c>
      <c r="AC14" s="25">
        <v>0</v>
      </c>
      <c r="AD14" s="25">
        <v>10</v>
      </c>
      <c r="AE14" s="25">
        <v>16</v>
      </c>
      <c r="AF14" s="26">
        <v>10</v>
      </c>
      <c r="AG14" s="52">
        <v>35</v>
      </c>
      <c r="AH14" s="55">
        <v>69</v>
      </c>
      <c r="AI14" s="60">
        <v>5</v>
      </c>
      <c r="AJ14" s="57">
        <v>3</v>
      </c>
      <c r="AK14" s="65">
        <v>20</v>
      </c>
      <c r="AL14" s="68">
        <v>60</v>
      </c>
      <c r="AM14" s="27">
        <v>45</v>
      </c>
      <c r="AN14" s="28">
        <v>100</v>
      </c>
      <c r="AO14" s="71">
        <v>35</v>
      </c>
      <c r="AP14" s="29">
        <f>D14+E14+F14+G14+H14+I14+J14+K14+L14+M14</f>
        <v>44</v>
      </c>
      <c r="AQ14" s="30">
        <f>O14+P14+Q14+R14+S14+T14+U14+V14+W14+X14</f>
        <v>14</v>
      </c>
      <c r="AR14" s="30">
        <f>AA14+AB14+AC14+AD14+AE14+AF14</f>
        <v>68</v>
      </c>
      <c r="AS14" s="30">
        <f>AJ14*10</f>
        <v>30</v>
      </c>
    </row>
    <row r="15" spans="1:45" x14ac:dyDescent="0.2">
      <c r="A15" s="9">
        <v>14</v>
      </c>
      <c r="B15" s="78" t="s">
        <v>95</v>
      </c>
      <c r="C15" s="30">
        <f>N15+Y15+Z15+AG15+AH15+AI15+AK15+AL15+AM15+AN15+AO15+AP15+AQ15+AR15+AS15</f>
        <v>621</v>
      </c>
      <c r="D15" s="17">
        <v>3</v>
      </c>
      <c r="E15" s="18">
        <v>3</v>
      </c>
      <c r="F15" s="18">
        <v>4</v>
      </c>
      <c r="G15" s="18">
        <v>4</v>
      </c>
      <c r="H15" s="18">
        <v>5</v>
      </c>
      <c r="I15" s="18">
        <v>6</v>
      </c>
      <c r="J15" s="18">
        <v>6</v>
      </c>
      <c r="K15" s="18">
        <v>6</v>
      </c>
      <c r="L15" s="18">
        <v>7</v>
      </c>
      <c r="M15" s="19">
        <v>9</v>
      </c>
      <c r="N15" s="46">
        <v>25</v>
      </c>
      <c r="O15" s="20">
        <v>0</v>
      </c>
      <c r="P15" s="21">
        <v>0</v>
      </c>
      <c r="Q15" s="21">
        <v>0</v>
      </c>
      <c r="R15" s="21">
        <v>2</v>
      </c>
      <c r="S15" s="21">
        <v>3</v>
      </c>
      <c r="T15" s="21">
        <v>3</v>
      </c>
      <c r="U15" s="21">
        <v>4</v>
      </c>
      <c r="V15" s="21">
        <v>5</v>
      </c>
      <c r="W15" s="21">
        <v>3</v>
      </c>
      <c r="X15" s="22">
        <v>2</v>
      </c>
      <c r="Y15" s="23">
        <v>100</v>
      </c>
      <c r="Z15" s="49">
        <v>20</v>
      </c>
      <c r="AA15" s="24">
        <v>12</v>
      </c>
      <c r="AB15" s="25">
        <v>10</v>
      </c>
      <c r="AC15" s="25">
        <v>16</v>
      </c>
      <c r="AD15" s="25">
        <v>20</v>
      </c>
      <c r="AE15" s="25">
        <v>16</v>
      </c>
      <c r="AF15" s="26">
        <v>16</v>
      </c>
      <c r="AG15" s="52">
        <v>30</v>
      </c>
      <c r="AH15" s="55">
        <v>45</v>
      </c>
      <c r="AI15" s="60">
        <v>25</v>
      </c>
      <c r="AJ15" s="57">
        <v>6</v>
      </c>
      <c r="AK15" s="65">
        <v>10</v>
      </c>
      <c r="AL15" s="68">
        <v>30</v>
      </c>
      <c r="AM15" s="27">
        <v>71</v>
      </c>
      <c r="AN15" s="28">
        <v>30</v>
      </c>
      <c r="AO15" s="71">
        <v>10</v>
      </c>
      <c r="AP15" s="29">
        <f>D15+E15+F15+G15+H15+I15+J15+K15+L15+M15</f>
        <v>53</v>
      </c>
      <c r="AQ15" s="30">
        <f>O15+P15+Q15+R15+S15+T15+U15+V15+W15+X15</f>
        <v>22</v>
      </c>
      <c r="AR15" s="30">
        <f>AA15+AB15+AC15+AD15+AE15+AF15</f>
        <v>90</v>
      </c>
      <c r="AS15" s="30">
        <f>AJ15*10</f>
        <v>60</v>
      </c>
    </row>
    <row r="16" spans="1:45" x14ac:dyDescent="0.2">
      <c r="A16" s="9">
        <v>15</v>
      </c>
      <c r="B16" s="78" t="s">
        <v>96</v>
      </c>
      <c r="C16" s="30">
        <f>N16+Y16+Z16+AG16+AH16+AI16+AK16+AL16+AM16+AN16+AO16+AP16+AQ16+AR16+AS16</f>
        <v>588</v>
      </c>
      <c r="D16" s="17">
        <v>3</v>
      </c>
      <c r="E16" s="18">
        <v>3</v>
      </c>
      <c r="F16" s="18">
        <v>4</v>
      </c>
      <c r="G16" s="18">
        <v>5</v>
      </c>
      <c r="H16" s="18">
        <v>5</v>
      </c>
      <c r="I16" s="18">
        <v>5</v>
      </c>
      <c r="J16" s="18">
        <v>9</v>
      </c>
      <c r="K16" s="18">
        <v>8</v>
      </c>
      <c r="L16" s="18">
        <v>9</v>
      </c>
      <c r="M16" s="19">
        <v>10</v>
      </c>
      <c r="N16" s="46">
        <v>20</v>
      </c>
      <c r="O16" s="20">
        <v>4</v>
      </c>
      <c r="P16" s="21">
        <v>5</v>
      </c>
      <c r="Q16" s="21">
        <v>2</v>
      </c>
      <c r="R16" s="21">
        <v>8</v>
      </c>
      <c r="S16" s="21">
        <v>9</v>
      </c>
      <c r="T16" s="21">
        <v>0</v>
      </c>
      <c r="U16" s="21">
        <v>0</v>
      </c>
      <c r="V16" s="21">
        <v>0</v>
      </c>
      <c r="W16" s="21">
        <v>0</v>
      </c>
      <c r="X16" s="22">
        <v>0</v>
      </c>
      <c r="Y16" s="23">
        <v>100</v>
      </c>
      <c r="Z16" s="49">
        <v>40</v>
      </c>
      <c r="AA16" s="24">
        <v>16</v>
      </c>
      <c r="AB16" s="25">
        <v>16</v>
      </c>
      <c r="AC16" s="25">
        <v>16</v>
      </c>
      <c r="AD16" s="25">
        <v>16</v>
      </c>
      <c r="AE16" s="25">
        <v>18</v>
      </c>
      <c r="AF16" s="26">
        <v>10</v>
      </c>
      <c r="AG16" s="52">
        <v>50</v>
      </c>
      <c r="AH16" s="55">
        <v>32</v>
      </c>
      <c r="AI16" s="60">
        <v>25</v>
      </c>
      <c r="AJ16" s="57">
        <v>6</v>
      </c>
      <c r="AK16" s="65">
        <v>0</v>
      </c>
      <c r="AL16" s="68">
        <v>40</v>
      </c>
      <c r="AM16" s="27">
        <v>35</v>
      </c>
      <c r="AN16" s="28">
        <v>0</v>
      </c>
      <c r="AO16" s="71">
        <v>5</v>
      </c>
      <c r="AP16" s="29">
        <f>D16+E16+F16+G16+H16+I16+J16+K16+L16+M16</f>
        <v>61</v>
      </c>
      <c r="AQ16" s="30">
        <f>O16+P16+Q16+R16+S16+T16+U16+V16+W16+X16</f>
        <v>28</v>
      </c>
      <c r="AR16" s="30">
        <f>AA16+AB16+AC16+AD16+AE16+AF16</f>
        <v>92</v>
      </c>
      <c r="AS16" s="30">
        <f>AJ16*10</f>
        <v>60</v>
      </c>
    </row>
    <row r="17" spans="1:45" x14ac:dyDescent="0.2">
      <c r="A17" s="9">
        <v>16</v>
      </c>
      <c r="B17" s="78" t="s">
        <v>97</v>
      </c>
      <c r="C17" s="30">
        <f>N17+Y17+Z17+AG17+AH17+AI17+AK17+AL17+AM17+AN17+AO17+AP17+AQ17+AR17+AS17</f>
        <v>582</v>
      </c>
      <c r="D17" s="17">
        <v>1</v>
      </c>
      <c r="E17" s="18">
        <v>2</v>
      </c>
      <c r="F17" s="18">
        <v>3</v>
      </c>
      <c r="G17" s="18">
        <v>4</v>
      </c>
      <c r="H17" s="18">
        <v>4</v>
      </c>
      <c r="I17" s="18">
        <v>5</v>
      </c>
      <c r="J17" s="18">
        <v>7</v>
      </c>
      <c r="K17" s="18">
        <v>7</v>
      </c>
      <c r="L17" s="18">
        <v>7</v>
      </c>
      <c r="M17" s="19">
        <v>8</v>
      </c>
      <c r="N17" s="46">
        <v>10</v>
      </c>
      <c r="O17" s="20">
        <v>4</v>
      </c>
      <c r="P17" s="21">
        <v>5</v>
      </c>
      <c r="Q17" s="21">
        <v>6</v>
      </c>
      <c r="R17" s="21">
        <v>9</v>
      </c>
      <c r="S17" s="21">
        <v>7</v>
      </c>
      <c r="T17" s="21">
        <v>8</v>
      </c>
      <c r="U17" s="21">
        <v>0</v>
      </c>
      <c r="V17" s="21">
        <v>0</v>
      </c>
      <c r="W17" s="21">
        <v>0</v>
      </c>
      <c r="X17" s="22">
        <v>0</v>
      </c>
      <c r="Y17" s="23">
        <v>70</v>
      </c>
      <c r="Z17" s="49">
        <v>20</v>
      </c>
      <c r="AA17" s="24">
        <v>10</v>
      </c>
      <c r="AB17" s="25">
        <v>16</v>
      </c>
      <c r="AC17" s="25">
        <v>16</v>
      </c>
      <c r="AD17" s="25">
        <v>16</v>
      </c>
      <c r="AE17" s="25">
        <v>18</v>
      </c>
      <c r="AF17" s="26">
        <v>18</v>
      </c>
      <c r="AG17" s="52">
        <v>25</v>
      </c>
      <c r="AH17" s="55">
        <v>65</v>
      </c>
      <c r="AI17" s="60">
        <v>15</v>
      </c>
      <c r="AJ17" s="57">
        <v>5</v>
      </c>
      <c r="AK17" s="65">
        <v>20</v>
      </c>
      <c r="AL17" s="68">
        <v>40</v>
      </c>
      <c r="AM17" s="27">
        <v>81</v>
      </c>
      <c r="AN17" s="28">
        <v>0</v>
      </c>
      <c r="AO17" s="71">
        <v>5</v>
      </c>
      <c r="AP17" s="29">
        <f>D17+E17+F17+G17+H17+I17+J17+K17+L17+M17</f>
        <v>48</v>
      </c>
      <c r="AQ17" s="30">
        <f>O17+P17+Q17+R17+S17+T17+U17+V17+W17+X17</f>
        <v>39</v>
      </c>
      <c r="AR17" s="30">
        <f>AA17+AB17+AC17+AD17+AE17+AF17</f>
        <v>94</v>
      </c>
      <c r="AS17" s="30">
        <f>AJ17*10</f>
        <v>50</v>
      </c>
    </row>
    <row r="18" spans="1:45" x14ac:dyDescent="0.2">
      <c r="A18" s="9">
        <v>17</v>
      </c>
      <c r="B18" s="78" t="s">
        <v>98</v>
      </c>
      <c r="C18" s="30">
        <f>N18+Y18+Z18+AG18+AH18+AI18+AK18+AL18+AM18+AN18+AO18+AP18+AQ18+AR18+AS18</f>
        <v>559</v>
      </c>
      <c r="D18" s="17">
        <v>3</v>
      </c>
      <c r="E18" s="18">
        <v>3</v>
      </c>
      <c r="F18" s="18">
        <v>4</v>
      </c>
      <c r="G18" s="18">
        <v>4</v>
      </c>
      <c r="H18" s="18">
        <v>5</v>
      </c>
      <c r="I18" s="18">
        <v>6</v>
      </c>
      <c r="J18" s="18">
        <v>9</v>
      </c>
      <c r="K18" s="18">
        <v>0</v>
      </c>
      <c r="L18" s="18">
        <v>0</v>
      </c>
      <c r="M18" s="19">
        <v>0</v>
      </c>
      <c r="N18" s="46">
        <v>15</v>
      </c>
      <c r="O18" s="20">
        <v>1</v>
      </c>
      <c r="P18" s="21">
        <v>3</v>
      </c>
      <c r="Q18" s="21">
        <v>3</v>
      </c>
      <c r="R18" s="21">
        <v>4</v>
      </c>
      <c r="S18" s="21">
        <v>6</v>
      </c>
      <c r="T18" s="21">
        <v>7</v>
      </c>
      <c r="U18" s="21">
        <v>9</v>
      </c>
      <c r="V18" s="21">
        <v>0</v>
      </c>
      <c r="W18" s="21">
        <v>0</v>
      </c>
      <c r="X18" s="22">
        <v>0</v>
      </c>
      <c r="Y18" s="23">
        <v>60</v>
      </c>
      <c r="Z18" s="49">
        <v>30</v>
      </c>
      <c r="AA18" s="24">
        <v>16</v>
      </c>
      <c r="AB18" s="25">
        <v>10</v>
      </c>
      <c r="AC18" s="25">
        <v>16</v>
      </c>
      <c r="AD18" s="25">
        <v>16</v>
      </c>
      <c r="AE18" s="25">
        <v>16</v>
      </c>
      <c r="AF18" s="26">
        <v>10</v>
      </c>
      <c r="AG18" s="52">
        <v>20</v>
      </c>
      <c r="AH18" s="55">
        <v>69</v>
      </c>
      <c r="AI18" s="60">
        <v>15</v>
      </c>
      <c r="AJ18" s="57">
        <v>7</v>
      </c>
      <c r="AK18" s="65">
        <v>20</v>
      </c>
      <c r="AL18" s="68">
        <v>10</v>
      </c>
      <c r="AM18" s="27">
        <v>39</v>
      </c>
      <c r="AN18" s="28">
        <v>30</v>
      </c>
      <c r="AO18" s="71">
        <v>30</v>
      </c>
      <c r="AP18" s="29">
        <f>D18+E18+F18+G18+H18+I18+J18+K18+L18+M18</f>
        <v>34</v>
      </c>
      <c r="AQ18" s="30">
        <f>O18+P18+Q18+R18+S18+T18+U18+V18+W18+X18</f>
        <v>33</v>
      </c>
      <c r="AR18" s="30">
        <f>AA18+AB18+AC18+AD18+AE18+AF18</f>
        <v>84</v>
      </c>
      <c r="AS18" s="30">
        <f>AJ18*10</f>
        <v>70</v>
      </c>
    </row>
    <row r="19" spans="1:45" x14ac:dyDescent="0.2">
      <c r="A19" s="9">
        <v>18</v>
      </c>
      <c r="B19" s="78" t="s">
        <v>100</v>
      </c>
      <c r="C19" s="30">
        <f>N19+Y19+Z19+AG19+AH19+AI19+AK19+AL19+AM19+AN19+AO19+AP19+AQ19+AR19+AS19</f>
        <v>547</v>
      </c>
      <c r="D19" s="17">
        <v>0</v>
      </c>
      <c r="E19" s="18">
        <v>0</v>
      </c>
      <c r="F19" s="18">
        <v>0</v>
      </c>
      <c r="G19" s="18">
        <v>5</v>
      </c>
      <c r="H19" s="18">
        <v>9</v>
      </c>
      <c r="I19" s="18">
        <v>3</v>
      </c>
      <c r="J19" s="18">
        <v>4</v>
      </c>
      <c r="K19" s="18">
        <v>5</v>
      </c>
      <c r="L19" s="18">
        <v>3</v>
      </c>
      <c r="M19" s="19">
        <v>7</v>
      </c>
      <c r="N19" s="46">
        <v>0</v>
      </c>
      <c r="O19" s="20">
        <v>1</v>
      </c>
      <c r="P19" s="21">
        <v>1</v>
      </c>
      <c r="Q19" s="21">
        <v>2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60</v>
      </c>
      <c r="Z19" s="49">
        <v>20</v>
      </c>
      <c r="AA19" s="24">
        <v>12</v>
      </c>
      <c r="AB19" s="25">
        <v>12</v>
      </c>
      <c r="AC19" s="25">
        <v>0</v>
      </c>
      <c r="AD19" s="25">
        <v>18</v>
      </c>
      <c r="AE19" s="25">
        <v>18</v>
      </c>
      <c r="AF19" s="26">
        <v>16</v>
      </c>
      <c r="AG19" s="52">
        <v>45</v>
      </c>
      <c r="AH19" s="55">
        <v>77</v>
      </c>
      <c r="AI19" s="60">
        <v>25</v>
      </c>
      <c r="AJ19" s="57">
        <v>3</v>
      </c>
      <c r="AK19" s="65">
        <v>20</v>
      </c>
      <c r="AL19" s="68">
        <v>60</v>
      </c>
      <c r="AM19" s="27">
        <v>59</v>
      </c>
      <c r="AN19" s="28">
        <v>30</v>
      </c>
      <c r="AO19" s="71">
        <v>5</v>
      </c>
      <c r="AP19" s="29">
        <f>D19+E19+F19+G19+H19+I19+J19+K19+L19+M19</f>
        <v>36</v>
      </c>
      <c r="AQ19" s="30">
        <f>O19+P19+Q19+R19+S19+T19+U19+V19+W19+X19</f>
        <v>4</v>
      </c>
      <c r="AR19" s="30">
        <f>AA19+AB19+AC19+AD19+AE19+AF19</f>
        <v>76</v>
      </c>
      <c r="AS19" s="30">
        <f>AJ19*10</f>
        <v>30</v>
      </c>
    </row>
    <row r="20" spans="1:45" x14ac:dyDescent="0.2">
      <c r="A20" s="9">
        <v>19</v>
      </c>
      <c r="B20" s="78" t="s">
        <v>99</v>
      </c>
      <c r="C20" s="30">
        <f>N20+Y20+Z20+AG20+AH20+AI20+AK20+AL20+AM20+AN20+AO20+AP20+AQ20+AR20+AS20</f>
        <v>539</v>
      </c>
      <c r="D20" s="17">
        <v>4</v>
      </c>
      <c r="E20" s="18">
        <v>4</v>
      </c>
      <c r="F20" s="18">
        <v>6</v>
      </c>
      <c r="G20" s="18">
        <v>7</v>
      </c>
      <c r="H20" s="18">
        <v>8</v>
      </c>
      <c r="I20" s="18">
        <v>8</v>
      </c>
      <c r="J20" s="18">
        <v>7</v>
      </c>
      <c r="K20" s="18">
        <v>9</v>
      </c>
      <c r="L20" s="18">
        <v>10</v>
      </c>
      <c r="M20" s="19">
        <v>0</v>
      </c>
      <c r="N20" s="46">
        <v>10</v>
      </c>
      <c r="O20" s="20">
        <v>2</v>
      </c>
      <c r="P20" s="21">
        <v>3</v>
      </c>
      <c r="Q20" s="21">
        <v>6</v>
      </c>
      <c r="R20" s="21">
        <v>7</v>
      </c>
      <c r="S20" s="21">
        <v>8</v>
      </c>
      <c r="T20" s="21">
        <v>3</v>
      </c>
      <c r="U20" s="21">
        <v>1</v>
      </c>
      <c r="V20" s="21">
        <v>0</v>
      </c>
      <c r="W20" s="21">
        <v>0</v>
      </c>
      <c r="X20" s="22">
        <v>0</v>
      </c>
      <c r="Y20" s="23">
        <v>60</v>
      </c>
      <c r="Z20" s="49">
        <v>30</v>
      </c>
      <c r="AA20" s="24">
        <v>0</v>
      </c>
      <c r="AB20" s="25">
        <v>16</v>
      </c>
      <c r="AC20" s="25">
        <v>10</v>
      </c>
      <c r="AD20" s="25">
        <v>18</v>
      </c>
      <c r="AE20" s="25">
        <v>10</v>
      </c>
      <c r="AF20" s="26">
        <v>16</v>
      </c>
      <c r="AG20" s="52">
        <v>50</v>
      </c>
      <c r="AH20" s="55">
        <v>66</v>
      </c>
      <c r="AI20" s="60">
        <v>15</v>
      </c>
      <c r="AJ20" s="57">
        <v>5</v>
      </c>
      <c r="AK20" s="65">
        <v>30</v>
      </c>
      <c r="AL20" s="68">
        <v>30</v>
      </c>
      <c r="AM20" s="27">
        <v>0</v>
      </c>
      <c r="AN20" s="28">
        <v>20</v>
      </c>
      <c r="AO20" s="71">
        <v>15</v>
      </c>
      <c r="AP20" s="29">
        <f>D20+E20+F20+G20+H20+I20+J20+K20+L20+M20</f>
        <v>63</v>
      </c>
      <c r="AQ20" s="30">
        <f>O20+P20+Q20+R20+S20+T20+U20+V20+W20+X20</f>
        <v>30</v>
      </c>
      <c r="AR20" s="30">
        <f>AA20+AB20+AC20+AD20+AE20+AF20</f>
        <v>70</v>
      </c>
      <c r="AS20" s="30">
        <f>AJ20*10</f>
        <v>50</v>
      </c>
    </row>
    <row r="21" spans="1:45" x14ac:dyDescent="0.2">
      <c r="A21" s="9">
        <v>20</v>
      </c>
      <c r="B21" s="78" t="s">
        <v>101</v>
      </c>
      <c r="C21" s="30">
        <f>N21+Y21+Z21+AG21+AH21+AI21+AK21+AL21+AM21+AN21+AO21+AP21+AQ21+AR21+AS21</f>
        <v>531</v>
      </c>
      <c r="D21" s="17">
        <v>2</v>
      </c>
      <c r="E21" s="18">
        <v>2</v>
      </c>
      <c r="F21" s="18">
        <v>3</v>
      </c>
      <c r="G21" s="18">
        <v>4</v>
      </c>
      <c r="H21" s="18">
        <v>5</v>
      </c>
      <c r="I21" s="18">
        <v>6</v>
      </c>
      <c r="J21" s="18">
        <v>8</v>
      </c>
      <c r="K21" s="18">
        <v>0</v>
      </c>
      <c r="L21" s="18">
        <v>0</v>
      </c>
      <c r="M21" s="19">
        <v>0</v>
      </c>
      <c r="N21" s="46">
        <v>0</v>
      </c>
      <c r="O21" s="20">
        <v>5</v>
      </c>
      <c r="P21" s="21">
        <v>9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70</v>
      </c>
      <c r="Z21" s="49">
        <v>0</v>
      </c>
      <c r="AA21" s="24">
        <v>16</v>
      </c>
      <c r="AB21" s="25">
        <v>16</v>
      </c>
      <c r="AC21" s="25">
        <v>16</v>
      </c>
      <c r="AD21" s="25">
        <v>10</v>
      </c>
      <c r="AE21" s="25">
        <v>18</v>
      </c>
      <c r="AF21" s="26">
        <v>16</v>
      </c>
      <c r="AG21" s="52">
        <v>45</v>
      </c>
      <c r="AH21" s="55">
        <v>70</v>
      </c>
      <c r="AI21" s="60">
        <v>35</v>
      </c>
      <c r="AJ21" s="57">
        <v>2</v>
      </c>
      <c r="AK21" s="65">
        <v>30</v>
      </c>
      <c r="AL21" s="68">
        <v>20</v>
      </c>
      <c r="AM21" s="27">
        <v>40</v>
      </c>
      <c r="AN21" s="28">
        <v>60</v>
      </c>
      <c r="AO21" s="71">
        <v>5</v>
      </c>
      <c r="AP21" s="29">
        <f>D21+E21+F21+G21+H21+I21+J21+K21+L21+M21</f>
        <v>30</v>
      </c>
      <c r="AQ21" s="30">
        <f>O21+P21+Q21+R21+S21+T21+U21+V21+W21+X21</f>
        <v>14</v>
      </c>
      <c r="AR21" s="30">
        <f>AA21+AB21+AC21+AD21+AE21+AF21</f>
        <v>92</v>
      </c>
      <c r="AS21" s="30">
        <f>AJ21*10</f>
        <v>20</v>
      </c>
    </row>
    <row r="22" spans="1:45" x14ac:dyDescent="0.2">
      <c r="A22" s="9">
        <v>21</v>
      </c>
      <c r="B22" s="78" t="s">
        <v>102</v>
      </c>
      <c r="C22" s="30">
        <f>N22+Y22+Z22+AG22+AH22+AI22+AK22+AL22+AM22+AN22+AO22+AP22+AQ22+AR22+AS22</f>
        <v>510</v>
      </c>
      <c r="D22" s="17">
        <v>2</v>
      </c>
      <c r="E22" s="18">
        <v>2</v>
      </c>
      <c r="F22" s="18">
        <v>3</v>
      </c>
      <c r="G22" s="18">
        <v>3</v>
      </c>
      <c r="H22" s="18">
        <v>4</v>
      </c>
      <c r="I22" s="18">
        <v>5</v>
      </c>
      <c r="J22" s="18">
        <v>8</v>
      </c>
      <c r="K22" s="18">
        <v>0</v>
      </c>
      <c r="L22" s="18">
        <v>0</v>
      </c>
      <c r="M22" s="19">
        <v>0</v>
      </c>
      <c r="N22" s="46">
        <v>35</v>
      </c>
      <c r="O22" s="20">
        <v>2</v>
      </c>
      <c r="P22" s="21">
        <v>4</v>
      </c>
      <c r="Q22" s="21">
        <v>1</v>
      </c>
      <c r="R22" s="21">
        <v>3</v>
      </c>
      <c r="S22" s="21">
        <v>4</v>
      </c>
      <c r="T22" s="21">
        <v>5</v>
      </c>
      <c r="U22" s="21">
        <v>6</v>
      </c>
      <c r="V22" s="21">
        <v>7</v>
      </c>
      <c r="W22" s="21">
        <v>0</v>
      </c>
      <c r="X22" s="22">
        <v>0</v>
      </c>
      <c r="Y22" s="23">
        <v>80</v>
      </c>
      <c r="Z22" s="49">
        <v>0</v>
      </c>
      <c r="AA22" s="24">
        <v>10</v>
      </c>
      <c r="AB22" s="25">
        <v>0</v>
      </c>
      <c r="AC22" s="25">
        <v>20</v>
      </c>
      <c r="AD22" s="25">
        <v>18</v>
      </c>
      <c r="AE22" s="25">
        <v>0</v>
      </c>
      <c r="AF22" s="26">
        <v>16</v>
      </c>
      <c r="AG22" s="52">
        <v>35</v>
      </c>
      <c r="AH22" s="55">
        <v>72</v>
      </c>
      <c r="AI22" s="60">
        <v>45</v>
      </c>
      <c r="AJ22" s="57">
        <v>4</v>
      </c>
      <c r="AK22" s="65">
        <v>20</v>
      </c>
      <c r="AL22" s="68">
        <v>30</v>
      </c>
      <c r="AM22" s="27">
        <v>0</v>
      </c>
      <c r="AN22" s="28">
        <v>30</v>
      </c>
      <c r="AO22" s="71">
        <v>0</v>
      </c>
      <c r="AP22" s="29">
        <f>D22+E22+F22+G22+H22+I22+J22+K22+L22+M22</f>
        <v>27</v>
      </c>
      <c r="AQ22" s="30">
        <f>O22+P22+Q22+R22+S22+T22+U22+V22+W22+X22</f>
        <v>32</v>
      </c>
      <c r="AR22" s="30">
        <f>AA22+AB22+AC22+AD22+AE22+AF22</f>
        <v>64</v>
      </c>
      <c r="AS22" s="30">
        <f>AJ22*10</f>
        <v>40</v>
      </c>
    </row>
    <row r="23" spans="1:45" x14ac:dyDescent="0.2">
      <c r="A23" s="9">
        <v>22</v>
      </c>
      <c r="B23" s="78" t="s">
        <v>103</v>
      </c>
      <c r="C23" s="30">
        <f>N23+Y23+Z23+AG23+AH23+AI23+AK23+AL23+AM23+AN23+AO23+AP23+AQ23+AR23+AS23</f>
        <v>476</v>
      </c>
      <c r="D23" s="17">
        <v>1</v>
      </c>
      <c r="E23" s="18">
        <v>2</v>
      </c>
      <c r="F23" s="18">
        <v>6</v>
      </c>
      <c r="G23" s="18">
        <v>3</v>
      </c>
      <c r="H23" s="18">
        <v>5</v>
      </c>
      <c r="I23" s="18">
        <v>7</v>
      </c>
      <c r="J23" s="18">
        <v>7</v>
      </c>
      <c r="K23" s="18">
        <v>8</v>
      </c>
      <c r="L23" s="18">
        <v>8</v>
      </c>
      <c r="M23" s="19">
        <v>10</v>
      </c>
      <c r="N23" s="46">
        <v>0</v>
      </c>
      <c r="O23" s="20">
        <v>1</v>
      </c>
      <c r="P23" s="21">
        <v>7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0</v>
      </c>
      <c r="Z23" s="49">
        <v>40</v>
      </c>
      <c r="AA23" s="24">
        <v>16</v>
      </c>
      <c r="AB23" s="25">
        <v>4</v>
      </c>
      <c r="AC23" s="25">
        <v>0</v>
      </c>
      <c r="AD23" s="25">
        <v>10</v>
      </c>
      <c r="AE23" s="25">
        <v>10</v>
      </c>
      <c r="AF23" s="26">
        <v>16</v>
      </c>
      <c r="AG23" s="52">
        <v>35</v>
      </c>
      <c r="AH23" s="55">
        <v>66</v>
      </c>
      <c r="AI23" s="60">
        <v>15</v>
      </c>
      <c r="AJ23" s="57">
        <v>10</v>
      </c>
      <c r="AK23" s="65">
        <v>20</v>
      </c>
      <c r="AL23" s="68">
        <v>50</v>
      </c>
      <c r="AM23" s="27">
        <v>24</v>
      </c>
      <c r="AN23" s="28">
        <v>0</v>
      </c>
      <c r="AO23" s="71">
        <v>5</v>
      </c>
      <c r="AP23" s="29">
        <f>D23+E23+F23+G23+H23+I23+J23+K23+L23+M23</f>
        <v>57</v>
      </c>
      <c r="AQ23" s="30">
        <f>O23+P23+Q23+R23+S23+T23+U23+V23+W23+X23</f>
        <v>8</v>
      </c>
      <c r="AR23" s="30">
        <f>AA23+AB23+AC23+AD23+AE23+AF23</f>
        <v>56</v>
      </c>
      <c r="AS23" s="30">
        <f>AJ23*10</f>
        <v>100</v>
      </c>
    </row>
    <row r="24" spans="1:45" x14ac:dyDescent="0.2">
      <c r="A24" s="9">
        <v>23</v>
      </c>
      <c r="B24" s="78" t="s">
        <v>104</v>
      </c>
      <c r="C24" s="30">
        <f>N24+Y24+Z24+AG24+AH24+AI24+AK24+AL24+AM24+AN24+AO24+AP24+AQ24+AR24+AS24</f>
        <v>474</v>
      </c>
      <c r="D24" s="17">
        <v>3</v>
      </c>
      <c r="E24" s="18">
        <v>3</v>
      </c>
      <c r="F24" s="18">
        <v>8</v>
      </c>
      <c r="G24" s="18">
        <v>8</v>
      </c>
      <c r="H24" s="18">
        <v>7</v>
      </c>
      <c r="I24" s="18">
        <v>6</v>
      </c>
      <c r="J24" s="18">
        <v>0</v>
      </c>
      <c r="K24" s="18">
        <v>0</v>
      </c>
      <c r="L24" s="18">
        <v>0</v>
      </c>
      <c r="M24" s="19">
        <v>0</v>
      </c>
      <c r="N24" s="46">
        <v>20</v>
      </c>
      <c r="O24" s="20">
        <v>5</v>
      </c>
      <c r="P24" s="21">
        <v>8</v>
      </c>
      <c r="Q24" s="21">
        <v>5</v>
      </c>
      <c r="R24" s="21">
        <v>6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50</v>
      </c>
      <c r="Z24" s="49">
        <v>20</v>
      </c>
      <c r="AA24" s="24">
        <v>10</v>
      </c>
      <c r="AB24" s="25">
        <v>16</v>
      </c>
      <c r="AC24" s="25">
        <v>12</v>
      </c>
      <c r="AD24" s="25">
        <v>0</v>
      </c>
      <c r="AE24" s="25">
        <v>18</v>
      </c>
      <c r="AF24" s="26">
        <v>10</v>
      </c>
      <c r="AG24" s="52">
        <v>20</v>
      </c>
      <c r="AH24" s="55">
        <v>54</v>
      </c>
      <c r="AI24" s="60">
        <v>5</v>
      </c>
      <c r="AJ24" s="57">
        <v>6</v>
      </c>
      <c r="AK24" s="65">
        <v>10</v>
      </c>
      <c r="AL24" s="68">
        <v>10</v>
      </c>
      <c r="AM24" s="27">
        <v>60</v>
      </c>
      <c r="AN24" s="28">
        <v>30</v>
      </c>
      <c r="AO24" s="71">
        <v>10</v>
      </c>
      <c r="AP24" s="29">
        <f>D24+E24+F24+G24+H24+I24+J24+K24+L24+M24</f>
        <v>35</v>
      </c>
      <c r="AQ24" s="30">
        <f>O24+P24+Q24+R24+S24+T24+U24+V24+W24+X24</f>
        <v>24</v>
      </c>
      <c r="AR24" s="30">
        <f>AA24+AB24+AC24+AD24+AE24+AF24</f>
        <v>66</v>
      </c>
      <c r="AS24" s="30">
        <f>AJ24*10</f>
        <v>60</v>
      </c>
    </row>
    <row r="25" spans="1:45" x14ac:dyDescent="0.2">
      <c r="A25" s="9">
        <v>24</v>
      </c>
      <c r="B25" s="78" t="s">
        <v>105</v>
      </c>
      <c r="C25" s="30">
        <f>N25+Y25+Z25+AG25+AH25+AI25+AK25+AL25+AM25+AN25+AO25+AP25+AQ25+AR25+AS25</f>
        <v>467</v>
      </c>
      <c r="D25" s="17">
        <v>2</v>
      </c>
      <c r="E25" s="18">
        <v>3</v>
      </c>
      <c r="F25" s="18">
        <v>5</v>
      </c>
      <c r="G25" s="18">
        <v>8</v>
      </c>
      <c r="H25" s="18">
        <v>7</v>
      </c>
      <c r="I25" s="18">
        <v>1</v>
      </c>
      <c r="J25" s="18">
        <v>6</v>
      </c>
      <c r="K25" s="18">
        <v>0</v>
      </c>
      <c r="L25" s="18">
        <v>0</v>
      </c>
      <c r="M25" s="19">
        <v>0</v>
      </c>
      <c r="N25" s="46">
        <v>10</v>
      </c>
      <c r="O25" s="20">
        <v>2</v>
      </c>
      <c r="P25" s="21">
        <v>4</v>
      </c>
      <c r="Q25" s="21">
        <v>4</v>
      </c>
      <c r="R25" s="21">
        <v>7</v>
      </c>
      <c r="S25" s="21">
        <v>2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0</v>
      </c>
      <c r="Z25" s="49">
        <v>0</v>
      </c>
      <c r="AA25" s="24">
        <v>8</v>
      </c>
      <c r="AB25" s="25">
        <v>16</v>
      </c>
      <c r="AC25" s="25">
        <v>16</v>
      </c>
      <c r="AD25" s="25">
        <v>18</v>
      </c>
      <c r="AE25" s="25">
        <v>16</v>
      </c>
      <c r="AF25" s="26">
        <v>10</v>
      </c>
      <c r="AG25" s="52">
        <v>20</v>
      </c>
      <c r="AH25" s="55">
        <v>81</v>
      </c>
      <c r="AI25" s="60">
        <v>15</v>
      </c>
      <c r="AJ25" s="57">
        <v>6</v>
      </c>
      <c r="AK25" s="65">
        <v>10</v>
      </c>
      <c r="AL25" s="68">
        <v>40</v>
      </c>
      <c r="AM25" s="27">
        <v>61</v>
      </c>
      <c r="AN25" s="28">
        <v>30</v>
      </c>
      <c r="AO25" s="71">
        <v>5</v>
      </c>
      <c r="AP25" s="29">
        <f>D25+E25+F25+G25+H25+I25+J25+K25+L25+M25</f>
        <v>32</v>
      </c>
      <c r="AQ25" s="30">
        <f>O25+P25+Q25+R25+S25+T25+U25+V25+W25+X25</f>
        <v>19</v>
      </c>
      <c r="AR25" s="30">
        <f>AA25+AB25+AC25+AD25+AE25+AF25</f>
        <v>84</v>
      </c>
      <c r="AS25" s="30">
        <f>AJ25*10</f>
        <v>60</v>
      </c>
    </row>
    <row r="26" spans="1:45" x14ac:dyDescent="0.2">
      <c r="A26" s="9">
        <v>25</v>
      </c>
      <c r="B26" s="78" t="s">
        <v>106</v>
      </c>
      <c r="C26" s="30">
        <f>N26+Y26+Z26+AG26+AH26+AI26+AK26+AL26+AM26+AN26+AO26+AP26+AQ26+AR26+AS26</f>
        <v>376</v>
      </c>
      <c r="D26" s="17">
        <v>1</v>
      </c>
      <c r="E26" s="18">
        <v>2</v>
      </c>
      <c r="F26" s="18">
        <v>4</v>
      </c>
      <c r="G26" s="18">
        <v>6</v>
      </c>
      <c r="H26" s="18">
        <v>4</v>
      </c>
      <c r="I26" s="18">
        <v>0</v>
      </c>
      <c r="J26" s="18">
        <v>0</v>
      </c>
      <c r="K26" s="18">
        <v>0</v>
      </c>
      <c r="L26" s="18">
        <v>0</v>
      </c>
      <c r="M26" s="19">
        <v>0</v>
      </c>
      <c r="N26" s="46">
        <v>15</v>
      </c>
      <c r="O26" s="20">
        <v>1</v>
      </c>
      <c r="P26" s="21">
        <v>1</v>
      </c>
      <c r="Q26" s="21">
        <v>5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2">
        <v>0</v>
      </c>
      <c r="Y26" s="23">
        <v>40</v>
      </c>
      <c r="Z26" s="49">
        <v>0</v>
      </c>
      <c r="AA26" s="24">
        <v>10</v>
      </c>
      <c r="AB26" s="25">
        <v>10</v>
      </c>
      <c r="AC26" s="25">
        <v>0</v>
      </c>
      <c r="AD26" s="25">
        <v>10</v>
      </c>
      <c r="AE26" s="25">
        <v>10</v>
      </c>
      <c r="AF26" s="26">
        <v>16</v>
      </c>
      <c r="AG26" s="52">
        <v>60</v>
      </c>
      <c r="AH26" s="55">
        <v>76</v>
      </c>
      <c r="AI26" s="60">
        <v>5</v>
      </c>
      <c r="AJ26" s="57">
        <v>4</v>
      </c>
      <c r="AK26" s="65">
        <v>20</v>
      </c>
      <c r="AL26" s="68">
        <v>20</v>
      </c>
      <c r="AM26" s="27">
        <v>0</v>
      </c>
      <c r="AN26" s="28">
        <v>0</v>
      </c>
      <c r="AO26" s="71">
        <v>20</v>
      </c>
      <c r="AP26" s="29">
        <f>D26+E26+F26+G26+H26+I26+J26+K26+L26+M26</f>
        <v>17</v>
      </c>
      <c r="AQ26" s="30">
        <f>O26+P26+Q26+R26+S26+T26+U26+V26+W26+X26</f>
        <v>7</v>
      </c>
      <c r="AR26" s="30">
        <f>AA26+AB26+AC26+AD26+AE26+AF26</f>
        <v>56</v>
      </c>
      <c r="AS26" s="30">
        <f>AJ26*10</f>
        <v>40</v>
      </c>
    </row>
    <row r="27" spans="1:45" x14ac:dyDescent="0.2">
      <c r="A27" s="9">
        <v>26</v>
      </c>
      <c r="B27" s="78" t="s">
        <v>107</v>
      </c>
      <c r="C27" s="30">
        <f>N27+Y27+Z27+AG27+AH27+AI27+AK27+AL27+AM27+AN27+AO27+AP27+AQ27+AR27+AS27</f>
        <v>373</v>
      </c>
      <c r="D27" s="17">
        <v>1</v>
      </c>
      <c r="E27" s="18">
        <v>3</v>
      </c>
      <c r="F27" s="18">
        <v>4</v>
      </c>
      <c r="G27" s="18">
        <v>5</v>
      </c>
      <c r="H27" s="18">
        <v>5</v>
      </c>
      <c r="I27" s="18">
        <v>6</v>
      </c>
      <c r="J27" s="18">
        <v>9</v>
      </c>
      <c r="K27" s="18">
        <v>0</v>
      </c>
      <c r="L27" s="18">
        <v>0</v>
      </c>
      <c r="M27" s="19">
        <v>0</v>
      </c>
      <c r="N27" s="46">
        <v>0</v>
      </c>
      <c r="O27" s="20">
        <v>2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40</v>
      </c>
      <c r="Z27" s="49">
        <v>20</v>
      </c>
      <c r="AA27" s="24">
        <v>16</v>
      </c>
      <c r="AB27" s="25">
        <v>12</v>
      </c>
      <c r="AC27" s="25">
        <v>0</v>
      </c>
      <c r="AD27" s="25">
        <v>16</v>
      </c>
      <c r="AE27" s="25">
        <v>16</v>
      </c>
      <c r="AF27" s="26">
        <v>16</v>
      </c>
      <c r="AG27" s="52">
        <v>0</v>
      </c>
      <c r="AH27" s="55">
        <v>44</v>
      </c>
      <c r="AI27" s="60">
        <v>15</v>
      </c>
      <c r="AJ27" s="57">
        <v>3</v>
      </c>
      <c r="AK27" s="65">
        <v>20</v>
      </c>
      <c r="AL27" s="68">
        <v>40</v>
      </c>
      <c r="AM27" s="27">
        <v>18</v>
      </c>
      <c r="AN27" s="28">
        <v>30</v>
      </c>
      <c r="AO27" s="71">
        <v>5</v>
      </c>
      <c r="AP27" s="29">
        <f>D27+E27+F27+G27+H27+I27+J27+K27+L27+M27</f>
        <v>33</v>
      </c>
      <c r="AQ27" s="30">
        <f>O27+P27+Q27+R27+S27+T27+U27+V27+W27+X27</f>
        <v>2</v>
      </c>
      <c r="AR27" s="30">
        <f>AA27+AB27+AC27+AD27+AE27+AF27</f>
        <v>76</v>
      </c>
      <c r="AS27" s="30">
        <f>AJ27*10</f>
        <v>30</v>
      </c>
    </row>
    <row r="28" spans="1:45" x14ac:dyDescent="0.2">
      <c r="A28" s="9">
        <v>27</v>
      </c>
      <c r="B28" s="78" t="s">
        <v>108</v>
      </c>
      <c r="C28" s="30">
        <f>N28+Y28+Z28+AG28+AH28+AI28+AK28+AL28+AM28+AN28+AO28+AP28+AQ28+AR28+AS28</f>
        <v>292</v>
      </c>
      <c r="D28" s="17">
        <v>5</v>
      </c>
      <c r="E28" s="18">
        <v>6</v>
      </c>
      <c r="F28" s="18">
        <v>6</v>
      </c>
      <c r="G28" s="18">
        <v>4</v>
      </c>
      <c r="H28" s="18">
        <v>3</v>
      </c>
      <c r="I28" s="18">
        <v>2</v>
      </c>
      <c r="J28" s="18">
        <v>0</v>
      </c>
      <c r="K28" s="18">
        <v>0</v>
      </c>
      <c r="L28" s="18">
        <v>0</v>
      </c>
      <c r="M28" s="19">
        <v>0</v>
      </c>
      <c r="N28" s="46">
        <v>0</v>
      </c>
      <c r="O28" s="20">
        <v>1</v>
      </c>
      <c r="P28" s="21">
        <v>8</v>
      </c>
      <c r="Q28" s="21">
        <v>4</v>
      </c>
      <c r="R28" s="21">
        <v>10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60</v>
      </c>
      <c r="Z28" s="49">
        <v>20</v>
      </c>
      <c r="AA28" s="24">
        <v>16</v>
      </c>
      <c r="AB28" s="25">
        <v>16</v>
      </c>
      <c r="AC28" s="25">
        <v>0</v>
      </c>
      <c r="AD28" s="25">
        <v>16</v>
      </c>
      <c r="AE28" s="25">
        <v>10</v>
      </c>
      <c r="AF28" s="26">
        <v>10</v>
      </c>
      <c r="AG28" s="52">
        <v>0</v>
      </c>
      <c r="AH28" s="55">
        <v>0</v>
      </c>
      <c r="AI28" s="60">
        <v>5</v>
      </c>
      <c r="AJ28" s="57">
        <v>3</v>
      </c>
      <c r="AK28" s="65">
        <v>20</v>
      </c>
      <c r="AL28" s="68">
        <v>30</v>
      </c>
      <c r="AM28" s="27">
        <v>0</v>
      </c>
      <c r="AN28" s="28">
        <v>0</v>
      </c>
      <c r="AO28" s="71">
        <v>10</v>
      </c>
      <c r="AP28" s="29">
        <f>D28+E28+F28+G28+H28+I28+J28+K28+L28+M28</f>
        <v>26</v>
      </c>
      <c r="AQ28" s="30">
        <f>O28+P28+Q28+R28+S28+T28+U28+V28+W28+X28</f>
        <v>23</v>
      </c>
      <c r="AR28" s="30">
        <f>AA28+AB28+AC28+AD28+AE28+AF28</f>
        <v>68</v>
      </c>
      <c r="AS28" s="30">
        <f>AJ28*10</f>
        <v>30</v>
      </c>
    </row>
    <row r="29" spans="1:45" x14ac:dyDescent="0.2">
      <c r="A29" s="9"/>
      <c r="B29" s="78"/>
      <c r="C29" s="30">
        <f>N29+Y29+Z29+AG29+AH29+AI29+AK29+AL29+AM29+AN29+AO29+AP29+AQ29+AR29+AS29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>D29+E29+F29+G29+H29+I29+J29+K29+L29+M29</f>
        <v>0</v>
      </c>
      <c r="AQ29" s="30">
        <f>O29+P29+Q29+R29+S29+T29+U29+V29+W29+X29</f>
        <v>0</v>
      </c>
      <c r="AR29" s="30">
        <f>AA29+AB29+AC29+AD29+AE29+AF29</f>
        <v>0</v>
      </c>
      <c r="AS29" s="30">
        <f>AJ29*10</f>
        <v>0</v>
      </c>
    </row>
    <row r="30" spans="1:45" x14ac:dyDescent="0.2">
      <c r="A30" s="9"/>
      <c r="B30" s="78"/>
      <c r="C30" s="30">
        <f>N30+Y30+Z30+AG30+AH30+AI30+AK30+AL30+AM30+AN30+AO30+AP30+AQ30+AR30+AS30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>D30+E30+F30+G30+H30+I30+J30+K30+L30+M30</f>
        <v>0</v>
      </c>
      <c r="AQ30" s="30">
        <f>O30+P30+Q30+R30+S30+T30+U30+V30+W30+X30</f>
        <v>0</v>
      </c>
      <c r="AR30" s="30">
        <f>AA30+AB30+AC30+AD30+AE30+AF30</f>
        <v>0</v>
      </c>
      <c r="AS30" s="30">
        <f>AJ30*10</f>
        <v>0</v>
      </c>
    </row>
    <row r="31" spans="1:45" x14ac:dyDescent="0.2">
      <c r="A31" s="9"/>
      <c r="B31" s="78"/>
      <c r="C31" s="30">
        <f>N31+Y31+Z31+AG31+AH31+AI31+AK31+AL31+AM31+AN31+AO31+AP31+AQ31+AR31+AS31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>D31+E31+F31+G31+H31+I31+J31+K31+L31+M31</f>
        <v>0</v>
      </c>
      <c r="AQ31" s="30">
        <f>O31+P31+Q31+R31+S31+T31+U31+V31+W31+X31</f>
        <v>0</v>
      </c>
      <c r="AR31" s="30">
        <f>AA31+AB31+AC31+AD31+AE31+AF31</f>
        <v>0</v>
      </c>
      <c r="AS31" s="30">
        <f>AJ31*10</f>
        <v>0</v>
      </c>
    </row>
    <row r="32" spans="1:45" x14ac:dyDescent="0.2">
      <c r="A32" s="9"/>
      <c r="B32" s="81"/>
      <c r="C32" s="30">
        <f>N32+Y32+Z32+AG32+AH32+AI32+AK32+AL32+AM32+AN32+AO32+AP32+AQ32+AR32+AS32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>D32+E32+F32+G32+H32+I32+J32+K32+L32+M32</f>
        <v>0</v>
      </c>
      <c r="AQ32" s="30">
        <f>O32+P32+Q32+R32+S32+T32+U32+V32+W32+X32</f>
        <v>0</v>
      </c>
      <c r="AR32" s="30">
        <f>AA32+AB32+AC32+AD32+AE32+AF32</f>
        <v>0</v>
      </c>
      <c r="AS32" s="30">
        <f>AJ32*10</f>
        <v>0</v>
      </c>
    </row>
    <row r="33" spans="1:45" x14ac:dyDescent="0.2">
      <c r="A33" s="9"/>
      <c r="B33" s="81"/>
      <c r="C33" s="30">
        <f>N33+Y33+Z33+AG33+AH33+AI33+AK33+AL33+AM33+AN33+AO33+AP33+AQ33+AR33+AS33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>D33+E33+F33+G33+H33+I33+J33+K33+L33+M33</f>
        <v>0</v>
      </c>
      <c r="AQ33" s="30">
        <f>O33+P33+Q33+R33+S33+T33+U33+V33+W33+X33</f>
        <v>0</v>
      </c>
      <c r="AR33" s="30">
        <f>AA33+AB33+AC33+AD33+AE33+AF33</f>
        <v>0</v>
      </c>
      <c r="AS33" s="30">
        <f>AJ33*10</f>
        <v>0</v>
      </c>
    </row>
    <row r="34" spans="1:45" x14ac:dyDescent="0.2">
      <c r="A34" s="9"/>
      <c r="B34" s="81"/>
      <c r="C34" s="30">
        <f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>D34+E34+F34+G34+H34+I34+J34+K34+L34+M34</f>
        <v>0</v>
      </c>
      <c r="AQ34" s="30">
        <f>O34+P34+Q34+R34+S34+T34+U34+V34+W34+X34</f>
        <v>0</v>
      </c>
      <c r="AR34" s="30">
        <f>AA34+AB34+AC34+AD34+AE34+AF34</f>
        <v>0</v>
      </c>
      <c r="AS34" s="30">
        <f>AJ34*10</f>
        <v>0</v>
      </c>
    </row>
    <row r="35" spans="1:45" x14ac:dyDescent="0.2">
      <c r="A35" s="9"/>
      <c r="B35" s="81"/>
      <c r="C35" s="30">
        <f>N35+Y35+Z35+AG35+AH35+AI35+AK35+AL35+AM35+AN35+AO35+AP35+AQ35+AR35+AS35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>D35+E35+F35+G35+H35+I35+J35+K35+L35+M35</f>
        <v>0</v>
      </c>
      <c r="AQ35" s="30">
        <f>O35+P35+Q35+R35+S35+T35+U35+V35+W35+X35</f>
        <v>0</v>
      </c>
      <c r="AR35" s="30">
        <f>AA35+AB35+AC35+AD35+AE35+AF35</f>
        <v>0</v>
      </c>
      <c r="AS35" s="30">
        <f>AJ35*10</f>
        <v>0</v>
      </c>
    </row>
    <row r="36" spans="1:45" x14ac:dyDescent="0.2">
      <c r="A36" s="9"/>
      <c r="B36" s="81"/>
      <c r="C36" s="30">
        <f>N36+Y36+Z36+AG36+AH36+AI36+AK36+AL36+AM36+AN36+AO36+AP36+AQ36+AR36+AS36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>D36+E36+F36+G36+H36+I36+J36+K36+L36+M36</f>
        <v>0</v>
      </c>
      <c r="AQ36" s="30">
        <f>O36+P36+Q36+R36+S36+T36+U36+V36+W36+X36</f>
        <v>0</v>
      </c>
      <c r="AR36" s="30">
        <f>AA36+AB36+AC36+AD36+AE36+AF36</f>
        <v>0</v>
      </c>
      <c r="AS36" s="30">
        <f>AJ36*10</f>
        <v>0</v>
      </c>
    </row>
    <row r="37" spans="1:45" x14ac:dyDescent="0.2">
      <c r="A37" s="9"/>
      <c r="B37" s="81"/>
      <c r="C37" s="30">
        <f>N37+Y37+Z37+AG37+AH37+AI37+AK37+AL37+AM37+AN37+AO37+AP37+AQ37+AR37+AS37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>D37+E37+F37+G37+H37+I37+J37+K37+L37+M37</f>
        <v>0</v>
      </c>
      <c r="AQ37" s="30">
        <f>O37+P37+Q37+R37+S37+T37+U37+V37+W37+X37</f>
        <v>0</v>
      </c>
      <c r="AR37" s="30">
        <f>AA37+AB37+AC37+AD37+AE37+AF37</f>
        <v>0</v>
      </c>
      <c r="AS37" s="30">
        <f>AJ37*10</f>
        <v>0</v>
      </c>
    </row>
    <row r="38" spans="1:45" x14ac:dyDescent="0.2">
      <c r="A38" s="9"/>
      <c r="B38" s="81"/>
      <c r="C38" s="30">
        <f>N38+Y38+Z38+AG38+AH38+AI38+AK38+AL38+AM38+AN38+AO38+AP38+AQ38+AR38+AS38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>D38+E38+F38+G38+H38+I38+J38+K38+L38+M38</f>
        <v>0</v>
      </c>
      <c r="AQ38" s="30">
        <f>O38+P38+Q38+R38+S38+T38+U38+V38+W38+X38</f>
        <v>0</v>
      </c>
      <c r="AR38" s="30">
        <f>AA38+AB38+AC38+AD38+AE38+AF38</f>
        <v>0</v>
      </c>
      <c r="AS38" s="30">
        <f>AJ38*10</f>
        <v>0</v>
      </c>
    </row>
    <row r="39" spans="1:45" x14ac:dyDescent="0.2">
      <c r="A39" s="9"/>
      <c r="B39" s="81"/>
      <c r="C39" s="30">
        <f>N39+Y39+Z39+AG39+AH39+AI39+AK39+AL39+AM39+AN39+AO39+AP39+AQ39+AR39+AS39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>D39+E39+F39+G39+H39+I39+J39+K39+L39+M39</f>
        <v>0</v>
      </c>
      <c r="AQ39" s="30">
        <f>O39+P39+Q39+R39+S39+T39+U39+V39+W39+X39</f>
        <v>0</v>
      </c>
      <c r="AR39" s="30">
        <f>AA39+AB39+AC39+AD39+AE39+AF39</f>
        <v>0</v>
      </c>
      <c r="AS39" s="30">
        <f>AJ39*10</f>
        <v>0</v>
      </c>
    </row>
    <row r="40" spans="1:45" x14ac:dyDescent="0.2">
      <c r="A40" s="9"/>
      <c r="B40" s="81"/>
      <c r="C40" s="30">
        <f>N40+Y40+Z40+AG40+AH40+AI40+AK40+AL40+AM40+AN40+AO40+AP40+AQ40+AR40+AS40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>D40+E40+F40+G40+H40+I40+J40+K40+L40+M40</f>
        <v>0</v>
      </c>
      <c r="AQ40" s="30">
        <f>O40+P40+Q40+R40+S40+T40+U40+V40+W40+X40</f>
        <v>0</v>
      </c>
      <c r="AR40" s="30">
        <f>AA40+AB40+AC40+AD40+AE40+AF40</f>
        <v>0</v>
      </c>
      <c r="AS40" s="30">
        <f>AJ40*10</f>
        <v>0</v>
      </c>
    </row>
    <row r="41" spans="1:45" x14ac:dyDescent="0.2">
      <c r="A41" s="9"/>
      <c r="B41" s="81"/>
      <c r="C41" s="30">
        <f>N41+Y41+Z41+AG41+AH41+AI41+AK41+AL41+AM41+AN41+AO41+AP41+AQ41+AR41+AS41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>D41+E41+F41+G41+H41+I41+J41+K41+L41+M41</f>
        <v>0</v>
      </c>
      <c r="AQ41" s="30">
        <f>O41+P41+Q41+R41+S41+T41+U41+V41+W41+X41</f>
        <v>0</v>
      </c>
      <c r="AR41" s="30">
        <f>AA41+AB41+AC41+AD41+AE41+AF41</f>
        <v>0</v>
      </c>
      <c r="AS41" s="30">
        <f>AJ41*10</f>
        <v>0</v>
      </c>
    </row>
    <row r="42" spans="1:45" x14ac:dyDescent="0.2">
      <c r="A42" s="9"/>
      <c r="B42" s="81"/>
      <c r="C42" s="30">
        <f>N42+Y42+Z42+AG42+AH42+AI42+AK42+AL42+AM42+AN42+AO42+AP42+AQ42+AR42+AS42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>D42+E42+F42+G42+H42+I42+J42+K42+L42+M42</f>
        <v>0</v>
      </c>
      <c r="AQ42" s="30">
        <f>O42+P42+Q42+R42+S42+T42+U42+V42+W42+X42</f>
        <v>0</v>
      </c>
      <c r="AR42" s="30">
        <f>AA42+AB42+AC42+AD42+AE42+AF42</f>
        <v>0</v>
      </c>
      <c r="AS42" s="30">
        <f>AJ42*10</f>
        <v>0</v>
      </c>
    </row>
    <row r="43" spans="1:45" x14ac:dyDescent="0.2">
      <c r="A43" s="9"/>
      <c r="B43" s="81"/>
      <c r="C43" s="30">
        <f>N43+Y43+Z43+AG43+AH43+AI43+AK43+AL43+AM43+AN43+AO43+AP43+AQ43+AR43+AS43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>D43+E43+F43+G43+H43+I43+J43+K43+L43+M43</f>
        <v>0</v>
      </c>
      <c r="AQ43" s="30">
        <f>O43+P43+Q43+R43+S43+T43+U43+V43+W43+X43</f>
        <v>0</v>
      </c>
      <c r="AR43" s="30">
        <f>AA43+AB43+AC43+AD43+AE43+AF43</f>
        <v>0</v>
      </c>
      <c r="AS43" s="30">
        <f>AJ43*10</f>
        <v>0</v>
      </c>
    </row>
    <row r="44" spans="1:45" x14ac:dyDescent="0.2">
      <c r="A44" s="9"/>
      <c r="B44" s="81"/>
      <c r="C44" s="30">
        <f>N44+Y44+Z44+AG44+AH44+AI44+AK44+AL44+AM44+AN44+AO44+AP44+AQ44+AR44+AS44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>D44+E44+F44+G44+H44+I44+J44+K44+L44+M44</f>
        <v>0</v>
      </c>
      <c r="AQ44" s="30">
        <f>O44+P44+Q44+R44+S44+T44+U44+V44+W44+X44</f>
        <v>0</v>
      </c>
      <c r="AR44" s="30">
        <f>AA44+AB44+AC44+AD44+AE44+AF44</f>
        <v>0</v>
      </c>
      <c r="AS44" s="30">
        <f>AJ44*10</f>
        <v>0</v>
      </c>
    </row>
    <row r="45" spans="1:45" x14ac:dyDescent="0.2">
      <c r="A45" s="9"/>
      <c r="B45" s="81"/>
      <c r="C45" s="30">
        <f>N45+Y45+Z45+AG45+AH45+AI45+AK45+AL45+AM45+AN45+AO45+AP45+AQ45+AR45+AS45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>D45+E45+F45+G45+H45+I45+J45+K45+L45+M45</f>
        <v>0</v>
      </c>
      <c r="AQ45" s="30">
        <f>O45+P45+Q45+R45+S45+T45+U45+V45+W45+X45</f>
        <v>0</v>
      </c>
      <c r="AR45" s="30">
        <f>AA45+AB45+AC45+AD45+AE45+AF45</f>
        <v>0</v>
      </c>
      <c r="AS45" s="30">
        <f>AJ45*10</f>
        <v>0</v>
      </c>
    </row>
    <row r="46" spans="1:45" x14ac:dyDescent="0.2">
      <c r="A46" s="9"/>
      <c r="B46" s="81"/>
      <c r="C46" s="30">
        <f>N46+Y46+Z46+AG46+AH46+AI46+AK46+AL46+AM46+AN46+AO46+AP46+AQ46+AR46+AS46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>D46+E46+F46+G46+H46+I46+J46+K46+L46+M46</f>
        <v>0</v>
      </c>
      <c r="AQ46" s="30">
        <f>O46+P46+Q46+R46+S46+T46+U46+V46+W46+X46</f>
        <v>0</v>
      </c>
      <c r="AR46" s="30">
        <f>AA46+AB46+AC46+AD46+AE46+AF46</f>
        <v>0</v>
      </c>
      <c r="AS46" s="30">
        <f>AJ46*10</f>
        <v>0</v>
      </c>
    </row>
    <row r="47" spans="1:45" x14ac:dyDescent="0.2">
      <c r="A47" s="9"/>
      <c r="B47" s="7"/>
      <c r="C47" s="30">
        <f>N47+Y47+Z47+AG47+AH47+AI47+AK47+AL47+AM47+AN47+AO47+AP47+AQ47+AR47+AS47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>D47+E47+F47+G47+H47+I47+J47+K47+L47+M47</f>
        <v>0</v>
      </c>
      <c r="AQ47" s="30">
        <f>O47+P47+Q47+R47+S47+T47+U47+V47+W47+X47</f>
        <v>0</v>
      </c>
      <c r="AR47" s="30">
        <f>AA47+AB47+AC47+AD47+AE47+AF47</f>
        <v>0</v>
      </c>
      <c r="AS47" s="30">
        <f>AJ47*10</f>
        <v>0</v>
      </c>
    </row>
    <row r="48" spans="1:45" x14ac:dyDescent="0.2">
      <c r="A48" s="9"/>
      <c r="B48" s="7"/>
      <c r="C48" s="30">
        <f>N48+Y48+Z48+AG48+AH48+AI48+AK48+AL48+AM48+AN48+AO48+AP48+AQ48+AR48+AS48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>D48+E48+F48+G48+H48+I48+J48+K48+L48+M48</f>
        <v>0</v>
      </c>
      <c r="AQ48" s="30">
        <f>O48+P48+Q48+R48+S48+T48+U48+V48+W48+X48</f>
        <v>0</v>
      </c>
      <c r="AR48" s="30">
        <f>AA48+AB48+AC48+AD48+AE48+AF48</f>
        <v>0</v>
      </c>
      <c r="AS48" s="30">
        <f>AJ48*10</f>
        <v>0</v>
      </c>
    </row>
    <row r="49" spans="1:45" x14ac:dyDescent="0.2">
      <c r="A49" s="9"/>
      <c r="B49" s="7"/>
      <c r="C49" s="30">
        <f>N49+Y49+Z49+AG49+AH49+AI49+AK49+AL49+AM49+AN49+AO49+AP49+AQ49+AR49+AS49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>D49+E49+F49+G49+H49+I49+J49+K49+L49+M49</f>
        <v>0</v>
      </c>
      <c r="AQ49" s="30">
        <f>O49+P49+Q49+R49+S49+T49+U49+V49+W49+X49</f>
        <v>0</v>
      </c>
      <c r="AR49" s="30">
        <f>AA49+AB49+AC49+AD49+AE49+AF49</f>
        <v>0</v>
      </c>
      <c r="AS49" s="30">
        <f>AJ49*10</f>
        <v>0</v>
      </c>
    </row>
    <row r="50" spans="1:45" x14ac:dyDescent="0.2">
      <c r="A50" s="9"/>
      <c r="B50" s="7"/>
      <c r="C50" s="30">
        <f>N50+Y50+Z50+AG50+AH50+AI50+AK50+AL50+AM50+AN50+AO50+AP50+AQ50+AR50+AS50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>D50+E50+F50+G50+H50+I50+J50+K50+L50+M50</f>
        <v>0</v>
      </c>
      <c r="AQ50" s="30">
        <f>O50+P50+Q50+R50+S50+T50+U50+V50+W50+X50</f>
        <v>0</v>
      </c>
      <c r="AR50" s="30">
        <f>AA50+AB50+AC50+AD50+AE50+AF50</f>
        <v>0</v>
      </c>
      <c r="AS50" s="30">
        <f>AJ50*10</f>
        <v>0</v>
      </c>
    </row>
    <row r="51" spans="1:45" ht="15.75" thickBot="1" x14ac:dyDescent="0.25">
      <c r="A51" s="10"/>
      <c r="B51" s="8"/>
      <c r="C51" s="30">
        <f>N51+Y51+Z51+AG51+AH51+AI51+AK51+AL51+AM51+AN51+AO51+AP51+AQ51+AR51+AS51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>D51+E51+F51+G51+H51+I51+J51+K51+L51+M51</f>
        <v>0</v>
      </c>
      <c r="AQ51" s="44">
        <f>O51+P51+Q51+R51+S51+T51+U51+V51+W51+X51</f>
        <v>0</v>
      </c>
      <c r="AR51" s="84">
        <f>AA51+AB51+AC51+AD51+AE51+AF51</f>
        <v>0</v>
      </c>
      <c r="AS51" s="44">
        <f>AJ51*10</f>
        <v>0</v>
      </c>
    </row>
    <row r="52" spans="1:45" ht="15.75" hidden="1" thickBot="1" x14ac:dyDescent="0.25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 x14ac:dyDescent="0.2">
      <c r="AP53" s="43"/>
    </row>
  </sheetData>
  <autoFilter ref="C1:C52" xr:uid="{00000000-0009-0000-0000-000006000000}">
    <filterColumn colId="0">
      <customFilters>
        <customFilter operator="notEqual" val=" "/>
      </customFilters>
    </filterColumn>
    <sortState xmlns:xlrd2="http://schemas.microsoft.com/office/spreadsheetml/2017/richdata2"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S53"/>
  <sheetViews>
    <sheetView workbookViewId="0">
      <pane ySplit="1" topLeftCell="A2" activePane="bottomLeft" state="frozen"/>
      <selection pane="bottomLeft" activeCell="A8" sqref="A8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13" width="2.95703125" customWidth="1"/>
    <col min="14" max="14" width="7.93359375" style="13" customWidth="1"/>
    <col min="15" max="24" width="2.95703125" customWidth="1"/>
    <col min="25" max="25" width="3.62890625" customWidth="1"/>
    <col min="26" max="26" width="7.6640625" style="13" customWidth="1"/>
    <col min="27" max="32" width="3.359375" style="13" customWidth="1"/>
    <col min="33" max="33" width="4.5703125" style="13" customWidth="1"/>
    <col min="34" max="35" width="6.859375" style="13" customWidth="1"/>
    <col min="36" max="36" width="8.47265625" style="13" customWidth="1"/>
    <col min="37" max="38" width="5.109375" style="13" customWidth="1"/>
    <col min="39" max="39" width="6.45703125" customWidth="1"/>
    <col min="40" max="40" width="6.58984375" style="13" customWidth="1"/>
    <col min="41" max="41" width="6.859375" customWidth="1"/>
    <col min="42" max="42" width="4.83984375" customWidth="1"/>
    <col min="43" max="44" width="4.5703125" customWidth="1"/>
    <col min="45" max="45" width="6.05078125" customWidth="1"/>
  </cols>
  <sheetData>
    <row r="1" spans="1:45" ht="15.75" thickBot="1" x14ac:dyDescent="0.25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 x14ac:dyDescent="0.2">
      <c r="A2" s="16">
        <v>1</v>
      </c>
      <c r="B2" s="85" t="s">
        <v>62</v>
      </c>
      <c r="C2" s="30">
        <f>N2+Y2+Z2+AG2+AH2+AI2+AK2+AL2+AM2+AN2+AO2+AP2+AQ2+AR2+AS2</f>
        <v>786</v>
      </c>
      <c r="D2" s="17">
        <v>0</v>
      </c>
      <c r="E2" s="18">
        <v>3</v>
      </c>
      <c r="F2" s="18">
        <v>6</v>
      </c>
      <c r="G2" s="18">
        <v>8</v>
      </c>
      <c r="H2" s="18">
        <v>10</v>
      </c>
      <c r="I2" s="18">
        <v>9</v>
      </c>
      <c r="J2" s="18">
        <v>6</v>
      </c>
      <c r="K2" s="18">
        <v>8</v>
      </c>
      <c r="L2" s="18">
        <v>3</v>
      </c>
      <c r="M2" s="19">
        <v>0</v>
      </c>
      <c r="N2" s="46">
        <v>30</v>
      </c>
      <c r="O2" s="20">
        <v>3</v>
      </c>
      <c r="P2" s="21">
        <v>7</v>
      </c>
      <c r="Q2" s="21">
        <v>6</v>
      </c>
      <c r="R2" s="21">
        <v>9</v>
      </c>
      <c r="S2" s="21">
        <v>4</v>
      </c>
      <c r="T2" s="21">
        <v>7</v>
      </c>
      <c r="U2" s="21">
        <v>7</v>
      </c>
      <c r="V2" s="21">
        <v>3</v>
      </c>
      <c r="W2" s="21">
        <v>0</v>
      </c>
      <c r="X2" s="22">
        <v>0</v>
      </c>
      <c r="Y2" s="23">
        <v>90</v>
      </c>
      <c r="Z2" s="49">
        <v>10</v>
      </c>
      <c r="AA2" s="24">
        <v>10</v>
      </c>
      <c r="AB2" s="25">
        <v>16</v>
      </c>
      <c r="AC2" s="25">
        <v>20</v>
      </c>
      <c r="AD2" s="25">
        <v>16</v>
      </c>
      <c r="AE2" s="25">
        <v>12</v>
      </c>
      <c r="AF2" s="26">
        <v>18</v>
      </c>
      <c r="AG2" s="52">
        <v>30</v>
      </c>
      <c r="AH2" s="55">
        <v>93</v>
      </c>
      <c r="AI2" s="60">
        <v>20</v>
      </c>
      <c r="AJ2" s="57">
        <v>9</v>
      </c>
      <c r="AK2" s="65">
        <v>20</v>
      </c>
      <c r="AL2" s="68">
        <v>70</v>
      </c>
      <c r="AM2" s="27">
        <v>77</v>
      </c>
      <c r="AN2" s="28">
        <v>60</v>
      </c>
      <c r="AO2" s="71">
        <v>5</v>
      </c>
      <c r="AP2" s="29">
        <f>D2+E2+F2+G2+H2+I2+J2+K2+L2+M2</f>
        <v>53</v>
      </c>
      <c r="AQ2" s="30">
        <f>O2+P2+Q2+R2+S2+T2+U2+V2+W2+X2</f>
        <v>46</v>
      </c>
      <c r="AR2" s="30">
        <f>AA2+AB2+AC2++AD2+AE2+AF2</f>
        <v>92</v>
      </c>
      <c r="AS2" s="30">
        <f>AJ2*10</f>
        <v>90</v>
      </c>
    </row>
    <row r="3" spans="1:45" x14ac:dyDescent="0.2">
      <c r="A3" s="9">
        <v>2</v>
      </c>
      <c r="B3" s="81" t="s">
        <v>63</v>
      </c>
      <c r="C3" s="30">
        <f>N3+Y3+Z3+AG3+AH3+AI3+AK3+AL3+AM3+AN3+AO3+AP3+AQ3+AR3+AS3</f>
        <v>775</v>
      </c>
      <c r="D3" s="17">
        <v>2</v>
      </c>
      <c r="E3" s="18">
        <v>3</v>
      </c>
      <c r="F3" s="18">
        <v>4</v>
      </c>
      <c r="G3" s="18">
        <v>6</v>
      </c>
      <c r="H3" s="18">
        <v>6</v>
      </c>
      <c r="I3" s="18">
        <v>6</v>
      </c>
      <c r="J3" s="18">
        <v>7</v>
      </c>
      <c r="K3" s="18">
        <v>8</v>
      </c>
      <c r="L3" s="18">
        <v>8</v>
      </c>
      <c r="M3" s="19">
        <v>9</v>
      </c>
      <c r="N3" s="46">
        <v>20</v>
      </c>
      <c r="O3" s="20">
        <v>0</v>
      </c>
      <c r="P3" s="21">
        <v>4</v>
      </c>
      <c r="Q3" s="21">
        <v>6</v>
      </c>
      <c r="R3" s="21">
        <v>4</v>
      </c>
      <c r="S3" s="21">
        <v>4</v>
      </c>
      <c r="T3" s="21">
        <v>10</v>
      </c>
      <c r="U3" s="21">
        <v>0</v>
      </c>
      <c r="V3" s="21">
        <v>0</v>
      </c>
      <c r="W3" s="21">
        <v>0</v>
      </c>
      <c r="X3" s="22">
        <v>0</v>
      </c>
      <c r="Y3" s="23">
        <v>100</v>
      </c>
      <c r="Z3" s="49">
        <v>20</v>
      </c>
      <c r="AA3" s="24">
        <v>16</v>
      </c>
      <c r="AB3" s="25">
        <v>4</v>
      </c>
      <c r="AC3" s="25">
        <v>16</v>
      </c>
      <c r="AD3" s="25">
        <v>20</v>
      </c>
      <c r="AE3" s="25">
        <v>18</v>
      </c>
      <c r="AF3" s="26">
        <v>20</v>
      </c>
      <c r="AG3" s="52">
        <v>65</v>
      </c>
      <c r="AH3" s="55">
        <v>70</v>
      </c>
      <c r="AI3" s="60">
        <v>5</v>
      </c>
      <c r="AJ3" s="57">
        <v>7</v>
      </c>
      <c r="AK3" s="65">
        <v>40</v>
      </c>
      <c r="AL3" s="68">
        <v>40</v>
      </c>
      <c r="AM3" s="27">
        <v>84</v>
      </c>
      <c r="AN3" s="28">
        <v>60</v>
      </c>
      <c r="AO3" s="71">
        <v>20</v>
      </c>
      <c r="AP3" s="29">
        <f>D3+E3+F3+G3+H3+I3+J3+K3+L3+M3</f>
        <v>59</v>
      </c>
      <c r="AQ3" s="30">
        <f>O3+P3+Q3+R3+S3+T3+U3+V3+W3+X3</f>
        <v>28</v>
      </c>
      <c r="AR3" s="30">
        <f>AA3+AB3+AC3++AD3+AE3+AF3</f>
        <v>94</v>
      </c>
      <c r="AS3" s="30">
        <f>AJ3*10</f>
        <v>70</v>
      </c>
    </row>
    <row r="4" spans="1:45" x14ac:dyDescent="0.2">
      <c r="A4" s="9">
        <v>3</v>
      </c>
      <c r="B4" s="81" t="s">
        <v>64</v>
      </c>
      <c r="C4" s="30">
        <f>N4+Y4+Z4+AG4+AH4+AI4+AK4+AL4+AM4+AN4+AO4+AP4+AQ4+AR4+AS4</f>
        <v>601</v>
      </c>
      <c r="D4" s="17">
        <v>1</v>
      </c>
      <c r="E4" s="18">
        <v>1</v>
      </c>
      <c r="F4" s="18">
        <v>1</v>
      </c>
      <c r="G4" s="18">
        <v>3</v>
      </c>
      <c r="H4" s="18">
        <v>3</v>
      </c>
      <c r="I4" s="18">
        <v>3</v>
      </c>
      <c r="J4" s="18">
        <v>5</v>
      </c>
      <c r="K4" s="18">
        <v>5</v>
      </c>
      <c r="L4" s="18">
        <v>5</v>
      </c>
      <c r="M4" s="19">
        <v>6</v>
      </c>
      <c r="N4" s="46">
        <v>20</v>
      </c>
      <c r="O4" s="20">
        <v>2</v>
      </c>
      <c r="P4" s="21">
        <v>3</v>
      </c>
      <c r="Q4" s="21">
        <v>3</v>
      </c>
      <c r="R4" s="21">
        <v>1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110</v>
      </c>
      <c r="Z4" s="49">
        <v>10</v>
      </c>
      <c r="AA4" s="24">
        <v>4</v>
      </c>
      <c r="AB4" s="25">
        <v>4</v>
      </c>
      <c r="AC4" s="25">
        <v>10</v>
      </c>
      <c r="AD4" s="25">
        <v>12</v>
      </c>
      <c r="AE4" s="25">
        <v>16</v>
      </c>
      <c r="AF4" s="26">
        <v>16</v>
      </c>
      <c r="AG4" s="52">
        <v>25</v>
      </c>
      <c r="AH4" s="55">
        <v>106</v>
      </c>
      <c r="AI4" s="60">
        <v>15</v>
      </c>
      <c r="AJ4" s="57">
        <v>4</v>
      </c>
      <c r="AK4" s="65">
        <v>10</v>
      </c>
      <c r="AL4" s="68">
        <v>40</v>
      </c>
      <c r="AM4" s="27">
        <v>71</v>
      </c>
      <c r="AN4" s="28">
        <v>30</v>
      </c>
      <c r="AO4" s="71">
        <v>20</v>
      </c>
      <c r="AP4" s="29">
        <f>D4+E4+F4+G4+H4+I4+J4+K4+L4+M4</f>
        <v>33</v>
      </c>
      <c r="AQ4" s="30">
        <f>O4+P4+Q4+R4+S4+T4+U4+V4+W4+X4</f>
        <v>9</v>
      </c>
      <c r="AR4" s="30">
        <f>AA4+AB4+AC4++AD4+AE4+AF4</f>
        <v>62</v>
      </c>
      <c r="AS4" s="30">
        <f>AJ4*10</f>
        <v>40</v>
      </c>
    </row>
    <row r="5" spans="1:45" x14ac:dyDescent="0.2">
      <c r="A5" s="9">
        <v>4</v>
      </c>
      <c r="B5" s="81" t="s">
        <v>65</v>
      </c>
      <c r="C5" s="30">
        <f>N5+Y5+Z5+AG5+AH5+AI5+AK5+AL5+AM5+AN5+AO5+AP5+AQ5+AR5+AS5</f>
        <v>598</v>
      </c>
      <c r="D5" s="17">
        <v>1</v>
      </c>
      <c r="E5" s="18">
        <v>2</v>
      </c>
      <c r="F5" s="18">
        <v>3</v>
      </c>
      <c r="G5" s="18">
        <v>3</v>
      </c>
      <c r="H5" s="18">
        <v>4</v>
      </c>
      <c r="I5" s="18">
        <v>6</v>
      </c>
      <c r="J5" s="18">
        <v>7</v>
      </c>
      <c r="K5" s="18">
        <v>8</v>
      </c>
      <c r="L5" s="18">
        <v>9</v>
      </c>
      <c r="M5" s="19">
        <v>0</v>
      </c>
      <c r="N5" s="46">
        <v>0</v>
      </c>
      <c r="O5" s="20">
        <v>2</v>
      </c>
      <c r="P5" s="21">
        <v>5</v>
      </c>
      <c r="Q5" s="21">
        <v>7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50</v>
      </c>
      <c r="Z5" s="49">
        <v>10</v>
      </c>
      <c r="AA5" s="24">
        <v>16</v>
      </c>
      <c r="AB5" s="25">
        <v>14</v>
      </c>
      <c r="AC5" s="25">
        <v>10</v>
      </c>
      <c r="AD5" s="25">
        <v>20</v>
      </c>
      <c r="AE5" s="25">
        <v>18</v>
      </c>
      <c r="AF5" s="26">
        <v>18</v>
      </c>
      <c r="AG5" s="52">
        <v>20</v>
      </c>
      <c r="AH5" s="55">
        <v>56</v>
      </c>
      <c r="AI5" s="60">
        <v>55</v>
      </c>
      <c r="AJ5" s="57">
        <v>7</v>
      </c>
      <c r="AK5" s="65">
        <v>40</v>
      </c>
      <c r="AL5" s="68">
        <v>20</v>
      </c>
      <c r="AM5" s="27">
        <v>74</v>
      </c>
      <c r="AN5" s="28">
        <v>30</v>
      </c>
      <c r="AO5" s="71">
        <v>20</v>
      </c>
      <c r="AP5" s="29">
        <f>D5+E5+F5+G5+H5+I5+J5+K5+L5+M5</f>
        <v>43</v>
      </c>
      <c r="AQ5" s="30">
        <f>O5+P5+Q5+R5+S5+T5+U5+V5+W5+X5</f>
        <v>14</v>
      </c>
      <c r="AR5" s="30">
        <f>AA5+AB5+AC5++AD5+AE5+AF5</f>
        <v>96</v>
      </c>
      <c r="AS5" s="30">
        <f>AJ5*10</f>
        <v>70</v>
      </c>
    </row>
    <row r="6" spans="1:45" x14ac:dyDescent="0.2">
      <c r="A6" s="9">
        <v>5</v>
      </c>
      <c r="B6" s="81" t="s">
        <v>66</v>
      </c>
      <c r="C6" s="30">
        <f>N6+Y6+Z6+AG6+AH6+AI6+AK6+AL6+AM6+AN6+AO6+AP6+AQ6+AR6+AS6</f>
        <v>553</v>
      </c>
      <c r="D6" s="17">
        <v>3</v>
      </c>
      <c r="E6" s="18">
        <v>4</v>
      </c>
      <c r="F6" s="18">
        <v>5</v>
      </c>
      <c r="G6" s="18">
        <v>6</v>
      </c>
      <c r="H6" s="18">
        <v>6</v>
      </c>
      <c r="I6" s="18">
        <v>7</v>
      </c>
      <c r="J6" s="18">
        <v>2</v>
      </c>
      <c r="K6" s="18">
        <v>4</v>
      </c>
      <c r="L6" s="18">
        <v>4</v>
      </c>
      <c r="M6" s="19">
        <v>0</v>
      </c>
      <c r="N6" s="46">
        <v>0</v>
      </c>
      <c r="O6" s="20">
        <v>2</v>
      </c>
      <c r="P6" s="21">
        <v>3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90</v>
      </c>
      <c r="Z6" s="49">
        <v>40</v>
      </c>
      <c r="AA6" s="24">
        <v>12</v>
      </c>
      <c r="AB6" s="25">
        <v>16</v>
      </c>
      <c r="AC6" s="25">
        <v>16</v>
      </c>
      <c r="AD6" s="25">
        <v>16</v>
      </c>
      <c r="AE6" s="25">
        <v>10</v>
      </c>
      <c r="AF6" s="26">
        <v>16</v>
      </c>
      <c r="AG6" s="52">
        <v>0</v>
      </c>
      <c r="AH6" s="55">
        <v>64</v>
      </c>
      <c r="AI6" s="60">
        <v>5</v>
      </c>
      <c r="AJ6" s="57">
        <v>6</v>
      </c>
      <c r="AK6" s="65">
        <v>30</v>
      </c>
      <c r="AL6" s="68">
        <v>20</v>
      </c>
      <c r="AM6" s="27">
        <v>72</v>
      </c>
      <c r="AN6" s="28">
        <v>30</v>
      </c>
      <c r="AO6" s="71">
        <v>10</v>
      </c>
      <c r="AP6" s="29">
        <f>D6+E6+F6+G6+H6+I6+J6+K6+L6+M6</f>
        <v>41</v>
      </c>
      <c r="AQ6" s="30">
        <f>O6+P6+Q6+R6+S6+T6+U6+V6+W6+X6</f>
        <v>5</v>
      </c>
      <c r="AR6" s="30">
        <f>AA6+AB6+AC6++AD6+AE6+AF6</f>
        <v>86</v>
      </c>
      <c r="AS6" s="30">
        <f>AJ6*10</f>
        <v>60</v>
      </c>
    </row>
    <row r="7" spans="1:45" x14ac:dyDescent="0.2">
      <c r="A7" s="9">
        <v>6</v>
      </c>
      <c r="B7" s="81" t="s">
        <v>67</v>
      </c>
      <c r="C7" s="30">
        <f>N7+Y7+Z7+AG7+AH7+AI7+AK7+AL7+AM7+AN7+AO7+AP7+AQ7+AR7+AS7</f>
        <v>472</v>
      </c>
      <c r="D7" s="17">
        <v>0</v>
      </c>
      <c r="E7" s="18">
        <v>0</v>
      </c>
      <c r="F7" s="18">
        <v>9</v>
      </c>
      <c r="G7" s="18">
        <v>7</v>
      </c>
      <c r="H7" s="18">
        <v>5</v>
      </c>
      <c r="I7" s="18">
        <v>4</v>
      </c>
      <c r="J7" s="18">
        <v>6</v>
      </c>
      <c r="K7" s="18">
        <v>9</v>
      </c>
      <c r="L7" s="18">
        <v>8</v>
      </c>
      <c r="M7" s="19">
        <v>3</v>
      </c>
      <c r="N7" s="46">
        <v>30</v>
      </c>
      <c r="O7" s="20">
        <v>2</v>
      </c>
      <c r="P7" s="21">
        <v>3</v>
      </c>
      <c r="Q7" s="21">
        <v>4</v>
      </c>
      <c r="R7" s="21">
        <v>4</v>
      </c>
      <c r="S7" s="21">
        <v>2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50</v>
      </c>
      <c r="Z7" s="49">
        <v>0</v>
      </c>
      <c r="AA7" s="24">
        <v>16</v>
      </c>
      <c r="AB7" s="25">
        <v>16</v>
      </c>
      <c r="AC7" s="25">
        <v>10</v>
      </c>
      <c r="AD7" s="25">
        <v>16</v>
      </c>
      <c r="AE7" s="25">
        <v>16</v>
      </c>
      <c r="AF7" s="26">
        <v>20</v>
      </c>
      <c r="AG7" s="52">
        <v>20</v>
      </c>
      <c r="AH7" s="55">
        <v>41</v>
      </c>
      <c r="AI7" s="60">
        <v>0</v>
      </c>
      <c r="AJ7" s="57">
        <v>6</v>
      </c>
      <c r="AK7" s="65">
        <v>10</v>
      </c>
      <c r="AL7" s="68">
        <v>20</v>
      </c>
      <c r="AM7" s="27">
        <v>41</v>
      </c>
      <c r="AN7" s="28">
        <v>30</v>
      </c>
      <c r="AO7" s="71">
        <v>10</v>
      </c>
      <c r="AP7" s="29">
        <f>D7+E7+F7+G7+H7+I7+J7+K7+L7+M7</f>
        <v>51</v>
      </c>
      <c r="AQ7" s="30">
        <f>O7+P7+Q7+R7+S7+T7+U7+V7+W7+X7</f>
        <v>15</v>
      </c>
      <c r="AR7" s="30">
        <f>AA7+AB7+AC7++AD7+AE7+AF7</f>
        <v>94</v>
      </c>
      <c r="AS7" s="30">
        <f>AJ7*10</f>
        <v>60</v>
      </c>
    </row>
    <row r="8" spans="1:45" x14ac:dyDescent="0.2">
      <c r="A8" s="9"/>
      <c r="B8" s="78"/>
      <c r="C8" s="30">
        <f>N8+Y8+Z8+AG8+AH8+AI8+AK8+AL8+AM8+AN8+AO8+AP8+AQ8+AR8+AS8</f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46"/>
      <c r="O8" s="20"/>
      <c r="P8" s="21"/>
      <c r="Q8" s="21"/>
      <c r="R8" s="21"/>
      <c r="S8" s="21"/>
      <c r="T8" s="21"/>
      <c r="U8" s="21"/>
      <c r="V8" s="21"/>
      <c r="W8" s="21"/>
      <c r="X8" s="22"/>
      <c r="Y8" s="23"/>
      <c r="Z8" s="49"/>
      <c r="AA8" s="24"/>
      <c r="AB8" s="25"/>
      <c r="AC8" s="25"/>
      <c r="AD8" s="25"/>
      <c r="AE8" s="25"/>
      <c r="AF8" s="26"/>
      <c r="AG8" s="52"/>
      <c r="AH8" s="55"/>
      <c r="AI8" s="60"/>
      <c r="AJ8" s="57"/>
      <c r="AK8" s="65"/>
      <c r="AL8" s="68"/>
      <c r="AM8" s="27"/>
      <c r="AN8" s="28"/>
      <c r="AO8" s="71"/>
      <c r="AP8" s="29">
        <f>D8+E8+F8+G8+H8+I8+J8+K8+L8+M8</f>
        <v>0</v>
      </c>
      <c r="AQ8" s="30">
        <f>O8+P8+Q8+R8+S8+T8+U8+V8+W8+X8</f>
        <v>0</v>
      </c>
      <c r="AR8" s="30">
        <f>AA8+AB8+AC8++AD8+AE8+AF8</f>
        <v>0</v>
      </c>
      <c r="AS8" s="30">
        <f>AJ8*10</f>
        <v>0</v>
      </c>
    </row>
    <row r="9" spans="1:45" x14ac:dyDescent="0.2">
      <c r="A9" s="9"/>
      <c r="B9" s="78"/>
      <c r="C9" s="30">
        <f>N9+Y9+Z9+AG9+AH9+AI9+AK9+AL9+AM9+AN9+AO9+AP9+AQ9+AR9+AS9</f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9"/>
      <c r="AA9" s="24"/>
      <c r="AB9" s="25"/>
      <c r="AC9" s="25"/>
      <c r="AD9" s="25"/>
      <c r="AE9" s="25"/>
      <c r="AF9" s="26"/>
      <c r="AG9" s="52"/>
      <c r="AH9" s="55"/>
      <c r="AI9" s="60"/>
      <c r="AJ9" s="57"/>
      <c r="AK9" s="65"/>
      <c r="AL9" s="68"/>
      <c r="AM9" s="27"/>
      <c r="AN9" s="28"/>
      <c r="AO9" s="71"/>
      <c r="AP9" s="29">
        <f>D9+E9+F9+G9+H9+I9+J9+K9+L9+M9</f>
        <v>0</v>
      </c>
      <c r="AQ9" s="30">
        <f>O9+P9+Q9+R9+S9+T9+U9+V9+W9+X9</f>
        <v>0</v>
      </c>
      <c r="AR9" s="30">
        <f>AA9+AB9+AC9++AD9+AE9+AF9</f>
        <v>0</v>
      </c>
      <c r="AS9" s="30">
        <f>AJ9*10</f>
        <v>0</v>
      </c>
    </row>
    <row r="10" spans="1:45" x14ac:dyDescent="0.2">
      <c r="A10" s="9"/>
      <c r="B10" s="78"/>
      <c r="C10" s="30">
        <f>N10+Y10+Z10+AG10+AH10+AI10+AK10+AL10+AM10+AN10+AO10+AP10+AQ10+AR10+AS10</f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9"/>
      <c r="AA10" s="24"/>
      <c r="AB10" s="25"/>
      <c r="AC10" s="25"/>
      <c r="AD10" s="25"/>
      <c r="AE10" s="25"/>
      <c r="AF10" s="26"/>
      <c r="AG10" s="52"/>
      <c r="AH10" s="55"/>
      <c r="AI10" s="60"/>
      <c r="AJ10" s="57"/>
      <c r="AK10" s="65"/>
      <c r="AL10" s="68"/>
      <c r="AM10" s="27"/>
      <c r="AN10" s="28"/>
      <c r="AO10" s="71"/>
      <c r="AP10" s="29">
        <f>D10+E10+F10+G10+H10+I10+J10+K10+L10+M10</f>
        <v>0</v>
      </c>
      <c r="AQ10" s="30">
        <f>O10+P10+Q10+R10+S10+T10+U10+V10+W10+X10</f>
        <v>0</v>
      </c>
      <c r="AR10" s="30">
        <f>AA10+AB10+AC10++AD10+AE10+AF10</f>
        <v>0</v>
      </c>
      <c r="AS10" s="30">
        <f>AJ10*10</f>
        <v>0</v>
      </c>
    </row>
    <row r="11" spans="1:45" x14ac:dyDescent="0.2">
      <c r="A11" s="9"/>
      <c r="B11" s="78"/>
      <c r="C11" s="30">
        <f>N11+Y11+Z11+AG11+AH11+AI11+AK11+AL11+AM11+AN11+AO11+AP11+AQ11+AR11+AS11</f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>D11+E11+F11+G11+H11+I11+J11+K11+L11+M11</f>
        <v>0</v>
      </c>
      <c r="AQ11" s="30">
        <f>O11+P11+Q11+R11+S11+T11+U11+V11+W11+X11</f>
        <v>0</v>
      </c>
      <c r="AR11" s="30">
        <f>AA11+AB11+AC11++AD11+AE11+AF11</f>
        <v>0</v>
      </c>
      <c r="AS11" s="30">
        <f>AJ11*10</f>
        <v>0</v>
      </c>
    </row>
    <row r="12" spans="1:45" x14ac:dyDescent="0.2">
      <c r="A12" s="9"/>
      <c r="B12" s="78"/>
      <c r="C12" s="30">
        <f>N12+Y12+Z12+AG12+AH12+AI12+AK12+AL12+AM12+AN12+AO12+AP12+AQ12+AR12+AS12</f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>D12+E12+F12+G12+H12+I12+J12+K12+L12+M12</f>
        <v>0</v>
      </c>
      <c r="AQ12" s="30">
        <f>O12+P12+Q12+R12+S12+T12+U12+V12+W12+X12</f>
        <v>0</v>
      </c>
      <c r="AR12" s="30">
        <f>AA12+AB12+AC12++AD12+AE12+AF12</f>
        <v>0</v>
      </c>
      <c r="AS12" s="30">
        <f>AJ12*10</f>
        <v>0</v>
      </c>
    </row>
    <row r="13" spans="1:45" x14ac:dyDescent="0.2">
      <c r="A13" s="9"/>
      <c r="B13" s="78"/>
      <c r="C13" s="30">
        <f>N13+Y13+Z13+AG13+AH13+AI13+AK13+AL13+AM13+AN13+AO13+AP13+AQ13+AR13+AS13</f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>D13+E13+F13+G13+H13+I13+J13+K13+L13+M13</f>
        <v>0</v>
      </c>
      <c r="AQ13" s="30">
        <f>O13+P13+Q13+R13+S13+T13+U13+V13+W13+X13</f>
        <v>0</v>
      </c>
      <c r="AR13" s="30">
        <f>AA13+AB13+AC13++AD13+AE13+AF13</f>
        <v>0</v>
      </c>
      <c r="AS13" s="30">
        <f>AJ13*10</f>
        <v>0</v>
      </c>
    </row>
    <row r="14" spans="1:45" x14ac:dyDescent="0.2">
      <c r="A14" s="9"/>
      <c r="B14" s="78"/>
      <c r="C14" s="30">
        <f>N14+Y14+Z14+AG14+AH14+AI14+AK14+AL14+AM14+AN14+AO14+AP14+AQ14+AR14+AS14</f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>D14+E14+F14+G14+H14+I14+J14+K14+L14+M14</f>
        <v>0</v>
      </c>
      <c r="AQ14" s="30">
        <f>O14+P14+Q14+R14+S14+T14+U14+V14+W14+X14</f>
        <v>0</v>
      </c>
      <c r="AR14" s="30">
        <f>AA14+AB14+AC14++AD14+AE14+AF14</f>
        <v>0</v>
      </c>
      <c r="AS14" s="30">
        <f>AJ14*10</f>
        <v>0</v>
      </c>
    </row>
    <row r="15" spans="1:45" x14ac:dyDescent="0.2">
      <c r="A15" s="9"/>
      <c r="B15" s="78"/>
      <c r="C15" s="30">
        <f>N15+Y15+Z15+AG15+AH15+AI15+AK15+AL15+AM15+AN15+AO15+AP15+AQ15+AR15+AS15</f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>D15+E15+F15+G15+H15+I15+J15+K15+L15+M15</f>
        <v>0</v>
      </c>
      <c r="AQ15" s="30">
        <f>O15+P15+Q15+R15+S15+T15+U15+V15+W15+X15</f>
        <v>0</v>
      </c>
      <c r="AR15" s="30">
        <f>AA15+AB15+AC15++AD15+AE15+AF15</f>
        <v>0</v>
      </c>
      <c r="AS15" s="30">
        <f>AJ15*10</f>
        <v>0</v>
      </c>
    </row>
    <row r="16" spans="1:45" x14ac:dyDescent="0.2">
      <c r="A16" s="9"/>
      <c r="B16" s="78"/>
      <c r="C16" s="30">
        <f>N16+Y16+Z16+AG16+AH16+AI16+AK16+AL16+AM16+AN16+AO16+AP16+AQ16+AR16+AS16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>D16+E16+F16+G16+H16+I16+J16+K16+L16+M16</f>
        <v>0</v>
      </c>
      <c r="AQ16" s="30">
        <f>O16+P16+Q16+R16+S16+T16+U16+V16+W16+X16</f>
        <v>0</v>
      </c>
      <c r="AR16" s="30">
        <f>AA16+AB16+AC16++AD16+AE16+AF16</f>
        <v>0</v>
      </c>
      <c r="AS16" s="30">
        <f>AJ16*10</f>
        <v>0</v>
      </c>
    </row>
    <row r="17" spans="1:45" x14ac:dyDescent="0.2">
      <c r="A17" s="9"/>
      <c r="B17" s="78"/>
      <c r="C17" s="30">
        <f>N17+Y17+Z17+AG17+AH17+AI17+AK17+AL17+AM17+AN17+AO17+AP17+AQ17+AR17+AS17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>D17+E17+F17+G17+H17+I17+J17+K17+L17+M17</f>
        <v>0</v>
      </c>
      <c r="AQ17" s="30">
        <f>O17+P17+Q17+R17+S17+T17+U17+V17+W17+X17</f>
        <v>0</v>
      </c>
      <c r="AR17" s="30">
        <f>AA17+AB17+AC17++AD17+AE17+AF17</f>
        <v>0</v>
      </c>
      <c r="AS17" s="30">
        <f>AJ17*10</f>
        <v>0</v>
      </c>
    </row>
    <row r="18" spans="1:45" x14ac:dyDescent="0.2">
      <c r="A18" s="9"/>
      <c r="B18" s="81"/>
      <c r="C18" s="30">
        <f>N18+Y18+Z18+AG18+AH18+AI18+AK18+AL18+AM18+AN18+AO18+AP18+AQ18+AR18+AS18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>D18+E18+F18+G18+H18+I18+J18+K18+L18+M18</f>
        <v>0</v>
      </c>
      <c r="AQ18" s="30">
        <f>O18+P18+Q18+R18+S18+T18+U18+V18+W18+X18</f>
        <v>0</v>
      </c>
      <c r="AR18" s="30">
        <f>AA18+AB18+AC18++AD18+AE18+AF18</f>
        <v>0</v>
      </c>
      <c r="AS18" s="30">
        <f>AJ18*10</f>
        <v>0</v>
      </c>
    </row>
    <row r="19" spans="1:45" x14ac:dyDescent="0.2">
      <c r="A19" s="9"/>
      <c r="B19" s="81"/>
      <c r="C19" s="30">
        <f>N19+Y19+Z19+AG19+AH19+AI19+AK19+AL19+AM19+AN19+AO19+AP19+AQ19+AR19+AS19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>D19+E19+F19+G19+H19+I19+J19+K19+L19+M19</f>
        <v>0</v>
      </c>
      <c r="AQ19" s="30">
        <f>O19+P19+Q19+R19+S19+T19+U19+V19+W19+X19</f>
        <v>0</v>
      </c>
      <c r="AR19" s="30">
        <f>AA19+AB19+AC19++AD19+AE19+AF19</f>
        <v>0</v>
      </c>
      <c r="AS19" s="30">
        <f>AJ19*10</f>
        <v>0</v>
      </c>
    </row>
    <row r="20" spans="1:45" x14ac:dyDescent="0.2">
      <c r="A20" s="9"/>
      <c r="B20" s="81"/>
      <c r="C20" s="30">
        <f>N20+Y20+Z20+AG20+AH20+AI20+AK20+AL20+AM20+AN20+AO20+AP20+AQ20+AR20+AS20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>D20+E20+F20+G20+H20+I20+J20+K20+L20+M20</f>
        <v>0</v>
      </c>
      <c r="AQ20" s="30">
        <f>O20+P20+Q20+R20+S20+T20+U20+V20+W20+X20</f>
        <v>0</v>
      </c>
      <c r="AR20" s="30">
        <f>AA20+AB20+AC20++AD20+AE20+AF20</f>
        <v>0</v>
      </c>
      <c r="AS20" s="30">
        <f>AJ20*10</f>
        <v>0</v>
      </c>
    </row>
    <row r="21" spans="1:45" x14ac:dyDescent="0.2">
      <c r="A21" s="9"/>
      <c r="B21" s="81"/>
      <c r="C21" s="30">
        <f>N21+Y21+Z21+AG21+AH21+AI21+AK21+AL21+AM21+AN21+AO21+AP21+AQ21+AR21+AS21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>D21+E21+F21+G21+H21+I21+J21+K21+L21+M21</f>
        <v>0</v>
      </c>
      <c r="AQ21" s="30">
        <f>O21+P21+Q21+R21+S21+T21+U21+V21+W21+X21</f>
        <v>0</v>
      </c>
      <c r="AR21" s="30">
        <f>AA21+AB21+AC21++AD21+AE21+AF21</f>
        <v>0</v>
      </c>
      <c r="AS21" s="30">
        <f>AJ21*10</f>
        <v>0</v>
      </c>
    </row>
    <row r="22" spans="1:45" x14ac:dyDescent="0.2">
      <c r="A22" s="9"/>
      <c r="B22" s="81"/>
      <c r="C22" s="30">
        <f>N22+Y22+Z22+AG22+AH22+AI22+AK22+AL22+AM22+AN22+AO22+AP22+AQ22+AR22+AS22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>D22+E22+F22+G22+H22+I22+J22+K22+L22+M22</f>
        <v>0</v>
      </c>
      <c r="AQ22" s="30">
        <f>O22+P22+Q22+R22+S22+T22+U22+V22+W22+X22</f>
        <v>0</v>
      </c>
      <c r="AR22" s="30">
        <f>AA22+AB22+AC22++AD22+AE22+AF22</f>
        <v>0</v>
      </c>
      <c r="AS22" s="30">
        <f>AJ22*10</f>
        <v>0</v>
      </c>
    </row>
    <row r="23" spans="1:45" x14ac:dyDescent="0.2">
      <c r="A23" s="9"/>
      <c r="B23" s="81"/>
      <c r="C23" s="30">
        <f>N23+Y23+Z23+AG23+AH23+AI23+AK23+AL23+AM23+AN23+AO23+AP23+AQ23+AR23+AS23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>D23+E23+F23+G23+H23+I23+J23+K23+L23+M23</f>
        <v>0</v>
      </c>
      <c r="AQ23" s="30">
        <f>O23+P23+Q23+R23+S23+T23+U23+V23+W23+X23</f>
        <v>0</v>
      </c>
      <c r="AR23" s="30">
        <f>AA23+AB23+AC23++AD23+AE23+AF23</f>
        <v>0</v>
      </c>
      <c r="AS23" s="30">
        <f>AJ23*10</f>
        <v>0</v>
      </c>
    </row>
    <row r="24" spans="1:45" x14ac:dyDescent="0.2">
      <c r="A24" s="9"/>
      <c r="B24" s="81"/>
      <c r="C24" s="30">
        <f>N24+Y24+Z24+AG24+AH24+AI24+AK24+AL24+AM24+AN24+AO24+AP24+AQ24+AR24+AS24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>D24+E24+F24+G24+H24+I24+J24+K24+L24+M24</f>
        <v>0</v>
      </c>
      <c r="AQ24" s="30">
        <f>O24+P24+Q24+R24+S24+T24+U24+V24+W24+X24</f>
        <v>0</v>
      </c>
      <c r="AR24" s="30">
        <f>AA24+AB24+AC24++AD24+AE24+AF24</f>
        <v>0</v>
      </c>
      <c r="AS24" s="30">
        <f>AJ24*10</f>
        <v>0</v>
      </c>
    </row>
    <row r="25" spans="1:45" x14ac:dyDescent="0.2">
      <c r="A25" s="9"/>
      <c r="B25" s="81"/>
      <c r="C25" s="30">
        <f>N25+Y25+Z25+AG25+AH25+AI25+AK25+AL25+AM25+AN25+AO25+AP25+AQ25+AR25+AS25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>D25+E25+F25+G25+H25+I25+J25+K25+L25+M25</f>
        <v>0</v>
      </c>
      <c r="AQ25" s="30">
        <f>O25+P25+Q25+R25+S25+T25+U25+V25+W25+X25</f>
        <v>0</v>
      </c>
      <c r="AR25" s="30">
        <f>AA25+AB25+AC25++AD25+AE25+AF25</f>
        <v>0</v>
      </c>
      <c r="AS25" s="30">
        <f>AJ25*10</f>
        <v>0</v>
      </c>
    </row>
    <row r="26" spans="1:45" x14ac:dyDescent="0.2">
      <c r="A26" s="9"/>
      <c r="B26" s="81"/>
      <c r="C26" s="30">
        <f>N26+Y26+Z26+AG26+AH26+AI26+AK26+AL26+AM26+AN26+AO26+AP26+AQ26+AR26+AS26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>D26+E26+F26+G26+H26+I26+J26+K26+L26+M26</f>
        <v>0</v>
      </c>
      <c r="AQ26" s="30">
        <f>O26+P26+Q26+R26+S26+T26+U26+V26+W26+X26</f>
        <v>0</v>
      </c>
      <c r="AR26" s="30">
        <f>AA26+AB26+AC26++AD26+AE26+AF26</f>
        <v>0</v>
      </c>
      <c r="AS26" s="30">
        <f>AJ26*10</f>
        <v>0</v>
      </c>
    </row>
    <row r="27" spans="1:45" x14ac:dyDescent="0.2">
      <c r="A27" s="9"/>
      <c r="B27" s="81"/>
      <c r="C27" s="30">
        <f>N27+Y27+Z27+AG27+AH27+AI27+AK27+AL27+AM27+AN27+AO27+AP27+AQ27+AR27+AS27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>D27+E27+F27+G27+H27+I27+J27+K27+L27+M27</f>
        <v>0</v>
      </c>
      <c r="AQ27" s="30">
        <f>O27+P27+Q27+R27+S27+T27+U27+V27+W27+X27</f>
        <v>0</v>
      </c>
      <c r="AR27" s="30">
        <f>AA27+AB27+AC27++AD27+AE27+AF27</f>
        <v>0</v>
      </c>
      <c r="AS27" s="30">
        <f>AJ27*10</f>
        <v>0</v>
      </c>
    </row>
    <row r="28" spans="1:45" x14ac:dyDescent="0.2">
      <c r="A28" s="9"/>
      <c r="B28" s="81"/>
      <c r="C28" s="30">
        <f>N28+Y28+Z28+AG28+AH28+AI28+AK28+AL28+AM28+AN28+AO28+AP28+AQ28+AR28+AS28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>D28+E28+F28+G28+H28+I28+J28+K28+L28+M28</f>
        <v>0</v>
      </c>
      <c r="AQ28" s="30">
        <f>O28+P28+Q28+R28+S28+T28+U28+V28+W28+X28</f>
        <v>0</v>
      </c>
      <c r="AR28" s="30">
        <f>AA28+AB28+AC28++AD28+AE28+AF28</f>
        <v>0</v>
      </c>
      <c r="AS28" s="30">
        <f>AJ28*10</f>
        <v>0</v>
      </c>
    </row>
    <row r="29" spans="1:45" x14ac:dyDescent="0.2">
      <c r="A29" s="9"/>
      <c r="B29" s="81"/>
      <c r="C29" s="30">
        <f>N29+Y29+Z29+AG29+AH29+AI29+AK29+AL29+AM29+AN29+AO29+AP29+AQ29+AR29+AS29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>D29+E29+F29+G29+H29+I29+J29+K29+L29+M29</f>
        <v>0</v>
      </c>
      <c r="AQ29" s="30">
        <f>O29+P29+Q29+R29+S29+T29+U29+V29+W29+X29</f>
        <v>0</v>
      </c>
      <c r="AR29" s="30">
        <f>AA29+AB29+AC29++AD29+AE29+AF29</f>
        <v>0</v>
      </c>
      <c r="AS29" s="30">
        <f>AJ29*10</f>
        <v>0</v>
      </c>
    </row>
    <row r="30" spans="1:45" x14ac:dyDescent="0.2">
      <c r="A30" s="9"/>
      <c r="B30" s="81"/>
      <c r="C30" s="30">
        <f>N30+Y30+Z30+AG30+AH30+AI30+AK30+AL30+AM30+AN30+AO30+AP30+AQ30+AR30+AS30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>D30+E30+F30+G30+H30+I30+J30+K30+L30+M30</f>
        <v>0</v>
      </c>
      <c r="AQ30" s="30">
        <f>O30+P30+Q30+R30+S30+T30+U30+V30+W30+X30</f>
        <v>0</v>
      </c>
      <c r="AR30" s="30">
        <f>AA30+AB30+AC30++AD30+AE30+AF30</f>
        <v>0</v>
      </c>
      <c r="AS30" s="30">
        <f>AJ30*10</f>
        <v>0</v>
      </c>
    </row>
    <row r="31" spans="1:45" x14ac:dyDescent="0.2">
      <c r="A31" s="9"/>
      <c r="B31" s="78"/>
      <c r="C31" s="30">
        <f>N31+Y31+Z31+AG31+AH31+AI31+AK31+AL31+AM31+AN31+AO31+AP31+AQ31+AR31+AS31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>D31+E31+F31+G31+H31+I31+J31+K31+L31+M31</f>
        <v>0</v>
      </c>
      <c r="AQ31" s="30">
        <f>O31+P31+Q31+R31+S31+T31+U31+V31+W31+X31</f>
        <v>0</v>
      </c>
      <c r="AR31" s="30">
        <f>AA31+AB31+AC31++AD31+AE31+AF31</f>
        <v>0</v>
      </c>
      <c r="AS31" s="30">
        <f>AJ31*10</f>
        <v>0</v>
      </c>
    </row>
    <row r="32" spans="1:45" x14ac:dyDescent="0.2">
      <c r="A32" s="9"/>
      <c r="B32" s="78"/>
      <c r="C32" s="30">
        <f>N32+Y32+Z32+AG32+AH32+AI32+AK32+AL32+AM32+AN32+AO32+AP32+AQ32+AR32+AS32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>D32+E32+F32+G32+H32+I32+J32+K32+L32+M32</f>
        <v>0</v>
      </c>
      <c r="AQ32" s="30">
        <f>O32+P32+Q32+R32+S32+T32+U32+V32+W32+X32</f>
        <v>0</v>
      </c>
      <c r="AR32" s="30">
        <f>AA32+AB32+AC32++AD32+AE32+AF32</f>
        <v>0</v>
      </c>
      <c r="AS32" s="30">
        <f>AJ32*10</f>
        <v>0</v>
      </c>
    </row>
    <row r="33" spans="1:45" x14ac:dyDescent="0.2">
      <c r="A33" s="9"/>
      <c r="B33" s="78"/>
      <c r="C33" s="30">
        <f>N33+Y33+Z33+AG33+AH33+AI33+AK33+AL33+AM33+AN33+AO33+AP33+AQ33+AR33+AS33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>D33+E33+F33+G33+H33+I33+J33+K33+L33+M33</f>
        <v>0</v>
      </c>
      <c r="AQ33" s="30">
        <f>O33+P33+Q33+R33+S33+T33+U33+V33+W33+X33</f>
        <v>0</v>
      </c>
      <c r="AR33" s="30">
        <f>AA33+AB33+AC33++AD33+AE33+AF33</f>
        <v>0</v>
      </c>
      <c r="AS33" s="30">
        <f>AJ33*10</f>
        <v>0</v>
      </c>
    </row>
    <row r="34" spans="1:45" x14ac:dyDescent="0.2">
      <c r="A34" s="9"/>
      <c r="B34" s="78"/>
      <c r="C34" s="30">
        <f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>D34+E34+F34+G34+H34+I34+J34+K34+L34+M34</f>
        <v>0</v>
      </c>
      <c r="AQ34" s="30">
        <f>O34+P34+Q34+R34+S34+T34+U34+V34+W34+X34</f>
        <v>0</v>
      </c>
      <c r="AR34" s="30">
        <f>AA34+AB34+AC34++AD34+AE34+AF34</f>
        <v>0</v>
      </c>
      <c r="AS34" s="30">
        <f>AJ34*10</f>
        <v>0</v>
      </c>
    </row>
    <row r="35" spans="1:45" x14ac:dyDescent="0.2">
      <c r="A35" s="9"/>
      <c r="B35" s="78"/>
      <c r="C35" s="30">
        <f>N35+Y35+Z35+AG35+AH35+AI35+AK35+AL35+AM35+AN35+AO35+AP35+AQ35+AR35+AS35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>D35+E35+F35+G35+H35+I35+J35+K35+L35+M35</f>
        <v>0</v>
      </c>
      <c r="AQ35" s="30">
        <f>O35+P35+Q35+R35+S35+T35+U35+V35+W35+X35</f>
        <v>0</v>
      </c>
      <c r="AR35" s="30">
        <f>AA35+AB35+AC35++AD35+AE35+AF35</f>
        <v>0</v>
      </c>
      <c r="AS35" s="30">
        <f>AJ35*10</f>
        <v>0</v>
      </c>
    </row>
    <row r="36" spans="1:45" x14ac:dyDescent="0.2">
      <c r="A36" s="9"/>
      <c r="B36" s="78"/>
      <c r="C36" s="30">
        <f>N36+Y36+Z36+AG36+AH36+AI36+AK36+AL36+AM36+AN36+AO36+AP36+AQ36+AR36+AS36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>D36+E36+F36+G36+H36+I36+J36+K36+L36+M36</f>
        <v>0</v>
      </c>
      <c r="AQ36" s="30">
        <f>O36+P36+Q36+R36+S36+T36+U36+V36+W36+X36</f>
        <v>0</v>
      </c>
      <c r="AR36" s="30">
        <f>AA36+AB36+AC36++AD36+AE36+AF36</f>
        <v>0</v>
      </c>
      <c r="AS36" s="30">
        <f>AJ36*10</f>
        <v>0</v>
      </c>
    </row>
    <row r="37" spans="1:45" x14ac:dyDescent="0.2">
      <c r="A37" s="9"/>
      <c r="B37" s="78"/>
      <c r="C37" s="30">
        <f>N37+Y37+Z37+AG37+AH37+AI37+AK37+AL37+AM37+AN37+AO37+AP37+AQ37+AR37+AS37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>D37+E37+F37+G37+H37+I37+J37+K37+L37+M37</f>
        <v>0</v>
      </c>
      <c r="AQ37" s="30">
        <f>O37+P37+Q37+R37+S37+T37+U37+V37+W37+X37</f>
        <v>0</v>
      </c>
      <c r="AR37" s="30">
        <f>AA37+AB37+AC37++AD37+AE37+AF37</f>
        <v>0</v>
      </c>
      <c r="AS37" s="30">
        <f>AJ37*10</f>
        <v>0</v>
      </c>
    </row>
    <row r="38" spans="1:45" x14ac:dyDescent="0.2">
      <c r="A38" s="9"/>
      <c r="B38" s="78"/>
      <c r="C38" s="30">
        <f>N38+Y38+Z38+AG38+AH38+AI38+AK38+AL38+AM38+AN38+AO38+AP38+AQ38+AR38+AS38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>D38+E38+F38+G38+H38+I38+J38+K38+L38+M38</f>
        <v>0</v>
      </c>
      <c r="AQ38" s="30">
        <f>O38+P38+Q38+R38+S38+T38+U38+V38+W38+X38</f>
        <v>0</v>
      </c>
      <c r="AR38" s="30">
        <f>AA38+AB38+AC38++AD38+AE38+AF38</f>
        <v>0</v>
      </c>
      <c r="AS38" s="30">
        <f>AJ38*10</f>
        <v>0</v>
      </c>
    </row>
    <row r="39" spans="1:45" x14ac:dyDescent="0.2">
      <c r="A39" s="9"/>
      <c r="B39" s="78"/>
      <c r="C39" s="30">
        <f>N39+Y39+Z39+AG39+AH39+AI39+AK39+AL39+AM39+AN39+AO39+AP39+AQ39+AR39+AS39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>D39+E39+F39+G39+H39+I39+J39+K39+L39+M39</f>
        <v>0</v>
      </c>
      <c r="AQ39" s="30">
        <f>O39+P39+Q39+R39+S39+T39+U39+V39+W39+X39</f>
        <v>0</v>
      </c>
      <c r="AR39" s="30">
        <f>AA39+AB39+AC39++AD39+AE39+AF39</f>
        <v>0</v>
      </c>
      <c r="AS39" s="30">
        <f>AJ39*10</f>
        <v>0</v>
      </c>
    </row>
    <row r="40" spans="1:45" x14ac:dyDescent="0.2">
      <c r="A40" s="9"/>
      <c r="B40" s="78"/>
      <c r="C40" s="30">
        <f>N40+Y40+Z40+AG40+AH40+AI40+AK40+AL40+AM40+AN40+AO40+AP40+AQ40+AR40+AS40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>D40+E40+F40+G40+H40+I40+J40+K40+L40+M40</f>
        <v>0</v>
      </c>
      <c r="AQ40" s="30">
        <f>O40+P40+Q40+R40+S40+T40+U40+V40+W40+X40</f>
        <v>0</v>
      </c>
      <c r="AR40" s="30">
        <f>AA40+AB40+AC40++AD40+AE40+AF40</f>
        <v>0</v>
      </c>
      <c r="AS40" s="30">
        <f>AJ40*10</f>
        <v>0</v>
      </c>
    </row>
    <row r="41" spans="1:45" x14ac:dyDescent="0.2">
      <c r="A41" s="9"/>
      <c r="B41" s="81"/>
      <c r="C41" s="30">
        <f>N41+Y41+Z41+AG41+AH41+AI41+AK41+AL41+AM41+AN41+AO41+AP41+AQ41+AR41+AS41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>D41+E41+F41+G41+H41+I41+J41+K41+L41+M41</f>
        <v>0</v>
      </c>
      <c r="AQ41" s="30">
        <f>O41+P41+Q41+R41+S41+T41+U41+V41+W41+X41</f>
        <v>0</v>
      </c>
      <c r="AR41" s="30">
        <f>AA41+AB41+AC41++AD41+AE41+AF41</f>
        <v>0</v>
      </c>
      <c r="AS41" s="30">
        <f>AJ41*10</f>
        <v>0</v>
      </c>
    </row>
    <row r="42" spans="1:45" x14ac:dyDescent="0.2">
      <c r="A42" s="9"/>
      <c r="B42" s="81"/>
      <c r="C42" s="30">
        <f>N42+Y42+Z42+AG42+AH42+AI42+AK42+AL42+AM42+AN42+AO42+AP42+AQ42+AR42+AS42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>D42+E42+F42+G42+H42+I42+J42+K42+L42+M42</f>
        <v>0</v>
      </c>
      <c r="AQ42" s="30">
        <f>O42+P42+Q42+R42+S42+T42+U42+V42+W42+X42</f>
        <v>0</v>
      </c>
      <c r="AR42" s="30">
        <f>AA42+AB42+AC42++AD42+AE42+AF42</f>
        <v>0</v>
      </c>
      <c r="AS42" s="30">
        <f>AJ42*10</f>
        <v>0</v>
      </c>
    </row>
    <row r="43" spans="1:45" x14ac:dyDescent="0.2">
      <c r="A43" s="9"/>
      <c r="B43" s="81"/>
      <c r="C43" s="30">
        <f>N43+Y43+Z43+AG43+AH43+AI43+AK43+AL43+AM43+AN43+AO43+AP43+AQ43+AR43+AS43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>D43+E43+F43+G43+H43+I43+J43+K43+L43+M43</f>
        <v>0</v>
      </c>
      <c r="AQ43" s="30">
        <f>O43+P43+Q43+R43+S43+T43+U43+V43+W43+X43</f>
        <v>0</v>
      </c>
      <c r="AR43" s="30">
        <f>AA43+AB43+AC43++AD43+AE43+AF43</f>
        <v>0</v>
      </c>
      <c r="AS43" s="30">
        <f>AJ43*10</f>
        <v>0</v>
      </c>
    </row>
    <row r="44" spans="1:45" x14ac:dyDescent="0.2">
      <c r="A44" s="9"/>
      <c r="B44" s="81"/>
      <c r="C44" s="30">
        <f>N44+Y44+Z44+AG44+AH44+AI44+AK44+AL44+AM44+AN44+AO44+AP44+AQ44+AR44+AS44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>D44+E44+F44+G44+H44+I44+J44+K44+L44+M44</f>
        <v>0</v>
      </c>
      <c r="AQ44" s="30">
        <f>O44+P44+Q44+R44+S44+T44+U44+V44+W44+X44</f>
        <v>0</v>
      </c>
      <c r="AR44" s="30">
        <f>AA44+AB44+AC44++AD44+AE44+AF44</f>
        <v>0</v>
      </c>
      <c r="AS44" s="30">
        <f>AJ44*10</f>
        <v>0</v>
      </c>
    </row>
    <row r="45" spans="1:45" x14ac:dyDescent="0.2">
      <c r="A45" s="9"/>
      <c r="B45" s="81"/>
      <c r="C45" s="30">
        <f>N45+Y45+Z45+AG45+AH45+AI45+AK45+AL45+AM45+AN45+AO45+AP45+AQ45+AR45+AS45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>D45+E45+F45+G45+H45+I45+J45+K45+L45+M45</f>
        <v>0</v>
      </c>
      <c r="AQ45" s="30">
        <f>O45+P45+Q45+R45+S45+T45+U45+V45+W45+X45</f>
        <v>0</v>
      </c>
      <c r="AR45" s="30">
        <f>AA45+AB45+AC45++AD45+AE45+AF45</f>
        <v>0</v>
      </c>
      <c r="AS45" s="30">
        <f>AJ45*10</f>
        <v>0</v>
      </c>
    </row>
    <row r="46" spans="1:45" x14ac:dyDescent="0.2">
      <c r="A46" s="9"/>
      <c r="B46" s="81"/>
      <c r="C46" s="30">
        <f>N46+Y46+Z46+AG46+AH46+AI46+AK46+AL46+AM46+AN46+AO46+AP46+AQ46+AR46+AS46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>D46+E46+F46+G46+H46+I46+J46+K46+L46+M46</f>
        <v>0</v>
      </c>
      <c r="AQ46" s="30">
        <f>O46+P46+Q46+R46+S46+T46+U46+V46+W46+X46</f>
        <v>0</v>
      </c>
      <c r="AR46" s="30">
        <f>AA46+AB46+AC46++AD46+AE46+AF46</f>
        <v>0</v>
      </c>
      <c r="AS46" s="30">
        <f>AJ46*10</f>
        <v>0</v>
      </c>
    </row>
    <row r="47" spans="1:45" x14ac:dyDescent="0.2">
      <c r="A47" s="9"/>
      <c r="B47" s="81"/>
      <c r="C47" s="30">
        <f>N47+Y47+Z47+AG47+AH47+AI47+AK47+AL47+AM47+AN47+AO47+AP47+AQ47+AR47+AS47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>D47+E47+F47+G47+H47+I47+J47+K47+L47+M47</f>
        <v>0</v>
      </c>
      <c r="AQ47" s="30">
        <f>O47+P47+Q47+R47+S47+T47+U47+V47+W47+X47</f>
        <v>0</v>
      </c>
      <c r="AR47" s="30">
        <f>AA47+AB47+AC47++AD47+AE47+AF47</f>
        <v>0</v>
      </c>
      <c r="AS47" s="30">
        <f>AJ47*10</f>
        <v>0</v>
      </c>
    </row>
    <row r="48" spans="1:45" x14ac:dyDescent="0.2">
      <c r="A48" s="9"/>
      <c r="B48" s="81"/>
      <c r="C48" s="30">
        <f>N48+Y48+Z48+AG48+AH48+AI48+AK48+AL48+AM48+AN48+AO48+AP48+AQ48+AR48+AS48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>D48+E48+F48+G48+H48+I48+J48+K48+L48+M48</f>
        <v>0</v>
      </c>
      <c r="AQ48" s="30">
        <f>O48+P48+Q48+R48+S48+T48+U48+V48+W48+X48</f>
        <v>0</v>
      </c>
      <c r="AR48" s="30">
        <f>AA48+AB48+AC48++AD48+AE48+AF48</f>
        <v>0</v>
      </c>
      <c r="AS48" s="30">
        <f>AJ48*10</f>
        <v>0</v>
      </c>
    </row>
    <row r="49" spans="1:45" x14ac:dyDescent="0.2">
      <c r="A49" s="9"/>
      <c r="B49" s="7"/>
      <c r="C49" s="30">
        <f>N49+Y49+Z49+AG49+AH49+AI49+AK49+AL49+AM49+AN49+AO49+AP49+AQ49+AR49+AS49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>D49+E49+F49+G49+H49+I49+J49+K49+L49+M49</f>
        <v>0</v>
      </c>
      <c r="AQ49" s="30">
        <f>O49+P49+Q49+R49+S49+T49+U49+V49+W49+X49</f>
        <v>0</v>
      </c>
      <c r="AR49" s="30">
        <f>AA49+AB49+AC49++AD49+AE49+AF49</f>
        <v>0</v>
      </c>
      <c r="AS49" s="30">
        <f>AJ49*10</f>
        <v>0</v>
      </c>
    </row>
    <row r="50" spans="1:45" x14ac:dyDescent="0.2">
      <c r="A50" s="9"/>
      <c r="B50" s="7"/>
      <c r="C50" s="30">
        <f>N50+Y50+Z50+AG50+AH50+AI50+AK50+AL50+AM50+AN50+AO50+AP50+AQ50+AR50+AS50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>D50+E50+F50+G50+H50+I50+J50+K50+L50+M50</f>
        <v>0</v>
      </c>
      <c r="AQ50" s="30">
        <f>O50+P50+Q50+R50+S50+T50+U50+V50+W50+X50</f>
        <v>0</v>
      </c>
      <c r="AR50" s="30">
        <f>AA50+AB50+AC50++AD50+AE50+AF50</f>
        <v>0</v>
      </c>
      <c r="AS50" s="30">
        <f>AJ50*10</f>
        <v>0</v>
      </c>
    </row>
    <row r="51" spans="1:45" ht="15.75" thickBot="1" x14ac:dyDescent="0.25">
      <c r="A51" s="10"/>
      <c r="B51" s="8"/>
      <c r="C51" s="44">
        <f>N51+Y51+Z51+AG51+AH51+AI51+AK51+AL51+AM51+AN51+AO51+AP51+AQ51+AR51+AS51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>D51+E51+F51+G51+H51+I51+J51+K51+L51+M51</f>
        <v>0</v>
      </c>
      <c r="AQ51" s="44">
        <f>O51+P51+Q51+R51+S51+T51+U51+V51+W51+X51</f>
        <v>0</v>
      </c>
      <c r="AR51" s="84">
        <f>AA51+AB51+AC51++AD51+AE51+AF51</f>
        <v>0</v>
      </c>
      <c r="AS51" s="44">
        <f>AJ51*10</f>
        <v>0</v>
      </c>
    </row>
    <row r="52" spans="1:45" ht="15.75" hidden="1" thickBot="1" x14ac:dyDescent="0.25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 x14ac:dyDescent="0.2">
      <c r="AP53" s="43"/>
    </row>
  </sheetData>
  <autoFilter ref="C1:C52" xr:uid="{00000000-0009-0000-0000-000007000000}">
    <filterColumn colId="0">
      <customFilters>
        <customFilter operator="notEqual" val=" "/>
      </customFilters>
    </filterColumn>
    <sortState xmlns:xlrd2="http://schemas.microsoft.com/office/spreadsheetml/2017/richdata2"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AS53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5" x14ac:dyDescent="0.2"/>
  <cols>
    <col min="1" max="1" width="5.51171875" style="12" customWidth="1"/>
    <col min="2" max="2" width="23.5390625" customWidth="1"/>
    <col min="3" max="3" width="9.14453125" style="73" customWidth="1"/>
    <col min="4" max="13" width="2.95703125" customWidth="1"/>
    <col min="14" max="14" width="8.0703125" style="13" customWidth="1"/>
    <col min="15" max="24" width="2.95703125" customWidth="1"/>
    <col min="25" max="25" width="3.8984375" customWidth="1"/>
    <col min="26" max="26" width="7.6640625" style="13" customWidth="1"/>
    <col min="27" max="32" width="3.359375" style="13" customWidth="1"/>
    <col min="33" max="33" width="4.5703125" style="13" customWidth="1"/>
    <col min="34" max="34" width="6.58984375" style="13" customWidth="1"/>
    <col min="35" max="35" width="7.3984375" style="13" customWidth="1"/>
    <col min="36" max="36" width="8.0703125" style="13" customWidth="1"/>
    <col min="37" max="38" width="5.109375" style="13" customWidth="1"/>
    <col min="39" max="39" width="6.45703125" customWidth="1"/>
    <col min="40" max="40" width="6.58984375" style="13" customWidth="1"/>
    <col min="41" max="41" width="6.859375" customWidth="1"/>
    <col min="42" max="42" width="4.83984375" customWidth="1"/>
    <col min="43" max="44" width="4.5703125" customWidth="1"/>
    <col min="45" max="45" width="6.05078125" customWidth="1"/>
  </cols>
  <sheetData>
    <row r="1" spans="1:45" ht="15.75" thickBot="1" x14ac:dyDescent="0.25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 x14ac:dyDescent="0.2">
      <c r="A2" s="16">
        <v>1</v>
      </c>
      <c r="B2" s="78" t="s">
        <v>68</v>
      </c>
      <c r="C2" s="30">
        <f>N2+Y2+Z2+AG2+AH2+AI2+AK2+AL2+AM2+AN2+AO2+AP2+AQ2+AR2+AS2</f>
        <v>830</v>
      </c>
      <c r="D2" s="17">
        <v>0</v>
      </c>
      <c r="E2" s="18">
        <v>2</v>
      </c>
      <c r="F2" s="18">
        <v>5</v>
      </c>
      <c r="G2" s="18">
        <v>5</v>
      </c>
      <c r="H2" s="18">
        <v>7</v>
      </c>
      <c r="I2" s="18">
        <v>7</v>
      </c>
      <c r="J2" s="18">
        <v>7</v>
      </c>
      <c r="K2" s="18">
        <v>8</v>
      </c>
      <c r="L2" s="18">
        <v>8</v>
      </c>
      <c r="M2" s="19">
        <v>9</v>
      </c>
      <c r="N2" s="46">
        <v>10</v>
      </c>
      <c r="O2" s="20">
        <v>5</v>
      </c>
      <c r="P2" s="21">
        <v>5</v>
      </c>
      <c r="Q2" s="21">
        <v>2</v>
      </c>
      <c r="R2" s="21">
        <v>4</v>
      </c>
      <c r="S2" s="21">
        <v>5</v>
      </c>
      <c r="T2" s="21">
        <v>8</v>
      </c>
      <c r="U2" s="21">
        <v>0</v>
      </c>
      <c r="V2" s="21">
        <v>0</v>
      </c>
      <c r="W2" s="21">
        <v>0</v>
      </c>
      <c r="X2" s="22">
        <v>0</v>
      </c>
      <c r="Y2" s="23">
        <v>90</v>
      </c>
      <c r="Z2" s="49">
        <v>30</v>
      </c>
      <c r="AA2" s="24">
        <v>16</v>
      </c>
      <c r="AB2" s="25">
        <v>12</v>
      </c>
      <c r="AC2" s="25">
        <v>18</v>
      </c>
      <c r="AD2" s="25">
        <v>16</v>
      </c>
      <c r="AE2" s="25">
        <v>18</v>
      </c>
      <c r="AF2" s="26">
        <v>18</v>
      </c>
      <c r="AG2" s="52">
        <v>75</v>
      </c>
      <c r="AH2" s="55">
        <v>0</v>
      </c>
      <c r="AI2" s="60">
        <v>55</v>
      </c>
      <c r="AJ2" s="57">
        <v>8</v>
      </c>
      <c r="AK2" s="65">
        <v>40</v>
      </c>
      <c r="AL2" s="68">
        <v>80</v>
      </c>
      <c r="AM2" s="27">
        <v>70</v>
      </c>
      <c r="AN2" s="28">
        <v>100</v>
      </c>
      <c r="AO2" s="71">
        <v>15</v>
      </c>
      <c r="AP2" s="29">
        <f t="shared" ref="AP2:AP33" si="0">D2+E2+F2+G2+H2+I2+J2+K2+L2+M2</f>
        <v>58</v>
      </c>
      <c r="AQ2" s="30">
        <f t="shared" ref="AQ2:AQ33" si="1">O2+P2+Q2+R2+S2+T2+U2+V2+W2+X2</f>
        <v>29</v>
      </c>
      <c r="AR2" s="30">
        <f>AA2+AB2+AC2+AD2+AE2+AF2</f>
        <v>98</v>
      </c>
      <c r="AS2" s="30">
        <f t="shared" ref="AS2:AS33" si="2">AJ2*10</f>
        <v>80</v>
      </c>
    </row>
    <row r="3" spans="1:45" x14ac:dyDescent="0.2">
      <c r="A3" s="9">
        <v>2</v>
      </c>
      <c r="B3" s="78" t="s">
        <v>69</v>
      </c>
      <c r="C3" s="30">
        <f>N3+Y3+Z3+AG3+AH3+AI3+AK3+AL3+AM3+AN3+AO3+AP3+AQ3+AR3+AS3</f>
        <v>725</v>
      </c>
      <c r="D3" s="17">
        <v>2</v>
      </c>
      <c r="E3" s="18">
        <v>2</v>
      </c>
      <c r="F3" s="18">
        <v>3</v>
      </c>
      <c r="G3" s="18">
        <v>3</v>
      </c>
      <c r="H3" s="18">
        <v>4</v>
      </c>
      <c r="I3" s="18">
        <v>4</v>
      </c>
      <c r="J3" s="18">
        <v>5</v>
      </c>
      <c r="K3" s="18">
        <v>7</v>
      </c>
      <c r="L3" s="18">
        <v>9</v>
      </c>
      <c r="M3" s="19">
        <v>9</v>
      </c>
      <c r="N3" s="46">
        <v>0</v>
      </c>
      <c r="O3" s="20">
        <v>2</v>
      </c>
      <c r="P3" s="21">
        <v>1</v>
      </c>
      <c r="Q3" s="21">
        <v>7</v>
      </c>
      <c r="R3" s="21">
        <v>7</v>
      </c>
      <c r="S3" s="21">
        <v>8</v>
      </c>
      <c r="T3" s="21">
        <v>8</v>
      </c>
      <c r="U3" s="21">
        <v>6</v>
      </c>
      <c r="V3" s="21">
        <v>0</v>
      </c>
      <c r="W3" s="21">
        <v>0</v>
      </c>
      <c r="X3" s="22">
        <v>0</v>
      </c>
      <c r="Y3" s="23">
        <v>60</v>
      </c>
      <c r="Z3" s="49">
        <v>40</v>
      </c>
      <c r="AA3" s="24">
        <v>10</v>
      </c>
      <c r="AB3" s="25">
        <v>10</v>
      </c>
      <c r="AC3" s="25">
        <v>16</v>
      </c>
      <c r="AD3" s="25">
        <v>16</v>
      </c>
      <c r="AE3" s="25">
        <v>0</v>
      </c>
      <c r="AF3" s="26">
        <v>16</v>
      </c>
      <c r="AG3" s="52">
        <v>75</v>
      </c>
      <c r="AH3" s="55">
        <v>94</v>
      </c>
      <c r="AI3" s="60">
        <v>15</v>
      </c>
      <c r="AJ3" s="57">
        <v>8</v>
      </c>
      <c r="AK3" s="65">
        <v>30</v>
      </c>
      <c r="AL3" s="68">
        <v>40</v>
      </c>
      <c r="AM3" s="27">
        <v>56</v>
      </c>
      <c r="AN3" s="28">
        <v>60</v>
      </c>
      <c r="AO3" s="71">
        <v>20</v>
      </c>
      <c r="AP3" s="29">
        <f t="shared" si="0"/>
        <v>48</v>
      </c>
      <c r="AQ3" s="30">
        <f t="shared" si="1"/>
        <v>39</v>
      </c>
      <c r="AR3" s="30">
        <f t="shared" ref="AR3:AR51" si="3">AA3+AB3+AC3+AD3+AE3+AF3</f>
        <v>68</v>
      </c>
      <c r="AS3" s="30">
        <f t="shared" si="2"/>
        <v>80</v>
      </c>
    </row>
    <row r="4" spans="1:45" x14ac:dyDescent="0.2">
      <c r="A4" s="9">
        <v>3</v>
      </c>
      <c r="B4" s="78" t="s">
        <v>70</v>
      </c>
      <c r="C4" s="30">
        <f>N4+Y4+Z4+AG4+AH4+AI4+AK4+AL4+AM4+AN4+AO4+AP4+AQ4+AR4+AS4</f>
        <v>723</v>
      </c>
      <c r="D4" s="17">
        <v>1</v>
      </c>
      <c r="E4" s="18">
        <v>6</v>
      </c>
      <c r="F4" s="18">
        <v>8</v>
      </c>
      <c r="G4" s="18">
        <v>7</v>
      </c>
      <c r="H4" s="18">
        <v>5</v>
      </c>
      <c r="I4" s="18">
        <v>9</v>
      </c>
      <c r="J4" s="18">
        <v>4</v>
      </c>
      <c r="K4" s="18">
        <v>4</v>
      </c>
      <c r="L4" s="18">
        <v>7</v>
      </c>
      <c r="M4" s="19">
        <v>0</v>
      </c>
      <c r="N4" s="46">
        <v>35</v>
      </c>
      <c r="O4" s="20">
        <v>2</v>
      </c>
      <c r="P4" s="21">
        <v>3</v>
      </c>
      <c r="Q4" s="21">
        <v>5</v>
      </c>
      <c r="R4" s="21">
        <v>4</v>
      </c>
      <c r="S4" s="21">
        <v>8</v>
      </c>
      <c r="T4" s="21">
        <v>8</v>
      </c>
      <c r="U4" s="21">
        <v>2</v>
      </c>
      <c r="V4" s="21">
        <v>5</v>
      </c>
      <c r="W4" s="21">
        <v>0</v>
      </c>
      <c r="X4" s="22">
        <v>0</v>
      </c>
      <c r="Y4" s="23">
        <v>70</v>
      </c>
      <c r="Z4" s="49">
        <v>10</v>
      </c>
      <c r="AA4" s="24">
        <v>4</v>
      </c>
      <c r="AB4" s="25">
        <v>20</v>
      </c>
      <c r="AC4" s="25">
        <v>6</v>
      </c>
      <c r="AD4" s="25">
        <v>10</v>
      </c>
      <c r="AE4" s="25">
        <v>16</v>
      </c>
      <c r="AF4" s="26">
        <v>16</v>
      </c>
      <c r="AG4" s="52">
        <v>20</v>
      </c>
      <c r="AH4" s="55">
        <v>92</v>
      </c>
      <c r="AI4" s="60">
        <v>15</v>
      </c>
      <c r="AJ4" s="57">
        <v>7</v>
      </c>
      <c r="AK4" s="65">
        <v>50</v>
      </c>
      <c r="AL4" s="68">
        <v>50</v>
      </c>
      <c r="AM4" s="27">
        <v>61</v>
      </c>
      <c r="AN4" s="28">
        <v>60</v>
      </c>
      <c r="AO4" s="71">
        <v>30</v>
      </c>
      <c r="AP4" s="29">
        <f t="shared" si="0"/>
        <v>51</v>
      </c>
      <c r="AQ4" s="30">
        <f t="shared" si="1"/>
        <v>37</v>
      </c>
      <c r="AR4" s="30">
        <f t="shared" si="3"/>
        <v>72</v>
      </c>
      <c r="AS4" s="30">
        <f t="shared" si="2"/>
        <v>70</v>
      </c>
    </row>
    <row r="5" spans="1:45" x14ac:dyDescent="0.2">
      <c r="A5" s="9">
        <v>4</v>
      </c>
      <c r="B5" s="78" t="s">
        <v>71</v>
      </c>
      <c r="C5" s="30">
        <f>N5+Y5+Z5+AG5+AH5+AI5+AK5+AL5+AM5+AN5+AO5+AP5+AQ5+AR5+AS5</f>
        <v>708</v>
      </c>
      <c r="D5" s="17">
        <v>3</v>
      </c>
      <c r="E5" s="18">
        <v>5</v>
      </c>
      <c r="F5" s="18">
        <v>5</v>
      </c>
      <c r="G5" s="18">
        <v>6</v>
      </c>
      <c r="H5" s="18">
        <v>6</v>
      </c>
      <c r="I5" s="18">
        <v>6</v>
      </c>
      <c r="J5" s="18">
        <v>9</v>
      </c>
      <c r="K5" s="18">
        <v>10</v>
      </c>
      <c r="L5" s="18">
        <v>0</v>
      </c>
      <c r="M5" s="19">
        <v>0</v>
      </c>
      <c r="N5" s="46">
        <v>20</v>
      </c>
      <c r="O5" s="20">
        <v>1</v>
      </c>
      <c r="P5" s="21">
        <v>2</v>
      </c>
      <c r="Q5" s="21">
        <v>2</v>
      </c>
      <c r="R5" s="21">
        <v>4</v>
      </c>
      <c r="S5" s="21">
        <v>4</v>
      </c>
      <c r="T5" s="21">
        <v>5</v>
      </c>
      <c r="U5" s="21">
        <v>0</v>
      </c>
      <c r="V5" s="21">
        <v>0</v>
      </c>
      <c r="W5" s="21">
        <v>0</v>
      </c>
      <c r="X5" s="22">
        <v>0</v>
      </c>
      <c r="Y5" s="23">
        <v>110</v>
      </c>
      <c r="Z5" s="49">
        <v>30</v>
      </c>
      <c r="AA5" s="24">
        <v>10</v>
      </c>
      <c r="AB5" s="25">
        <v>16</v>
      </c>
      <c r="AC5" s="25">
        <v>18</v>
      </c>
      <c r="AD5" s="25">
        <v>10</v>
      </c>
      <c r="AE5" s="25">
        <v>18</v>
      </c>
      <c r="AF5" s="26">
        <v>16</v>
      </c>
      <c r="AG5" s="52">
        <v>20</v>
      </c>
      <c r="AH5" s="55">
        <v>66</v>
      </c>
      <c r="AI5" s="60">
        <v>15</v>
      </c>
      <c r="AJ5" s="57">
        <v>8</v>
      </c>
      <c r="AK5" s="65">
        <v>80</v>
      </c>
      <c r="AL5" s="68">
        <v>40</v>
      </c>
      <c r="AM5" s="27">
        <v>36</v>
      </c>
      <c r="AN5" s="28">
        <v>20</v>
      </c>
      <c r="AO5" s="71">
        <v>35</v>
      </c>
      <c r="AP5" s="29">
        <f t="shared" si="0"/>
        <v>50</v>
      </c>
      <c r="AQ5" s="30">
        <f t="shared" si="1"/>
        <v>18</v>
      </c>
      <c r="AR5" s="30">
        <f t="shared" si="3"/>
        <v>88</v>
      </c>
      <c r="AS5" s="30">
        <f t="shared" si="2"/>
        <v>80</v>
      </c>
    </row>
    <row r="6" spans="1:45" x14ac:dyDescent="0.2">
      <c r="A6" s="9">
        <v>5</v>
      </c>
      <c r="B6" s="78" t="s">
        <v>72</v>
      </c>
      <c r="C6" s="30">
        <f>N6+Y6+Z6+AG6+AH6+AI6+AK6+AL6+AM6+AN6+AO6+AP6+AQ6+AR6+AS6</f>
        <v>707</v>
      </c>
      <c r="D6" s="17">
        <v>9</v>
      </c>
      <c r="E6" s="18">
        <v>7</v>
      </c>
      <c r="F6" s="18">
        <v>6</v>
      </c>
      <c r="G6" s="18">
        <v>6</v>
      </c>
      <c r="H6" s="18">
        <v>5</v>
      </c>
      <c r="I6" s="18">
        <v>5</v>
      </c>
      <c r="J6" s="18">
        <v>2</v>
      </c>
      <c r="K6" s="18">
        <v>2</v>
      </c>
      <c r="L6" s="18">
        <v>1</v>
      </c>
      <c r="M6" s="19">
        <v>0</v>
      </c>
      <c r="N6" s="46">
        <v>10</v>
      </c>
      <c r="O6" s="20">
        <v>6</v>
      </c>
      <c r="P6" s="21">
        <v>6</v>
      </c>
      <c r="Q6" s="21">
        <v>2</v>
      </c>
      <c r="R6" s="21">
        <v>2</v>
      </c>
      <c r="S6" s="21">
        <v>1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30</v>
      </c>
      <c r="Z6" s="49">
        <v>30</v>
      </c>
      <c r="AA6" s="24">
        <v>12</v>
      </c>
      <c r="AB6" s="25">
        <v>16</v>
      </c>
      <c r="AC6" s="25">
        <v>16</v>
      </c>
      <c r="AD6" s="25">
        <v>16</v>
      </c>
      <c r="AE6" s="25">
        <v>18</v>
      </c>
      <c r="AF6" s="26">
        <v>18</v>
      </c>
      <c r="AG6" s="52">
        <v>75</v>
      </c>
      <c r="AH6" s="55">
        <v>88</v>
      </c>
      <c r="AI6" s="60">
        <v>25</v>
      </c>
      <c r="AJ6" s="57">
        <v>7</v>
      </c>
      <c r="AK6" s="65">
        <v>10</v>
      </c>
      <c r="AL6" s="68">
        <v>50</v>
      </c>
      <c r="AM6" s="27">
        <v>73</v>
      </c>
      <c r="AN6" s="28">
        <v>60</v>
      </c>
      <c r="AO6" s="71">
        <v>30</v>
      </c>
      <c r="AP6" s="29">
        <f t="shared" si="0"/>
        <v>43</v>
      </c>
      <c r="AQ6" s="30">
        <f t="shared" si="1"/>
        <v>17</v>
      </c>
      <c r="AR6" s="30">
        <f t="shared" si="3"/>
        <v>96</v>
      </c>
      <c r="AS6" s="30">
        <f t="shared" si="2"/>
        <v>70</v>
      </c>
    </row>
    <row r="7" spans="1:45" x14ac:dyDescent="0.2">
      <c r="A7" s="9">
        <v>6</v>
      </c>
      <c r="B7" s="78" t="s">
        <v>73</v>
      </c>
      <c r="C7" s="30">
        <f>N7+Y7+Z7+AG7+AH7+AI7+AK7+AL7+AM7+AN7+AO7+AP7+AQ7+AR7+AS7</f>
        <v>637</v>
      </c>
      <c r="D7" s="17">
        <v>0</v>
      </c>
      <c r="E7" s="18">
        <v>3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8</v>
      </c>
      <c r="M7" s="19">
        <v>9</v>
      </c>
      <c r="N7" s="46">
        <v>20</v>
      </c>
      <c r="O7" s="20">
        <v>3</v>
      </c>
      <c r="P7" s="21">
        <v>3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70</v>
      </c>
      <c r="Z7" s="49">
        <v>40</v>
      </c>
      <c r="AA7" s="24">
        <v>16</v>
      </c>
      <c r="AB7" s="25">
        <v>16</v>
      </c>
      <c r="AC7" s="25">
        <v>16</v>
      </c>
      <c r="AD7" s="25">
        <v>16</v>
      </c>
      <c r="AE7" s="25">
        <v>16</v>
      </c>
      <c r="AF7" s="26">
        <v>16</v>
      </c>
      <c r="AG7" s="52">
        <v>35</v>
      </c>
      <c r="AH7" s="55">
        <v>64</v>
      </c>
      <c r="AI7" s="60">
        <v>25</v>
      </c>
      <c r="AJ7" s="57">
        <v>5</v>
      </c>
      <c r="AK7" s="65">
        <v>30</v>
      </c>
      <c r="AL7" s="68">
        <v>20</v>
      </c>
      <c r="AM7" s="27">
        <v>48</v>
      </c>
      <c r="AN7" s="28">
        <v>60</v>
      </c>
      <c r="AO7" s="71">
        <v>20</v>
      </c>
      <c r="AP7" s="29">
        <f t="shared" si="0"/>
        <v>53</v>
      </c>
      <c r="AQ7" s="30">
        <f t="shared" si="1"/>
        <v>6</v>
      </c>
      <c r="AR7" s="30">
        <f t="shared" si="3"/>
        <v>96</v>
      </c>
      <c r="AS7" s="30">
        <f t="shared" si="2"/>
        <v>50</v>
      </c>
    </row>
    <row r="8" spans="1:45" x14ac:dyDescent="0.2">
      <c r="A8" s="9">
        <v>7</v>
      </c>
      <c r="B8" s="78" t="s">
        <v>74</v>
      </c>
      <c r="C8" s="30">
        <f>N8+Y8+Z8+AG8+AH8+AI8+AK8+AL8+AM8+AN8+AO8+AP8+AQ8+AR8+AS8</f>
        <v>612</v>
      </c>
      <c r="D8" s="17">
        <v>2</v>
      </c>
      <c r="E8" s="18">
        <v>2</v>
      </c>
      <c r="F8" s="18">
        <v>3</v>
      </c>
      <c r="G8" s="18">
        <v>4</v>
      </c>
      <c r="H8" s="18">
        <v>7</v>
      </c>
      <c r="I8" s="18">
        <v>7</v>
      </c>
      <c r="J8" s="18">
        <v>0</v>
      </c>
      <c r="K8" s="18">
        <v>0</v>
      </c>
      <c r="L8" s="18">
        <v>0</v>
      </c>
      <c r="M8" s="19">
        <v>0</v>
      </c>
      <c r="N8" s="46">
        <v>25</v>
      </c>
      <c r="O8" s="20">
        <v>3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80</v>
      </c>
      <c r="Z8" s="49">
        <v>20</v>
      </c>
      <c r="AA8" s="24">
        <v>16</v>
      </c>
      <c r="AB8" s="25">
        <v>10</v>
      </c>
      <c r="AC8" s="25">
        <v>16</v>
      </c>
      <c r="AD8" s="25">
        <v>16</v>
      </c>
      <c r="AE8" s="25">
        <v>10</v>
      </c>
      <c r="AF8" s="26">
        <v>16</v>
      </c>
      <c r="AG8" s="52">
        <v>35</v>
      </c>
      <c r="AH8" s="55">
        <v>74</v>
      </c>
      <c r="AI8" s="60">
        <v>15</v>
      </c>
      <c r="AJ8" s="57">
        <v>9</v>
      </c>
      <c r="AK8" s="65">
        <v>40</v>
      </c>
      <c r="AL8" s="68">
        <v>20</v>
      </c>
      <c r="AM8" s="27">
        <v>41</v>
      </c>
      <c r="AN8" s="28">
        <v>30</v>
      </c>
      <c r="AO8" s="71">
        <v>30</v>
      </c>
      <c r="AP8" s="29">
        <f t="shared" si="0"/>
        <v>25</v>
      </c>
      <c r="AQ8" s="30">
        <f t="shared" si="1"/>
        <v>3</v>
      </c>
      <c r="AR8" s="30">
        <f t="shared" si="3"/>
        <v>84</v>
      </c>
      <c r="AS8" s="30">
        <f t="shared" si="2"/>
        <v>90</v>
      </c>
    </row>
    <row r="9" spans="1:45" x14ac:dyDescent="0.2">
      <c r="A9" s="9">
        <v>8</v>
      </c>
      <c r="B9" s="78" t="s">
        <v>75</v>
      </c>
      <c r="C9" s="30">
        <f>N9+Y9+Z9+AG9+AH9+AI9+AK9+AL9+AM9+AN9+AO9+AP9+AQ9+AR9+AS9</f>
        <v>604</v>
      </c>
      <c r="D9" s="17">
        <v>1</v>
      </c>
      <c r="E9" s="18">
        <v>5</v>
      </c>
      <c r="F9" s="18">
        <v>3</v>
      </c>
      <c r="G9" s="18">
        <v>6</v>
      </c>
      <c r="H9" s="18">
        <v>6</v>
      </c>
      <c r="I9" s="18">
        <v>7</v>
      </c>
      <c r="J9" s="18">
        <v>7</v>
      </c>
      <c r="K9" s="18">
        <v>8</v>
      </c>
      <c r="L9" s="18">
        <v>9</v>
      </c>
      <c r="M9" s="19">
        <v>9</v>
      </c>
      <c r="N9" s="46">
        <v>20</v>
      </c>
      <c r="O9" s="20">
        <v>8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60</v>
      </c>
      <c r="Z9" s="49">
        <v>40</v>
      </c>
      <c r="AA9" s="24">
        <v>16</v>
      </c>
      <c r="AB9" s="25">
        <v>4</v>
      </c>
      <c r="AC9" s="25">
        <v>16</v>
      </c>
      <c r="AD9" s="25">
        <v>18</v>
      </c>
      <c r="AE9" s="25">
        <v>18</v>
      </c>
      <c r="AF9" s="26">
        <v>16</v>
      </c>
      <c r="AG9" s="52">
        <v>55</v>
      </c>
      <c r="AH9" s="55">
        <v>68</v>
      </c>
      <c r="AI9" s="60">
        <v>5</v>
      </c>
      <c r="AJ9" s="57">
        <v>7</v>
      </c>
      <c r="AK9" s="65">
        <v>0</v>
      </c>
      <c r="AL9" s="68">
        <v>30</v>
      </c>
      <c r="AM9" s="27">
        <v>24</v>
      </c>
      <c r="AN9" s="28">
        <v>60</v>
      </c>
      <c r="AO9" s="71">
        <v>15</v>
      </c>
      <c r="AP9" s="29">
        <f t="shared" si="0"/>
        <v>61</v>
      </c>
      <c r="AQ9" s="30">
        <f t="shared" si="1"/>
        <v>8</v>
      </c>
      <c r="AR9" s="30">
        <f t="shared" si="3"/>
        <v>88</v>
      </c>
      <c r="AS9" s="30">
        <f t="shared" si="2"/>
        <v>70</v>
      </c>
    </row>
    <row r="10" spans="1:45" x14ac:dyDescent="0.2">
      <c r="A10" s="9">
        <v>9</v>
      </c>
      <c r="B10" s="78" t="s">
        <v>76</v>
      </c>
      <c r="C10" s="30">
        <f>N10+Y10+Z10+AG10+AH10+AI10+AK10+AL10+AM10+AN10+AO10+AP10+AQ10+AR10+AS10</f>
        <v>603</v>
      </c>
      <c r="D10" s="17">
        <v>3</v>
      </c>
      <c r="E10" s="18">
        <v>3</v>
      </c>
      <c r="F10" s="18">
        <v>4</v>
      </c>
      <c r="G10" s="18">
        <v>6</v>
      </c>
      <c r="H10" s="18">
        <v>2</v>
      </c>
      <c r="I10" s="18">
        <v>8</v>
      </c>
      <c r="J10" s="18">
        <v>9</v>
      </c>
      <c r="K10" s="18">
        <v>0</v>
      </c>
      <c r="L10" s="18">
        <v>0</v>
      </c>
      <c r="M10" s="19">
        <v>0</v>
      </c>
      <c r="N10" s="46">
        <v>20</v>
      </c>
      <c r="O10" s="20">
        <v>1</v>
      </c>
      <c r="P10" s="21">
        <v>2</v>
      </c>
      <c r="Q10" s="21">
        <v>3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100</v>
      </c>
      <c r="Z10" s="49">
        <v>30</v>
      </c>
      <c r="AA10" s="24">
        <v>16</v>
      </c>
      <c r="AB10" s="25">
        <v>18</v>
      </c>
      <c r="AC10" s="25">
        <v>16</v>
      </c>
      <c r="AD10" s="25">
        <v>10</v>
      </c>
      <c r="AE10" s="25">
        <v>16</v>
      </c>
      <c r="AF10" s="26">
        <v>10</v>
      </c>
      <c r="AG10" s="52">
        <v>10</v>
      </c>
      <c r="AH10" s="55">
        <v>78</v>
      </c>
      <c r="AI10" s="60">
        <v>35</v>
      </c>
      <c r="AJ10" s="57">
        <v>8</v>
      </c>
      <c r="AK10" s="65">
        <v>40</v>
      </c>
      <c r="AL10" s="68">
        <v>40</v>
      </c>
      <c r="AM10" s="27">
        <v>33</v>
      </c>
      <c r="AN10" s="28">
        <v>0</v>
      </c>
      <c r="AO10" s="71">
        <v>10</v>
      </c>
      <c r="AP10" s="29">
        <f t="shared" si="0"/>
        <v>35</v>
      </c>
      <c r="AQ10" s="30">
        <f t="shared" si="1"/>
        <v>6</v>
      </c>
      <c r="AR10" s="30">
        <f t="shared" si="3"/>
        <v>86</v>
      </c>
      <c r="AS10" s="30">
        <f t="shared" si="2"/>
        <v>80</v>
      </c>
    </row>
    <row r="11" spans="1:45" x14ac:dyDescent="0.2">
      <c r="A11" s="9">
        <v>10</v>
      </c>
      <c r="B11" s="7" t="s">
        <v>77</v>
      </c>
      <c r="C11" s="30">
        <f>N11+Y11+Z11+AG11+AH11+AI11+AK11+AL11+AM11+AN11+AO11+AP11+AQ11+AR11+AS11</f>
        <v>532</v>
      </c>
      <c r="D11" s="17">
        <v>4</v>
      </c>
      <c r="E11" s="18">
        <v>4</v>
      </c>
      <c r="F11" s="18">
        <v>5</v>
      </c>
      <c r="G11" s="18">
        <v>2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v>0</v>
      </c>
      <c r="N11" s="46">
        <v>10</v>
      </c>
      <c r="O11" s="20">
        <v>1</v>
      </c>
      <c r="P11" s="21">
        <v>5</v>
      </c>
      <c r="Q11" s="21">
        <v>5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90</v>
      </c>
      <c r="Z11" s="49">
        <v>10</v>
      </c>
      <c r="AA11" s="24">
        <v>12</v>
      </c>
      <c r="AB11" s="25">
        <v>10</v>
      </c>
      <c r="AC11" s="25">
        <v>16</v>
      </c>
      <c r="AD11" s="25">
        <v>20</v>
      </c>
      <c r="AE11" s="25">
        <v>18</v>
      </c>
      <c r="AF11" s="26">
        <v>16</v>
      </c>
      <c r="AG11" s="52">
        <v>30</v>
      </c>
      <c r="AH11" s="55">
        <v>53</v>
      </c>
      <c r="AI11" s="60">
        <v>5</v>
      </c>
      <c r="AJ11" s="57">
        <v>5</v>
      </c>
      <c r="AK11" s="65">
        <v>30</v>
      </c>
      <c r="AL11" s="68">
        <v>10</v>
      </c>
      <c r="AM11" s="27">
        <v>16</v>
      </c>
      <c r="AN11" s="28">
        <v>100</v>
      </c>
      <c r="AO11" s="71">
        <v>10</v>
      </c>
      <c r="AP11" s="29">
        <f t="shared" si="0"/>
        <v>15</v>
      </c>
      <c r="AQ11" s="30">
        <f t="shared" si="1"/>
        <v>11</v>
      </c>
      <c r="AR11" s="30">
        <f t="shared" si="3"/>
        <v>92</v>
      </c>
      <c r="AS11" s="30">
        <f t="shared" si="2"/>
        <v>50</v>
      </c>
    </row>
    <row r="12" spans="1:45" x14ac:dyDescent="0.2">
      <c r="A12" s="9">
        <v>11</v>
      </c>
      <c r="B12" s="7" t="s">
        <v>78</v>
      </c>
      <c r="C12" s="30">
        <f>N12+Y12+Z12+AG12+AH12+AI12+AK12+AL12+AM12+AN12+AO12+AP12+AQ12+AR12+AS12</f>
        <v>468</v>
      </c>
      <c r="D12" s="17">
        <v>0</v>
      </c>
      <c r="E12" s="18">
        <v>0</v>
      </c>
      <c r="F12" s="18">
        <v>0</v>
      </c>
      <c r="G12" s="18">
        <v>2</v>
      </c>
      <c r="H12" s="18">
        <v>3</v>
      </c>
      <c r="I12" s="18">
        <v>5</v>
      </c>
      <c r="J12" s="18">
        <v>5</v>
      </c>
      <c r="K12" s="18">
        <v>6</v>
      </c>
      <c r="L12" s="18">
        <v>7</v>
      </c>
      <c r="M12" s="19">
        <v>8</v>
      </c>
      <c r="N12" s="46">
        <v>0</v>
      </c>
      <c r="O12" s="20">
        <v>6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80</v>
      </c>
      <c r="Z12" s="49">
        <v>0</v>
      </c>
      <c r="AA12" s="24">
        <v>4</v>
      </c>
      <c r="AB12" s="25">
        <v>0</v>
      </c>
      <c r="AC12" s="25">
        <v>16</v>
      </c>
      <c r="AD12" s="25">
        <v>4</v>
      </c>
      <c r="AE12" s="25">
        <v>10</v>
      </c>
      <c r="AF12" s="26">
        <v>18</v>
      </c>
      <c r="AG12" s="52">
        <v>20</v>
      </c>
      <c r="AH12" s="55">
        <v>39</v>
      </c>
      <c r="AI12" s="60">
        <v>10</v>
      </c>
      <c r="AJ12" s="57">
        <v>6</v>
      </c>
      <c r="AK12" s="65">
        <v>40</v>
      </c>
      <c r="AL12" s="68">
        <v>40</v>
      </c>
      <c r="AM12" s="27">
        <v>25</v>
      </c>
      <c r="AN12" s="28">
        <v>30</v>
      </c>
      <c r="AO12" s="71">
        <v>30</v>
      </c>
      <c r="AP12" s="29">
        <f t="shared" si="0"/>
        <v>36</v>
      </c>
      <c r="AQ12" s="30">
        <f t="shared" si="1"/>
        <v>6</v>
      </c>
      <c r="AR12" s="30">
        <f t="shared" si="3"/>
        <v>52</v>
      </c>
      <c r="AS12" s="30">
        <f t="shared" si="2"/>
        <v>60</v>
      </c>
    </row>
    <row r="13" spans="1:45" x14ac:dyDescent="0.2">
      <c r="A13" s="9">
        <v>12</v>
      </c>
      <c r="B13" s="7" t="s">
        <v>79</v>
      </c>
      <c r="C13" s="30">
        <f>N13+Y13+Z13+AG13+AH13+AI13+AK13+AL13+AM13+AN13+AO13+AP13+AQ13+AR13+AS13</f>
        <v>443</v>
      </c>
      <c r="D13" s="17">
        <v>0</v>
      </c>
      <c r="E13" s="18">
        <v>0</v>
      </c>
      <c r="F13" s="18">
        <v>4</v>
      </c>
      <c r="G13" s="18">
        <v>4</v>
      </c>
      <c r="H13" s="18">
        <v>5</v>
      </c>
      <c r="I13" s="18">
        <v>4</v>
      </c>
      <c r="J13" s="18">
        <v>6</v>
      </c>
      <c r="K13" s="18">
        <v>6</v>
      </c>
      <c r="L13" s="18">
        <v>6</v>
      </c>
      <c r="M13" s="19">
        <v>7</v>
      </c>
      <c r="N13" s="46">
        <v>20</v>
      </c>
      <c r="O13" s="20">
        <v>2</v>
      </c>
      <c r="P13" s="21">
        <v>4</v>
      </c>
      <c r="Q13" s="21">
        <v>7</v>
      </c>
      <c r="R13" s="21">
        <v>0</v>
      </c>
      <c r="S13" s="21">
        <v>0</v>
      </c>
      <c r="T13" s="21">
        <v>2</v>
      </c>
      <c r="U13" s="21">
        <v>1</v>
      </c>
      <c r="V13" s="21">
        <v>0</v>
      </c>
      <c r="W13" s="21">
        <v>0</v>
      </c>
      <c r="X13" s="22">
        <v>0</v>
      </c>
      <c r="Y13" s="23">
        <v>30</v>
      </c>
      <c r="Z13" s="49">
        <v>10</v>
      </c>
      <c r="AA13" s="24">
        <v>16</v>
      </c>
      <c r="AB13" s="25">
        <v>10</v>
      </c>
      <c r="AC13" s="25">
        <v>16</v>
      </c>
      <c r="AD13" s="25">
        <v>10</v>
      </c>
      <c r="AE13" s="25">
        <v>16</v>
      </c>
      <c r="AF13" s="26">
        <v>20</v>
      </c>
      <c r="AG13" s="52">
        <v>30</v>
      </c>
      <c r="AH13" s="55">
        <v>76</v>
      </c>
      <c r="AI13" s="60">
        <v>5</v>
      </c>
      <c r="AJ13" s="57">
        <v>3</v>
      </c>
      <c r="AK13" s="65">
        <v>0</v>
      </c>
      <c r="AL13" s="68">
        <v>50</v>
      </c>
      <c r="AM13" s="27">
        <v>6</v>
      </c>
      <c r="AN13" s="28">
        <v>30</v>
      </c>
      <c r="AO13" s="71">
        <v>10</v>
      </c>
      <c r="AP13" s="29">
        <f t="shared" si="0"/>
        <v>42</v>
      </c>
      <c r="AQ13" s="30">
        <f t="shared" si="1"/>
        <v>16</v>
      </c>
      <c r="AR13" s="30">
        <f t="shared" si="3"/>
        <v>88</v>
      </c>
      <c r="AS13" s="30">
        <f t="shared" si="2"/>
        <v>30</v>
      </c>
    </row>
    <row r="14" spans="1:45" x14ac:dyDescent="0.2">
      <c r="A14" s="9">
        <v>13</v>
      </c>
      <c r="B14" s="7" t="s">
        <v>80</v>
      </c>
      <c r="C14" s="30">
        <f>N14+Y14+Z14+AG14+AH14+AI14+AK14+AL14+AM14+AN14+AO14+AP14+AQ14+AR14+AS14</f>
        <v>297</v>
      </c>
      <c r="D14" s="17">
        <v>4</v>
      </c>
      <c r="E14" s="18">
        <v>5</v>
      </c>
      <c r="F14" s="18">
        <v>6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9">
        <v>0</v>
      </c>
      <c r="N14" s="46">
        <v>0</v>
      </c>
      <c r="O14" s="20">
        <v>3</v>
      </c>
      <c r="P14" s="21">
        <v>7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60</v>
      </c>
      <c r="Z14" s="49">
        <v>20</v>
      </c>
      <c r="AA14" s="24">
        <v>0</v>
      </c>
      <c r="AB14" s="25">
        <v>0</v>
      </c>
      <c r="AC14" s="25">
        <v>10</v>
      </c>
      <c r="AD14" s="25">
        <v>0</v>
      </c>
      <c r="AE14" s="25">
        <v>16</v>
      </c>
      <c r="AF14" s="26">
        <v>0</v>
      </c>
      <c r="AG14" s="52">
        <v>35</v>
      </c>
      <c r="AH14" s="55">
        <v>0</v>
      </c>
      <c r="AI14" s="60">
        <v>5</v>
      </c>
      <c r="AJ14" s="57">
        <v>3</v>
      </c>
      <c r="AK14" s="65">
        <v>20</v>
      </c>
      <c r="AL14" s="68">
        <v>20</v>
      </c>
      <c r="AM14" s="27">
        <v>41</v>
      </c>
      <c r="AN14" s="28">
        <v>10</v>
      </c>
      <c r="AO14" s="71">
        <v>5</v>
      </c>
      <c r="AP14" s="29">
        <f t="shared" si="0"/>
        <v>15</v>
      </c>
      <c r="AQ14" s="30">
        <f t="shared" si="1"/>
        <v>10</v>
      </c>
      <c r="AR14" s="30">
        <f t="shared" si="3"/>
        <v>26</v>
      </c>
      <c r="AS14" s="30">
        <f t="shared" si="2"/>
        <v>30</v>
      </c>
    </row>
    <row r="15" spans="1:45" x14ac:dyDescent="0.2">
      <c r="A15" s="9">
        <v>14</v>
      </c>
      <c r="B15" s="7" t="s">
        <v>81</v>
      </c>
      <c r="C15" s="30">
        <f>N15+Y15+Z15+AG15+AH15+AI15+AK15+AL15+AM15+AN15+AO15+AP15+AQ15+AR15+AS15</f>
        <v>253</v>
      </c>
      <c r="D15" s="17">
        <v>2</v>
      </c>
      <c r="E15" s="18">
        <v>2</v>
      </c>
      <c r="F15" s="18">
        <v>6</v>
      </c>
      <c r="G15" s="18">
        <v>7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9">
        <v>0</v>
      </c>
      <c r="N15" s="46">
        <v>0</v>
      </c>
      <c r="O15" s="20">
        <v>8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0</v>
      </c>
      <c r="Z15" s="49">
        <v>10</v>
      </c>
      <c r="AA15" s="24">
        <v>10</v>
      </c>
      <c r="AB15" s="25">
        <v>16</v>
      </c>
      <c r="AC15" s="25">
        <v>0</v>
      </c>
      <c r="AD15" s="25">
        <v>10</v>
      </c>
      <c r="AE15" s="25">
        <v>0</v>
      </c>
      <c r="AF15" s="26">
        <v>16</v>
      </c>
      <c r="AG15" s="52">
        <v>20</v>
      </c>
      <c r="AH15" s="55">
        <v>36</v>
      </c>
      <c r="AI15" s="60">
        <v>5</v>
      </c>
      <c r="AJ15" s="57">
        <v>2</v>
      </c>
      <c r="AK15" s="65">
        <v>20</v>
      </c>
      <c r="AL15" s="68">
        <v>30</v>
      </c>
      <c r="AM15" s="27">
        <v>0</v>
      </c>
      <c r="AN15" s="28">
        <v>30</v>
      </c>
      <c r="AO15" s="71">
        <v>5</v>
      </c>
      <c r="AP15" s="29">
        <f t="shared" si="0"/>
        <v>17</v>
      </c>
      <c r="AQ15" s="30">
        <f t="shared" si="1"/>
        <v>8</v>
      </c>
      <c r="AR15" s="30">
        <f t="shared" si="3"/>
        <v>52</v>
      </c>
      <c r="AS15" s="30">
        <f t="shared" si="2"/>
        <v>20</v>
      </c>
    </row>
    <row r="16" spans="1:45" x14ac:dyDescent="0.2">
      <c r="A16" s="9"/>
      <c r="B16" s="7"/>
      <c r="C16" s="30">
        <f>N16+Y16+Z16+AG16+AH16+AI16+AK16+AL16+AM16+AN16+AO16+AP16+AQ16+AR16+AS16</f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0"/>
        <v>0</v>
      </c>
      <c r="AQ16" s="30">
        <f t="shared" si="1"/>
        <v>0</v>
      </c>
      <c r="AR16" s="30">
        <f t="shared" si="3"/>
        <v>0</v>
      </c>
      <c r="AS16" s="30">
        <f t="shared" si="2"/>
        <v>0</v>
      </c>
    </row>
    <row r="17" spans="1:45" x14ac:dyDescent="0.2">
      <c r="A17" s="9"/>
      <c r="B17" s="7"/>
      <c r="C17" s="30">
        <f>N17+Y17+Z17+AG17+AH17+AI17+AK17+AL17+AM17+AN17+AO17+AP17+AQ17+AR17+AS17</f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0"/>
        <v>0</v>
      </c>
      <c r="AQ17" s="30">
        <f t="shared" si="1"/>
        <v>0</v>
      </c>
      <c r="AR17" s="30">
        <f t="shared" si="3"/>
        <v>0</v>
      </c>
      <c r="AS17" s="30">
        <f t="shared" si="2"/>
        <v>0</v>
      </c>
    </row>
    <row r="18" spans="1:45" x14ac:dyDescent="0.2">
      <c r="A18" s="9"/>
      <c r="B18" s="7"/>
      <c r="C18" s="30">
        <f>N18+Y18+Z18+AG18+AH18+AI18+AK18+AL18+AM18+AN18+AO18+AP18+AQ18+AR18+AS18</f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0"/>
        <v>0</v>
      </c>
      <c r="AQ18" s="30">
        <f t="shared" si="1"/>
        <v>0</v>
      </c>
      <c r="AR18" s="30">
        <f t="shared" si="3"/>
        <v>0</v>
      </c>
      <c r="AS18" s="30">
        <f t="shared" si="2"/>
        <v>0</v>
      </c>
    </row>
    <row r="19" spans="1:45" x14ac:dyDescent="0.2">
      <c r="A19" s="9"/>
      <c r="B19" s="7"/>
      <c r="C19" s="30">
        <f>N19+Y19+Z19+AG19+AH19+AI19+AK19+AL19+AM19+AN19+AO19+AP19+AQ19+AR19+AS19</f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0"/>
        <v>0</v>
      </c>
      <c r="AQ19" s="30">
        <f t="shared" si="1"/>
        <v>0</v>
      </c>
      <c r="AR19" s="30">
        <f t="shared" si="3"/>
        <v>0</v>
      </c>
      <c r="AS19" s="30">
        <f t="shared" si="2"/>
        <v>0</v>
      </c>
    </row>
    <row r="20" spans="1:45" x14ac:dyDescent="0.2">
      <c r="A20" s="9"/>
      <c r="B20" s="7"/>
      <c r="C20" s="30">
        <f>N20+Y20+Z20+AG20+AH20+AI20+AK20+AL20+AM20+AN20+AO20+AP20+AQ20+AR20+AS20</f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0"/>
        <v>0</v>
      </c>
      <c r="AQ20" s="30">
        <f t="shared" si="1"/>
        <v>0</v>
      </c>
      <c r="AR20" s="30">
        <f t="shared" si="3"/>
        <v>0</v>
      </c>
      <c r="AS20" s="30">
        <f t="shared" si="2"/>
        <v>0</v>
      </c>
    </row>
    <row r="21" spans="1:45" x14ac:dyDescent="0.2">
      <c r="A21" s="9"/>
      <c r="B21" s="7"/>
      <c r="C21" s="30">
        <f>N21+Y21+Z21+AG21+AH21+AI21+AK21+AL21+AM21+AN21+AO21+AP21+AQ21+AR21+AS21</f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0"/>
        <v>0</v>
      </c>
      <c r="AQ21" s="30">
        <f t="shared" si="1"/>
        <v>0</v>
      </c>
      <c r="AR21" s="30">
        <f t="shared" si="3"/>
        <v>0</v>
      </c>
      <c r="AS21" s="30">
        <f t="shared" si="2"/>
        <v>0</v>
      </c>
    </row>
    <row r="22" spans="1:45" x14ac:dyDescent="0.2">
      <c r="A22" s="9"/>
      <c r="B22" s="7"/>
      <c r="C22" s="30">
        <f>N22+Y22+Z22+AG22+AH22+AI22+AK22+AL22+AM22+AN22+AO22+AP22+AQ22+AR22+AS22</f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0"/>
        <v>0</v>
      </c>
      <c r="AQ22" s="30">
        <f t="shared" si="1"/>
        <v>0</v>
      </c>
      <c r="AR22" s="30">
        <f t="shared" si="3"/>
        <v>0</v>
      </c>
      <c r="AS22" s="30">
        <f t="shared" si="2"/>
        <v>0</v>
      </c>
    </row>
    <row r="23" spans="1:45" x14ac:dyDescent="0.2">
      <c r="A23" s="9"/>
      <c r="B23" s="7"/>
      <c r="C23" s="30">
        <f>N23+Y23+Z23+AG23+AH23+AI23+AK23+AL23+AM23+AN23+AO23+AP23+AQ23+AR23+AS23</f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0"/>
        <v>0</v>
      </c>
      <c r="AQ23" s="30">
        <f t="shared" si="1"/>
        <v>0</v>
      </c>
      <c r="AR23" s="30">
        <f t="shared" si="3"/>
        <v>0</v>
      </c>
      <c r="AS23" s="30">
        <f t="shared" si="2"/>
        <v>0</v>
      </c>
    </row>
    <row r="24" spans="1:45" x14ac:dyDescent="0.2">
      <c r="A24" s="9"/>
      <c r="B24" s="7"/>
      <c r="C24" s="30">
        <f>N24+Y24+Z24+AG24+AH24+AI24+AK24+AL24+AM24+AN24+AO24+AP24+AQ24+AR24+AS24</f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0"/>
        <v>0</v>
      </c>
      <c r="AQ24" s="30">
        <f t="shared" si="1"/>
        <v>0</v>
      </c>
      <c r="AR24" s="30">
        <f t="shared" si="3"/>
        <v>0</v>
      </c>
      <c r="AS24" s="30">
        <f t="shared" si="2"/>
        <v>0</v>
      </c>
    </row>
    <row r="25" spans="1:45" x14ac:dyDescent="0.2">
      <c r="A25" s="9"/>
      <c r="B25" s="7"/>
      <c r="C25" s="30">
        <f>N25+Y25+Z25+AG25+AH25+AI25+AK25+AL25+AM25+AN25+AO25+AP25+AQ25+AR25+AS25</f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0"/>
        <v>0</v>
      </c>
      <c r="AQ25" s="30">
        <f t="shared" si="1"/>
        <v>0</v>
      </c>
      <c r="AR25" s="30">
        <f t="shared" si="3"/>
        <v>0</v>
      </c>
      <c r="AS25" s="30">
        <f t="shared" si="2"/>
        <v>0</v>
      </c>
    </row>
    <row r="26" spans="1:45" x14ac:dyDescent="0.2">
      <c r="A26" s="9"/>
      <c r="B26" s="7"/>
      <c r="C26" s="30">
        <f>N26+Y26+Z26+AG26+AH26+AI26+AK26+AL26+AM26+AN26+AO26+AP26+AQ26+AR26+AS26</f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0"/>
        <v>0</v>
      </c>
      <c r="AQ26" s="30">
        <f t="shared" si="1"/>
        <v>0</v>
      </c>
      <c r="AR26" s="30">
        <f t="shared" si="3"/>
        <v>0</v>
      </c>
      <c r="AS26" s="30">
        <f t="shared" si="2"/>
        <v>0</v>
      </c>
    </row>
    <row r="27" spans="1:45" x14ac:dyDescent="0.2">
      <c r="A27" s="9"/>
      <c r="B27" s="7"/>
      <c r="C27" s="30">
        <f>N27+Y27+Z27+AG27+AH27+AI27+AK27+AL27+AM27+AN27+AO27+AP27+AQ27+AR27+AS27</f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0"/>
        <v>0</v>
      </c>
      <c r="AQ27" s="30">
        <f t="shared" si="1"/>
        <v>0</v>
      </c>
      <c r="AR27" s="30">
        <f t="shared" si="3"/>
        <v>0</v>
      </c>
      <c r="AS27" s="30">
        <f t="shared" si="2"/>
        <v>0</v>
      </c>
    </row>
    <row r="28" spans="1:45" x14ac:dyDescent="0.2">
      <c r="A28" s="9"/>
      <c r="B28" s="7"/>
      <c r="C28" s="30">
        <f>N28+Y28+Z28+AG28+AH28+AI28+AK28+AL28+AM28+AN28+AO28+AP28+AQ28+AR28+AS28</f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0"/>
        <v>0</v>
      </c>
      <c r="AQ28" s="30">
        <f t="shared" si="1"/>
        <v>0</v>
      </c>
      <c r="AR28" s="30">
        <f t="shared" si="3"/>
        <v>0</v>
      </c>
      <c r="AS28" s="30">
        <f t="shared" si="2"/>
        <v>0</v>
      </c>
    </row>
    <row r="29" spans="1:45" x14ac:dyDescent="0.2">
      <c r="A29" s="9"/>
      <c r="B29" s="7"/>
      <c r="C29" s="30">
        <f>N29+Y29+Z29+AG29+AH29+AI29+AK29+AL29+AM29+AN29+AO29+AP29+AQ29+AR29+AS29</f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0"/>
        <v>0</v>
      </c>
      <c r="AQ29" s="30">
        <f t="shared" si="1"/>
        <v>0</v>
      </c>
      <c r="AR29" s="30">
        <f t="shared" si="3"/>
        <v>0</v>
      </c>
      <c r="AS29" s="30">
        <f t="shared" si="2"/>
        <v>0</v>
      </c>
    </row>
    <row r="30" spans="1:45" x14ac:dyDescent="0.2">
      <c r="A30" s="9"/>
      <c r="B30" s="7"/>
      <c r="C30" s="30">
        <f>N30+Y30+Z30+AG30+AH30+AI30+AK30+AL30+AM30+AN30+AO30+AP30+AQ30+AR30+AS30</f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0"/>
        <v>0</v>
      </c>
      <c r="AQ30" s="30">
        <f t="shared" si="1"/>
        <v>0</v>
      </c>
      <c r="AR30" s="30">
        <f t="shared" si="3"/>
        <v>0</v>
      </c>
      <c r="AS30" s="30">
        <f t="shared" si="2"/>
        <v>0</v>
      </c>
    </row>
    <row r="31" spans="1:45" x14ac:dyDescent="0.2">
      <c r="A31" s="9"/>
      <c r="B31" s="7"/>
      <c r="C31" s="30">
        <f>N31+Y31+Z31+AG31+AH31+AI31+AK31+AL31+AM31+AN31+AO31+AP31+AQ31+AR31+AS31</f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0"/>
        <v>0</v>
      </c>
      <c r="AQ31" s="30">
        <f t="shared" si="1"/>
        <v>0</v>
      </c>
      <c r="AR31" s="30">
        <f t="shared" si="3"/>
        <v>0</v>
      </c>
      <c r="AS31" s="30">
        <f t="shared" si="2"/>
        <v>0</v>
      </c>
    </row>
    <row r="32" spans="1:45" x14ac:dyDescent="0.2">
      <c r="A32" s="9"/>
      <c r="B32" s="7"/>
      <c r="C32" s="30">
        <f>N32+Y32+Z32+AG32+AH32+AI32+AK32+AL32+AM32+AN32+AO32+AP32+AQ32+AR32+AS32</f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0"/>
        <v>0</v>
      </c>
      <c r="AQ32" s="30">
        <f t="shared" si="1"/>
        <v>0</v>
      </c>
      <c r="AR32" s="30">
        <f t="shared" si="3"/>
        <v>0</v>
      </c>
      <c r="AS32" s="30">
        <f t="shared" si="2"/>
        <v>0</v>
      </c>
    </row>
    <row r="33" spans="1:45" x14ac:dyDescent="0.2">
      <c r="A33" s="9"/>
      <c r="B33" s="7"/>
      <c r="C33" s="30">
        <f>N33+Y33+Z33+AG33+AH33+AI33+AK33+AL33+AM33+AN33+AO33+AP33+AQ33+AR33+AS33</f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0"/>
        <v>0</v>
      </c>
      <c r="AQ33" s="30">
        <f t="shared" si="1"/>
        <v>0</v>
      </c>
      <c r="AR33" s="30">
        <f t="shared" si="3"/>
        <v>0</v>
      </c>
      <c r="AS33" s="30">
        <f t="shared" si="2"/>
        <v>0</v>
      </c>
    </row>
    <row r="34" spans="1:45" x14ac:dyDescent="0.2">
      <c r="A34" s="9"/>
      <c r="B34" s="7"/>
      <c r="C34" s="30">
        <f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4">D34+E34+F34+G34+H34+I34+J34+K34+L34+M34</f>
        <v>0</v>
      </c>
      <c r="AQ34" s="30">
        <f t="shared" ref="AQ34:AQ51" si="5">O34+P34+Q34+R34+S34+T34+U34+V34+W34+X34</f>
        <v>0</v>
      </c>
      <c r="AR34" s="30">
        <f t="shared" si="3"/>
        <v>0</v>
      </c>
      <c r="AS34" s="30">
        <f t="shared" ref="AS34:AS51" si="6">AJ34*10</f>
        <v>0</v>
      </c>
    </row>
    <row r="35" spans="1:45" x14ac:dyDescent="0.2">
      <c r="A35" s="9"/>
      <c r="B35" s="7"/>
      <c r="C35" s="30">
        <f>N35+Y35+Z35+AG35+AH35+AI35+AK35+AL35+AM35+AN35+AO35+AP35+AQ35+AR35+AS35</f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4"/>
        <v>0</v>
      </c>
      <c r="AQ35" s="30">
        <f t="shared" si="5"/>
        <v>0</v>
      </c>
      <c r="AR35" s="30">
        <f t="shared" si="3"/>
        <v>0</v>
      </c>
      <c r="AS35" s="30">
        <f t="shared" si="6"/>
        <v>0</v>
      </c>
    </row>
    <row r="36" spans="1:45" x14ac:dyDescent="0.2">
      <c r="A36" s="9"/>
      <c r="B36" s="7"/>
      <c r="C36" s="30">
        <f>N36+Y36+Z36+AG36+AH36+AI36+AK36+AL36+AM36+AN36+AO36+AP36+AQ36+AR36+AS36</f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4"/>
        <v>0</v>
      </c>
      <c r="AQ36" s="30">
        <f t="shared" si="5"/>
        <v>0</v>
      </c>
      <c r="AR36" s="30">
        <f t="shared" si="3"/>
        <v>0</v>
      </c>
      <c r="AS36" s="30">
        <f t="shared" si="6"/>
        <v>0</v>
      </c>
    </row>
    <row r="37" spans="1:45" x14ac:dyDescent="0.2">
      <c r="A37" s="9"/>
      <c r="B37" s="7"/>
      <c r="C37" s="30">
        <f>N37+Y37+Z37+AG37+AH37+AI37+AK37+AL37+AM37+AN37+AO37+AP37+AQ37+AR37+AS37</f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4"/>
        <v>0</v>
      </c>
      <c r="AQ37" s="30">
        <f t="shared" si="5"/>
        <v>0</v>
      </c>
      <c r="AR37" s="30">
        <f t="shared" si="3"/>
        <v>0</v>
      </c>
      <c r="AS37" s="30">
        <f t="shared" si="6"/>
        <v>0</v>
      </c>
    </row>
    <row r="38" spans="1:45" x14ac:dyDescent="0.2">
      <c r="A38" s="9"/>
      <c r="B38" s="7"/>
      <c r="C38" s="30">
        <f>N38+Y38+Z38+AG38+AH38+AI38+AK38+AL38+AM38+AN38+AO38+AP38+AQ38+AR38+AS38</f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4"/>
        <v>0</v>
      </c>
      <c r="AQ38" s="30">
        <f t="shared" si="5"/>
        <v>0</v>
      </c>
      <c r="AR38" s="30">
        <f t="shared" si="3"/>
        <v>0</v>
      </c>
      <c r="AS38" s="30">
        <f t="shared" si="6"/>
        <v>0</v>
      </c>
    </row>
    <row r="39" spans="1:45" x14ac:dyDescent="0.2">
      <c r="A39" s="9"/>
      <c r="B39" s="7"/>
      <c r="C39" s="30">
        <f>N39+Y39+Z39+AG39+AH39+AI39+AK39+AL39+AM39+AN39+AO39+AP39+AQ39+AR39+AS39</f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4"/>
        <v>0</v>
      </c>
      <c r="AQ39" s="30">
        <f t="shared" si="5"/>
        <v>0</v>
      </c>
      <c r="AR39" s="30">
        <f t="shared" si="3"/>
        <v>0</v>
      </c>
      <c r="AS39" s="30">
        <f t="shared" si="6"/>
        <v>0</v>
      </c>
    </row>
    <row r="40" spans="1:45" x14ac:dyDescent="0.2">
      <c r="A40" s="9"/>
      <c r="B40" s="81"/>
      <c r="C40" s="30">
        <f>N40+Y40+Z40+AG40+AH40+AI40+AK40+AL40+AM40+AN40+AO40+AP40+AQ40+AR40+AS40</f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4"/>
        <v>0</v>
      </c>
      <c r="AQ40" s="30">
        <f t="shared" si="5"/>
        <v>0</v>
      </c>
      <c r="AR40" s="30">
        <f t="shared" si="3"/>
        <v>0</v>
      </c>
      <c r="AS40" s="30">
        <f t="shared" si="6"/>
        <v>0</v>
      </c>
    </row>
    <row r="41" spans="1:45" x14ac:dyDescent="0.2">
      <c r="A41" s="9"/>
      <c r="B41" s="78"/>
      <c r="C41" s="30">
        <f>N41+Y41+Z41+AG41+AH41+AI41+AK41+AL41+AM41+AN41+AO41+AP41+AQ41+AR41+AS41</f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4"/>
        <v>0</v>
      </c>
      <c r="AQ41" s="30">
        <f t="shared" si="5"/>
        <v>0</v>
      </c>
      <c r="AR41" s="30">
        <f t="shared" si="3"/>
        <v>0</v>
      </c>
      <c r="AS41" s="30">
        <f t="shared" si="6"/>
        <v>0</v>
      </c>
    </row>
    <row r="42" spans="1:45" x14ac:dyDescent="0.2">
      <c r="A42" s="9"/>
      <c r="B42" s="78"/>
      <c r="C42" s="30">
        <f>N42+Y42+Z42+AG42+AH42+AI42+AK42+AL42+AM42+AN42+AO42+AP42+AQ42+AR42+AS42</f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4"/>
        <v>0</v>
      </c>
      <c r="AQ42" s="30">
        <f t="shared" si="5"/>
        <v>0</v>
      </c>
      <c r="AR42" s="30">
        <f t="shared" si="3"/>
        <v>0</v>
      </c>
      <c r="AS42" s="30">
        <f t="shared" si="6"/>
        <v>0</v>
      </c>
    </row>
    <row r="43" spans="1:45" x14ac:dyDescent="0.2">
      <c r="A43" s="9"/>
      <c r="B43" s="78"/>
      <c r="C43" s="30">
        <f>N43+Y43+Z43+AG43+AH43+AI43+AK43+AL43+AM43+AN43+AO43+AP43+AQ43+AR43+AS43</f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4"/>
        <v>0</v>
      </c>
      <c r="AQ43" s="30">
        <f t="shared" si="5"/>
        <v>0</v>
      </c>
      <c r="AR43" s="30">
        <f t="shared" si="3"/>
        <v>0</v>
      </c>
      <c r="AS43" s="30">
        <f t="shared" si="6"/>
        <v>0</v>
      </c>
    </row>
    <row r="44" spans="1:45" x14ac:dyDescent="0.2">
      <c r="A44" s="9"/>
      <c r="B44" s="78"/>
      <c r="C44" s="30">
        <f>N44+Y44+Z44+AG44+AH44+AI44+AK44+AL44+AM44+AN44+AO44+AP44+AQ44+AR44+AS44</f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4"/>
        <v>0</v>
      </c>
      <c r="AQ44" s="30">
        <f t="shared" si="5"/>
        <v>0</v>
      </c>
      <c r="AR44" s="30">
        <f t="shared" si="3"/>
        <v>0</v>
      </c>
      <c r="AS44" s="30">
        <f t="shared" si="6"/>
        <v>0</v>
      </c>
    </row>
    <row r="45" spans="1:45" x14ac:dyDescent="0.2">
      <c r="A45" s="9"/>
      <c r="B45" s="78"/>
      <c r="C45" s="30">
        <f>N45+Y45+Z45+AG45+AH45+AI45+AK45+AL45+AM45+AN45+AO45+AP45+AQ45+AR45+AS45</f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4"/>
        <v>0</v>
      </c>
      <c r="AQ45" s="30">
        <f t="shared" si="5"/>
        <v>0</v>
      </c>
      <c r="AR45" s="30">
        <f t="shared" si="3"/>
        <v>0</v>
      </c>
      <c r="AS45" s="30">
        <f t="shared" si="6"/>
        <v>0</v>
      </c>
    </row>
    <row r="46" spans="1:45" x14ac:dyDescent="0.2">
      <c r="A46" s="9"/>
      <c r="B46" s="78"/>
      <c r="C46" s="30">
        <f>N46+Y46+Z46+AG46+AH46+AI46+AK46+AL46+AM46+AN46+AO46+AP46+AQ46+AR46+AS46</f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4"/>
        <v>0</v>
      </c>
      <c r="AQ46" s="30">
        <f t="shared" si="5"/>
        <v>0</v>
      </c>
      <c r="AR46" s="30">
        <f t="shared" si="3"/>
        <v>0</v>
      </c>
      <c r="AS46" s="30">
        <f t="shared" si="6"/>
        <v>0</v>
      </c>
    </row>
    <row r="47" spans="1:45" x14ac:dyDescent="0.2">
      <c r="A47" s="9"/>
      <c r="B47" s="78"/>
      <c r="C47" s="30">
        <f>N47+Y47+Z47+AG47+AH47+AI47+AK47+AL47+AM47+AN47+AO47+AP47+AQ47+AR47+AS47</f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4"/>
        <v>0</v>
      </c>
      <c r="AQ47" s="30">
        <f t="shared" si="5"/>
        <v>0</v>
      </c>
      <c r="AR47" s="30">
        <f t="shared" si="3"/>
        <v>0</v>
      </c>
      <c r="AS47" s="30">
        <f t="shared" si="6"/>
        <v>0</v>
      </c>
    </row>
    <row r="48" spans="1:45" x14ac:dyDescent="0.2">
      <c r="A48" s="9"/>
      <c r="B48" s="78"/>
      <c r="C48" s="30">
        <f>N48+Y48+Z48+AG48+AH48+AI48+AK48+AL48+AM48+AN48+AO48+AP48+AQ48+AR48+AS48</f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4"/>
        <v>0</v>
      </c>
      <c r="AQ48" s="30">
        <f t="shared" si="5"/>
        <v>0</v>
      </c>
      <c r="AR48" s="30">
        <f t="shared" si="3"/>
        <v>0</v>
      </c>
      <c r="AS48" s="30">
        <f t="shared" si="6"/>
        <v>0</v>
      </c>
    </row>
    <row r="49" spans="1:45" x14ac:dyDescent="0.2">
      <c r="A49" s="9"/>
      <c r="B49" s="78"/>
      <c r="C49" s="30">
        <f>N49+Y49+Z49+AG49+AH49+AI49+AK49+AL49+AM49+AN49+AO49+AP49+AQ49+AR49+AS49</f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4"/>
        <v>0</v>
      </c>
      <c r="AQ49" s="30">
        <f t="shared" si="5"/>
        <v>0</v>
      </c>
      <c r="AR49" s="30">
        <f t="shared" si="3"/>
        <v>0</v>
      </c>
      <c r="AS49" s="30">
        <f t="shared" si="6"/>
        <v>0</v>
      </c>
    </row>
    <row r="50" spans="1:45" x14ac:dyDescent="0.2">
      <c r="A50" s="9"/>
      <c r="B50" s="7"/>
      <c r="C50" s="30">
        <f>N50+Y50+Z50+AG50+AH50+AI50+AK50+AL50+AM50+AN50+AO50+AP50+AQ50+AR50+AS50</f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4"/>
        <v>0</v>
      </c>
      <c r="AQ50" s="30">
        <f t="shared" si="5"/>
        <v>0</v>
      </c>
      <c r="AR50" s="30">
        <f t="shared" si="3"/>
        <v>0</v>
      </c>
      <c r="AS50" s="30">
        <f t="shared" si="6"/>
        <v>0</v>
      </c>
    </row>
    <row r="51" spans="1:45" ht="15.75" thickBot="1" x14ac:dyDescent="0.25">
      <c r="A51" s="10"/>
      <c r="B51" s="8"/>
      <c r="C51" s="44">
        <f>N51+Y51+Z51+AG51+AH51+AI51+AK51+AL51+AM51+AN51+AO51+AP51+AQ51+AR51+AS51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4"/>
        <v>0</v>
      </c>
      <c r="AQ51" s="44">
        <f t="shared" si="5"/>
        <v>0</v>
      </c>
      <c r="AR51" s="84">
        <f t="shared" si="3"/>
        <v>0</v>
      </c>
      <c r="AS51" s="44">
        <f t="shared" si="6"/>
        <v>0</v>
      </c>
    </row>
    <row r="52" spans="1:45" ht="15.75" hidden="1" thickBot="1" x14ac:dyDescent="0.25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 x14ac:dyDescent="0.2">
      <c r="AP53" s="43"/>
    </row>
  </sheetData>
  <autoFilter ref="C1:C52" xr:uid="{00000000-0009-0000-0000-000008000000}">
    <filterColumn colId="0">
      <customFilters>
        <customFilter operator="notEqual" val=" "/>
      </customFilters>
    </filterColumn>
    <sortState xmlns:xlrd2="http://schemas.microsoft.com/office/spreadsheetml/2017/richdata2"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MD</vt:lpstr>
      <vt:lpstr>VD H</vt:lpstr>
      <vt:lpstr>VD D</vt:lpstr>
      <vt:lpstr>Dor D</vt:lpstr>
      <vt:lpstr>Dor H</vt:lpstr>
      <vt:lpstr>LL M</vt:lpstr>
      <vt:lpstr>LL Ž</vt:lpstr>
      <vt:lpstr>Primitiv</vt:lpstr>
      <vt:lpstr>Tradiční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Nada Vlckova</cp:lastModifiedBy>
  <dcterms:created xsi:type="dcterms:W3CDTF">2019-05-25T10:39:21Z</dcterms:created>
  <dcterms:modified xsi:type="dcterms:W3CDTF">2022-06-12T19:38:28Z</dcterms:modified>
</cp:coreProperties>
</file>