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f202c683e085852/Dokumenty/Závody 2025/"/>
    </mc:Choice>
  </mc:AlternateContent>
  <xr:revisionPtr revIDLastSave="957" documentId="8_{16C6E0CF-3FA2-446A-B97E-079D847E8F76}" xr6:coauthVersionLast="47" xr6:coauthVersionMax="47" xr10:uidLastSave="{CB73D458-B345-4145-89AE-11DAF7EE5E6A}"/>
  <bookViews>
    <workbookView xWindow="-120" yWindow="-120" windowWidth="29040" windowHeight="15720" activeTab="6" xr2:uid="{28EFBE00-5F32-4E12-8FB8-4A1EA369AE84}"/>
  </bookViews>
  <sheets>
    <sheet name="Mladší děti" sheetId="1" r:id="rId1"/>
    <sheet name="Starší děti" sheetId="2" r:id="rId2"/>
    <sheet name="Dorost" sheetId="3" r:id="rId3"/>
    <sheet name="Primitivní luk" sheetId="4" r:id="rId4"/>
    <sheet name="Tradiční Luk" sheetId="5" r:id="rId5"/>
    <sheet name="Lovecký Luk Ženy" sheetId="6" r:id="rId6"/>
    <sheet name="Lovecký Luk Muži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3" i="7" l="1"/>
  <c r="S32" i="7"/>
  <c r="S31" i="7"/>
  <c r="S30" i="7"/>
  <c r="S29" i="7"/>
  <c r="S28" i="7"/>
  <c r="S27" i="7"/>
  <c r="S26" i="7"/>
  <c r="S25" i="7"/>
  <c r="S24" i="7"/>
  <c r="S23" i="7"/>
  <c r="S22" i="7"/>
  <c r="S21" i="7"/>
  <c r="S20" i="7"/>
  <c r="S19" i="7"/>
  <c r="S18" i="7"/>
  <c r="S17" i="7"/>
  <c r="S16" i="7"/>
  <c r="S15" i="7"/>
  <c r="S14" i="7"/>
  <c r="S13" i="7"/>
  <c r="S12" i="7"/>
  <c r="S11" i="7"/>
  <c r="S10" i="7"/>
  <c r="S9" i="7"/>
  <c r="S8" i="7"/>
  <c r="S7" i="7"/>
  <c r="S6" i="7"/>
  <c r="S5" i="7"/>
  <c r="S4" i="7"/>
  <c r="S3" i="7"/>
  <c r="S2" i="7"/>
  <c r="S12" i="6"/>
  <c r="S11" i="6"/>
  <c r="S10" i="6"/>
  <c r="S9" i="6"/>
  <c r="S8" i="6"/>
  <c r="S7" i="6"/>
  <c r="S6" i="6"/>
  <c r="S5" i="6"/>
  <c r="S4" i="6"/>
  <c r="S3" i="6"/>
  <c r="S2" i="6"/>
  <c r="S13" i="5"/>
  <c r="S12" i="5"/>
  <c r="S11" i="5"/>
  <c r="S10" i="5"/>
  <c r="S9" i="5"/>
  <c r="S8" i="5"/>
  <c r="S7" i="5"/>
  <c r="S6" i="5"/>
  <c r="S5" i="5"/>
  <c r="S4" i="5"/>
  <c r="S3" i="5"/>
  <c r="S2" i="5"/>
  <c r="S7" i="4"/>
  <c r="S8" i="4"/>
  <c r="S6" i="4"/>
  <c r="S5" i="4"/>
  <c r="S4" i="4"/>
  <c r="S3" i="4"/>
  <c r="S2" i="4"/>
  <c r="S6" i="3"/>
  <c r="S5" i="3"/>
  <c r="S4" i="3"/>
  <c r="S3" i="3"/>
  <c r="S2" i="3"/>
  <c r="S8" i="2"/>
  <c r="S7" i="2"/>
  <c r="S6" i="2"/>
  <c r="S5" i="2"/>
  <c r="S4" i="2"/>
  <c r="S3" i="2"/>
  <c r="S2" i="2"/>
  <c r="S3" i="1"/>
  <c r="S4" i="1"/>
  <c r="S5" i="1"/>
  <c r="S6" i="1"/>
  <c r="S2" i="1"/>
</calcChain>
</file>

<file path=xl/sharedStrings.xml><?xml version="1.0" encoding="utf-8"?>
<sst xmlns="http://schemas.openxmlformats.org/spreadsheetml/2006/main" count="206" uniqueCount="98">
  <si>
    <t>50m</t>
  </si>
  <si>
    <t>Soustřel</t>
  </si>
  <si>
    <t>Rozstřel</t>
  </si>
  <si>
    <t>Kostičky</t>
  </si>
  <si>
    <t>kyvadlo</t>
  </si>
  <si>
    <t>Biatlon</t>
  </si>
  <si>
    <t>20m</t>
  </si>
  <si>
    <t>Panák</t>
  </si>
  <si>
    <t>Kolečka</t>
  </si>
  <si>
    <t>Škodná</t>
  </si>
  <si>
    <t>Hromburác</t>
  </si>
  <si>
    <t>Kňour</t>
  </si>
  <si>
    <t>Létací kolečka</t>
  </si>
  <si>
    <t>Lovecká 2D + 3D</t>
  </si>
  <si>
    <t>Celkem</t>
  </si>
  <si>
    <t>Střelec</t>
  </si>
  <si>
    <t>Rataj Vojta</t>
  </si>
  <si>
    <t>Krejzová Anička</t>
  </si>
  <si>
    <t>Král. Odstup</t>
  </si>
  <si>
    <t>Rychlostřelba</t>
  </si>
  <si>
    <t>Šindelář Jiří</t>
  </si>
  <si>
    <t>V. Víťa</t>
  </si>
  <si>
    <t>Pěnkavová Kája</t>
  </si>
  <si>
    <t>Šidák adam</t>
  </si>
  <si>
    <t>Haller Štěpán</t>
  </si>
  <si>
    <t>Venc Venda</t>
  </si>
  <si>
    <t>Čevínová Valerie</t>
  </si>
  <si>
    <t>Červín Filip</t>
  </si>
  <si>
    <t>Charšků Markéta</t>
  </si>
  <si>
    <t>Priclová Eliška</t>
  </si>
  <si>
    <t>Dvořáčková Květa</t>
  </si>
  <si>
    <t>Blažejovskáý Zdeněk jr.</t>
  </si>
  <si>
    <t>Vencová Verča</t>
  </si>
  <si>
    <t>Rataj Dominik</t>
  </si>
  <si>
    <t>Charšků Berenika</t>
  </si>
  <si>
    <t>Černáková Nela</t>
  </si>
  <si>
    <t>Rataj Stanislav</t>
  </si>
  <si>
    <t>Holub Petr</t>
  </si>
  <si>
    <t>Ratajová Alena</t>
  </si>
  <si>
    <t>Pospíšil Jindřich</t>
  </si>
  <si>
    <t>Šizling Matouš</t>
  </si>
  <si>
    <t>Jan Dudycha</t>
  </si>
  <si>
    <t>Pospíšilová Martina</t>
  </si>
  <si>
    <t>Vochozak Jakub</t>
  </si>
  <si>
    <t>Málek Lukáš</t>
  </si>
  <si>
    <t>Dohnal Jiří</t>
  </si>
  <si>
    <t>Daniel Švehla</t>
  </si>
  <si>
    <t>Krejza Láďa</t>
  </si>
  <si>
    <t>Dohnal Jan</t>
  </si>
  <si>
    <t>Vaňková Andy</t>
  </si>
  <si>
    <t>Rychtaříková Jnana</t>
  </si>
  <si>
    <t>Hallerová Adriana</t>
  </si>
  <si>
    <t>Vaňková Míša</t>
  </si>
  <si>
    <t>Málková Barbora</t>
  </si>
  <si>
    <t>Holubová Karolína Lea</t>
  </si>
  <si>
    <t>Zavadilová Pavlína</t>
  </si>
  <si>
    <t>Zavadilová Petra</t>
  </si>
  <si>
    <t>Bendová Mirka</t>
  </si>
  <si>
    <t>Sobotková Alena</t>
  </si>
  <si>
    <t>Michalová Eliška</t>
  </si>
  <si>
    <t>Klierová Růžena</t>
  </si>
  <si>
    <t>Smižanská Daska</t>
  </si>
  <si>
    <t>Škopová Markéta</t>
  </si>
  <si>
    <t>Valentová Hanka</t>
  </si>
  <si>
    <t>Krejzová Pavlína</t>
  </si>
  <si>
    <t>Soukupová Michaela</t>
  </si>
  <si>
    <t>Mazánek Jan st.</t>
  </si>
  <si>
    <t>Zavadil Pavel</t>
  </si>
  <si>
    <t>Fér Ondřej</t>
  </si>
  <si>
    <t>Hrouda Míla</t>
  </si>
  <si>
    <t>Černák Michal</t>
  </si>
  <si>
    <t>Valenta Honza</t>
  </si>
  <si>
    <t>Vígh Pavol</t>
  </si>
  <si>
    <t>Benda Libor</t>
  </si>
  <si>
    <t>Červín Radek</t>
  </si>
  <si>
    <t>Blažejovský Zdeněk</t>
  </si>
  <si>
    <t>Venc Ondra</t>
  </si>
  <si>
    <t>Rusniok Dan</t>
  </si>
  <si>
    <t>Šidák Miroslav</t>
  </si>
  <si>
    <t>Aibek Dano</t>
  </si>
  <si>
    <t>Kácha Ladislav</t>
  </si>
  <si>
    <t>Pěnkava Pavel</t>
  </si>
  <si>
    <t>Stohr Richard</t>
  </si>
  <si>
    <t>Fiala Lukáš</t>
  </si>
  <si>
    <t>Dvořáček Jiří</t>
  </si>
  <si>
    <t>Vondrák Jan</t>
  </si>
  <si>
    <t>Pospíšil Petr</t>
  </si>
  <si>
    <t>Běl Tomáš</t>
  </si>
  <si>
    <t>Ráž Petr</t>
  </si>
  <si>
    <t>Zavadil Petr</t>
  </si>
  <si>
    <t>Kyjovský Jan</t>
  </si>
  <si>
    <t>Charšků Karel</t>
  </si>
  <si>
    <t>Raška Václav</t>
  </si>
  <si>
    <t>Gežo Marcel</t>
  </si>
  <si>
    <t>Anděl</t>
  </si>
  <si>
    <t>Mazánek Jan ml.</t>
  </si>
  <si>
    <t>Pěnkava Jan</t>
  </si>
  <si>
    <t>Sobotka Jiří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</si>
</sst>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textRotation="90"/>
    </xf>
    <xf numFmtId="0" fontId="1" fillId="0" borderId="0" xfId="0" applyFont="1" applyAlignment="1">
      <alignment horizontal="center" vertical="center" textRotation="90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2" borderId="0" xfId="0" applyFill="1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311AC-D891-4EB0-B9A6-03BD1821CC79}">
  <dimension ref="A1:S6"/>
  <sheetViews>
    <sheetView workbookViewId="0">
      <selection activeCell="S2" sqref="S2:S6"/>
    </sheetView>
  </sheetViews>
  <sheetFormatPr defaultRowHeight="15" x14ac:dyDescent="0.25"/>
  <cols>
    <col min="1" max="1" width="3.5703125" style="5" customWidth="1"/>
    <col min="2" max="2" width="24.5703125" customWidth="1"/>
    <col min="3" max="18" width="5" customWidth="1"/>
    <col min="19" max="19" width="7.5703125" customWidth="1"/>
  </cols>
  <sheetData>
    <row r="1" spans="1:19" s="1" customFormat="1" ht="89.25" customHeight="1" x14ac:dyDescent="0.25">
      <c r="A1" s="4"/>
      <c r="B1" s="4" t="s">
        <v>15</v>
      </c>
      <c r="C1" s="3" t="s">
        <v>0</v>
      </c>
      <c r="D1" s="3" t="s">
        <v>18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3" t="s">
        <v>19</v>
      </c>
      <c r="K1" s="3" t="s">
        <v>6</v>
      </c>
      <c r="L1" s="2" t="s">
        <v>7</v>
      </c>
      <c r="M1" s="2" t="s">
        <v>8</v>
      </c>
      <c r="N1" s="2" t="s">
        <v>9</v>
      </c>
      <c r="O1" s="2" t="s">
        <v>10</v>
      </c>
      <c r="P1" s="2" t="s">
        <v>11</v>
      </c>
      <c r="Q1" s="2" t="s">
        <v>12</v>
      </c>
      <c r="R1" s="2" t="s">
        <v>13</v>
      </c>
      <c r="S1" s="3" t="s">
        <v>14</v>
      </c>
    </row>
    <row r="2" spans="1:19" x14ac:dyDescent="0.25">
      <c r="A2" s="5">
        <v>1</v>
      </c>
      <c r="B2" t="s">
        <v>16</v>
      </c>
      <c r="C2">
        <v>0</v>
      </c>
      <c r="D2">
        <v>10</v>
      </c>
      <c r="E2">
        <v>109</v>
      </c>
      <c r="F2">
        <v>0</v>
      </c>
      <c r="G2">
        <v>60</v>
      </c>
      <c r="H2">
        <v>5</v>
      </c>
      <c r="I2">
        <v>10</v>
      </c>
      <c r="J2">
        <v>35</v>
      </c>
      <c r="K2">
        <v>21</v>
      </c>
      <c r="L2">
        <v>63</v>
      </c>
      <c r="M2">
        <v>10</v>
      </c>
      <c r="N2">
        <v>10</v>
      </c>
      <c r="O2">
        <v>51</v>
      </c>
      <c r="P2">
        <v>25</v>
      </c>
      <c r="Q2">
        <v>0</v>
      </c>
      <c r="R2">
        <v>152</v>
      </c>
      <c r="S2" s="7">
        <f>SUM(C2:R2)</f>
        <v>561</v>
      </c>
    </row>
    <row r="3" spans="1:19" x14ac:dyDescent="0.25">
      <c r="A3" s="5">
        <v>2</v>
      </c>
      <c r="B3" t="s">
        <v>17</v>
      </c>
      <c r="C3">
        <v>0</v>
      </c>
      <c r="D3">
        <v>20</v>
      </c>
      <c r="E3">
        <v>0</v>
      </c>
      <c r="F3">
        <v>0</v>
      </c>
      <c r="G3">
        <v>100</v>
      </c>
      <c r="H3">
        <v>10</v>
      </c>
      <c r="I3">
        <v>40</v>
      </c>
      <c r="J3">
        <v>35</v>
      </c>
      <c r="K3">
        <v>57</v>
      </c>
      <c r="L3">
        <v>45</v>
      </c>
      <c r="M3">
        <v>10</v>
      </c>
      <c r="N3">
        <v>20</v>
      </c>
      <c r="O3">
        <v>18</v>
      </c>
      <c r="P3">
        <v>0</v>
      </c>
      <c r="Q3">
        <v>0</v>
      </c>
      <c r="R3">
        <v>167</v>
      </c>
      <c r="S3" s="7">
        <f t="shared" ref="S3:S11" si="0">SUM(C3:R3)</f>
        <v>522</v>
      </c>
    </row>
    <row r="4" spans="1:19" x14ac:dyDescent="0.25">
      <c r="A4" s="5">
        <v>3</v>
      </c>
      <c r="B4" t="s">
        <v>20</v>
      </c>
      <c r="C4">
        <v>0</v>
      </c>
      <c r="D4">
        <v>15</v>
      </c>
      <c r="E4">
        <v>0</v>
      </c>
      <c r="F4">
        <v>0</v>
      </c>
      <c r="G4">
        <v>80</v>
      </c>
      <c r="H4">
        <v>25</v>
      </c>
      <c r="I4">
        <v>10</v>
      </c>
      <c r="J4">
        <v>28</v>
      </c>
      <c r="K4">
        <v>50</v>
      </c>
      <c r="L4">
        <v>24</v>
      </c>
      <c r="M4">
        <v>10</v>
      </c>
      <c r="N4">
        <v>36</v>
      </c>
      <c r="O4">
        <v>21</v>
      </c>
      <c r="P4">
        <v>0</v>
      </c>
      <c r="Q4">
        <v>0</v>
      </c>
      <c r="R4">
        <v>143</v>
      </c>
      <c r="S4" s="7">
        <f t="shared" si="0"/>
        <v>442</v>
      </c>
    </row>
    <row r="5" spans="1:19" x14ac:dyDescent="0.25">
      <c r="A5" s="5">
        <v>4</v>
      </c>
      <c r="B5" t="s">
        <v>21</v>
      </c>
      <c r="C5">
        <v>0</v>
      </c>
      <c r="D5">
        <v>5</v>
      </c>
      <c r="E5">
        <v>0</v>
      </c>
      <c r="F5">
        <v>0</v>
      </c>
      <c r="G5">
        <v>80</v>
      </c>
      <c r="H5">
        <v>0</v>
      </c>
      <c r="I5">
        <v>-20</v>
      </c>
      <c r="J5">
        <v>14</v>
      </c>
      <c r="K5">
        <v>24</v>
      </c>
      <c r="L5">
        <v>9</v>
      </c>
      <c r="M5">
        <v>10</v>
      </c>
      <c r="N5">
        <v>100</v>
      </c>
      <c r="O5">
        <v>0</v>
      </c>
      <c r="P5">
        <v>0</v>
      </c>
      <c r="Q5">
        <v>0</v>
      </c>
      <c r="R5">
        <v>118</v>
      </c>
      <c r="S5" s="7">
        <f t="shared" si="0"/>
        <v>340</v>
      </c>
    </row>
    <row r="6" spans="1:19" x14ac:dyDescent="0.25">
      <c r="A6" s="5">
        <v>5</v>
      </c>
      <c r="B6" t="s">
        <v>22</v>
      </c>
      <c r="C6">
        <v>0</v>
      </c>
      <c r="D6">
        <v>10</v>
      </c>
      <c r="E6">
        <v>0</v>
      </c>
      <c r="F6">
        <v>0</v>
      </c>
      <c r="G6">
        <v>40</v>
      </c>
      <c r="H6">
        <v>5</v>
      </c>
      <c r="I6">
        <v>0</v>
      </c>
      <c r="J6">
        <v>21</v>
      </c>
      <c r="K6">
        <v>47</v>
      </c>
      <c r="L6">
        <v>9</v>
      </c>
      <c r="M6">
        <v>0</v>
      </c>
      <c r="N6">
        <v>30</v>
      </c>
      <c r="O6">
        <v>3</v>
      </c>
      <c r="P6">
        <v>0</v>
      </c>
      <c r="Q6">
        <v>0</v>
      </c>
      <c r="R6">
        <v>103</v>
      </c>
      <c r="S6" s="7">
        <f t="shared" si="0"/>
        <v>268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8DE93-BFDD-485B-8143-AFEE6E13861A}">
  <dimension ref="A1:S8"/>
  <sheetViews>
    <sheetView workbookViewId="0">
      <selection activeCell="S2" sqref="S2:S8"/>
    </sheetView>
  </sheetViews>
  <sheetFormatPr defaultRowHeight="15" x14ac:dyDescent="0.25"/>
  <cols>
    <col min="1" max="1" width="3.5703125" style="5" customWidth="1"/>
    <col min="2" max="2" width="24.5703125" customWidth="1"/>
    <col min="3" max="18" width="5" customWidth="1"/>
    <col min="19" max="19" width="7.5703125" customWidth="1"/>
  </cols>
  <sheetData>
    <row r="1" spans="1:19" s="1" customFormat="1" ht="89.25" customHeight="1" x14ac:dyDescent="0.25">
      <c r="A1" s="4"/>
      <c r="B1" s="4" t="s">
        <v>15</v>
      </c>
      <c r="C1" s="3" t="s">
        <v>0</v>
      </c>
      <c r="D1" s="3" t="s">
        <v>18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3" t="s">
        <v>19</v>
      </c>
      <c r="K1" s="3" t="s">
        <v>6</v>
      </c>
      <c r="L1" s="2" t="s">
        <v>7</v>
      </c>
      <c r="M1" s="2" t="s">
        <v>8</v>
      </c>
      <c r="N1" s="2" t="s">
        <v>9</v>
      </c>
      <c r="O1" s="2" t="s">
        <v>10</v>
      </c>
      <c r="P1" s="2" t="s">
        <v>11</v>
      </c>
      <c r="Q1" s="2" t="s">
        <v>12</v>
      </c>
      <c r="R1" s="2" t="s">
        <v>13</v>
      </c>
      <c r="S1" s="3" t="s">
        <v>14</v>
      </c>
    </row>
    <row r="2" spans="1:19" x14ac:dyDescent="0.25">
      <c r="A2" s="5">
        <v>1</v>
      </c>
      <c r="B2" t="s">
        <v>23</v>
      </c>
      <c r="C2">
        <v>0</v>
      </c>
      <c r="D2">
        <v>30</v>
      </c>
      <c r="E2">
        <v>67</v>
      </c>
      <c r="F2">
        <v>0</v>
      </c>
      <c r="G2">
        <v>160</v>
      </c>
      <c r="H2">
        <v>0</v>
      </c>
      <c r="I2">
        <v>40</v>
      </c>
      <c r="J2">
        <v>70</v>
      </c>
      <c r="K2">
        <v>40</v>
      </c>
      <c r="L2">
        <v>63</v>
      </c>
      <c r="M2">
        <v>0</v>
      </c>
      <c r="N2">
        <v>72</v>
      </c>
      <c r="O2">
        <v>111</v>
      </c>
      <c r="P2">
        <v>40</v>
      </c>
      <c r="Q2">
        <v>20</v>
      </c>
      <c r="R2">
        <v>242</v>
      </c>
      <c r="S2" s="7">
        <f>SUM(C2:R2)</f>
        <v>955</v>
      </c>
    </row>
    <row r="3" spans="1:19" x14ac:dyDescent="0.25">
      <c r="A3" s="5">
        <v>2</v>
      </c>
      <c r="B3" t="s">
        <v>24</v>
      </c>
      <c r="C3">
        <v>0</v>
      </c>
      <c r="D3">
        <v>25</v>
      </c>
      <c r="E3">
        <v>125</v>
      </c>
      <c r="F3">
        <v>107.5</v>
      </c>
      <c r="G3">
        <v>160</v>
      </c>
      <c r="H3">
        <v>10</v>
      </c>
      <c r="I3">
        <v>10</v>
      </c>
      <c r="J3">
        <v>28</v>
      </c>
      <c r="K3">
        <v>11</v>
      </c>
      <c r="L3">
        <v>21</v>
      </c>
      <c r="M3">
        <v>10</v>
      </c>
      <c r="N3">
        <v>30</v>
      </c>
      <c r="O3">
        <v>48</v>
      </c>
      <c r="P3">
        <v>25</v>
      </c>
      <c r="Q3">
        <v>0</v>
      </c>
      <c r="R3">
        <v>181</v>
      </c>
      <c r="S3" s="7">
        <f t="shared" ref="S3:S8" si="0">SUM(C3:R3)</f>
        <v>791.5</v>
      </c>
    </row>
    <row r="4" spans="1:19" x14ac:dyDescent="0.25">
      <c r="A4" s="5">
        <v>3</v>
      </c>
      <c r="B4" t="s">
        <v>25</v>
      </c>
      <c r="C4">
        <v>0</v>
      </c>
      <c r="D4">
        <v>20</v>
      </c>
      <c r="E4">
        <v>80</v>
      </c>
      <c r="F4">
        <v>0</v>
      </c>
      <c r="G4">
        <v>80</v>
      </c>
      <c r="H4">
        <v>10</v>
      </c>
      <c r="I4">
        <v>-20</v>
      </c>
      <c r="J4">
        <v>49</v>
      </c>
      <c r="K4">
        <v>34</v>
      </c>
      <c r="L4">
        <v>30</v>
      </c>
      <c r="M4">
        <v>10</v>
      </c>
      <c r="N4">
        <v>100</v>
      </c>
      <c r="O4">
        <v>63</v>
      </c>
      <c r="P4">
        <v>25</v>
      </c>
      <c r="Q4">
        <v>0</v>
      </c>
      <c r="R4">
        <v>201</v>
      </c>
      <c r="S4" s="7">
        <f t="shared" si="0"/>
        <v>682</v>
      </c>
    </row>
    <row r="5" spans="1:19" x14ac:dyDescent="0.25">
      <c r="A5" s="5">
        <v>4</v>
      </c>
      <c r="B5" t="s">
        <v>26</v>
      </c>
      <c r="C5">
        <v>0</v>
      </c>
      <c r="D5">
        <v>15</v>
      </c>
      <c r="E5">
        <v>0</v>
      </c>
      <c r="F5">
        <v>0</v>
      </c>
      <c r="G5">
        <v>100</v>
      </c>
      <c r="H5">
        <v>5</v>
      </c>
      <c r="I5">
        <v>40</v>
      </c>
      <c r="J5">
        <v>49</v>
      </c>
      <c r="K5">
        <v>34</v>
      </c>
      <c r="L5">
        <v>15</v>
      </c>
      <c r="M5">
        <v>40</v>
      </c>
      <c r="N5">
        <v>20</v>
      </c>
      <c r="O5">
        <v>36</v>
      </c>
      <c r="P5">
        <v>0</v>
      </c>
      <c r="Q5">
        <v>0</v>
      </c>
      <c r="R5">
        <v>181</v>
      </c>
      <c r="S5" s="7">
        <f t="shared" si="0"/>
        <v>535</v>
      </c>
    </row>
    <row r="6" spans="1:19" x14ac:dyDescent="0.25">
      <c r="A6" s="5">
        <v>5</v>
      </c>
      <c r="B6" t="s">
        <v>27</v>
      </c>
      <c r="C6">
        <v>0</v>
      </c>
      <c r="D6">
        <v>10</v>
      </c>
      <c r="E6">
        <v>84</v>
      </c>
      <c r="F6">
        <v>0</v>
      </c>
      <c r="G6">
        <v>80</v>
      </c>
      <c r="H6">
        <v>10</v>
      </c>
      <c r="I6">
        <v>-50</v>
      </c>
      <c r="J6">
        <v>7</v>
      </c>
      <c r="K6">
        <v>18</v>
      </c>
      <c r="L6">
        <v>6</v>
      </c>
      <c r="M6">
        <v>0</v>
      </c>
      <c r="N6">
        <v>10</v>
      </c>
      <c r="O6">
        <v>6</v>
      </c>
      <c r="P6">
        <v>25</v>
      </c>
      <c r="Q6">
        <v>0</v>
      </c>
      <c r="R6">
        <v>159</v>
      </c>
      <c r="S6" s="7">
        <f t="shared" si="0"/>
        <v>365</v>
      </c>
    </row>
    <row r="7" spans="1:19" x14ac:dyDescent="0.25">
      <c r="A7" s="5">
        <v>6</v>
      </c>
      <c r="B7" t="s">
        <v>28</v>
      </c>
      <c r="C7">
        <v>0</v>
      </c>
      <c r="D7">
        <v>5</v>
      </c>
      <c r="E7">
        <v>0</v>
      </c>
      <c r="F7">
        <v>0</v>
      </c>
      <c r="G7">
        <v>60</v>
      </c>
      <c r="H7">
        <v>20</v>
      </c>
      <c r="I7">
        <v>-20</v>
      </c>
      <c r="J7">
        <v>7</v>
      </c>
      <c r="K7">
        <v>7</v>
      </c>
      <c r="L7">
        <v>18</v>
      </c>
      <c r="M7">
        <v>0</v>
      </c>
      <c r="N7">
        <v>-10</v>
      </c>
      <c r="O7">
        <v>3</v>
      </c>
      <c r="P7">
        <v>0</v>
      </c>
      <c r="Q7">
        <v>40</v>
      </c>
      <c r="R7">
        <v>97</v>
      </c>
      <c r="S7" s="7">
        <f t="shared" si="0"/>
        <v>227</v>
      </c>
    </row>
    <row r="8" spans="1:19" x14ac:dyDescent="0.25">
      <c r="A8" s="5">
        <v>7</v>
      </c>
      <c r="B8" t="s">
        <v>29</v>
      </c>
      <c r="C8">
        <v>0</v>
      </c>
      <c r="D8">
        <v>15</v>
      </c>
      <c r="E8">
        <v>0</v>
      </c>
      <c r="F8">
        <v>0</v>
      </c>
      <c r="G8">
        <v>80</v>
      </c>
      <c r="H8">
        <v>5</v>
      </c>
      <c r="I8">
        <v>-50</v>
      </c>
      <c r="J8">
        <v>7</v>
      </c>
      <c r="K8">
        <v>14</v>
      </c>
      <c r="L8">
        <v>3</v>
      </c>
      <c r="M8">
        <v>10</v>
      </c>
      <c r="N8">
        <v>16</v>
      </c>
      <c r="O8">
        <v>3</v>
      </c>
      <c r="P8">
        <v>25</v>
      </c>
      <c r="Q8">
        <v>0</v>
      </c>
      <c r="R8">
        <v>96</v>
      </c>
      <c r="S8" s="7">
        <f t="shared" si="0"/>
        <v>224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29F25-F93D-4F23-9F16-0AE34F4A53C7}">
  <dimension ref="A1:S7"/>
  <sheetViews>
    <sheetView workbookViewId="0">
      <selection activeCell="S2" sqref="S2:S7"/>
    </sheetView>
  </sheetViews>
  <sheetFormatPr defaultRowHeight="15" x14ac:dyDescent="0.25"/>
  <cols>
    <col min="1" max="1" width="3.5703125" style="5" customWidth="1"/>
    <col min="2" max="2" width="24.5703125" customWidth="1"/>
    <col min="3" max="18" width="5" customWidth="1"/>
    <col min="19" max="19" width="7.5703125" customWidth="1"/>
  </cols>
  <sheetData>
    <row r="1" spans="1:19" s="1" customFormat="1" ht="89.25" customHeight="1" x14ac:dyDescent="0.25">
      <c r="A1" s="4"/>
      <c r="B1" s="4" t="s">
        <v>15</v>
      </c>
      <c r="C1" s="3" t="s">
        <v>0</v>
      </c>
      <c r="D1" s="3" t="s">
        <v>18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3" t="s">
        <v>19</v>
      </c>
      <c r="K1" s="3" t="s">
        <v>6</v>
      </c>
      <c r="L1" s="2" t="s">
        <v>7</v>
      </c>
      <c r="M1" s="2" t="s">
        <v>8</v>
      </c>
      <c r="N1" s="2" t="s">
        <v>9</v>
      </c>
      <c r="O1" s="2" t="s">
        <v>10</v>
      </c>
      <c r="P1" s="2" t="s">
        <v>11</v>
      </c>
      <c r="Q1" s="2" t="s">
        <v>12</v>
      </c>
      <c r="R1" s="2" t="s">
        <v>13</v>
      </c>
      <c r="S1" s="3" t="s">
        <v>14</v>
      </c>
    </row>
    <row r="2" spans="1:19" x14ac:dyDescent="0.25">
      <c r="A2" s="5">
        <v>1</v>
      </c>
      <c r="B2" t="s">
        <v>30</v>
      </c>
      <c r="C2">
        <v>62</v>
      </c>
      <c r="D2">
        <v>35</v>
      </c>
      <c r="E2">
        <v>115</v>
      </c>
      <c r="F2">
        <v>87</v>
      </c>
      <c r="G2">
        <v>0</v>
      </c>
      <c r="H2">
        <v>15</v>
      </c>
      <c r="I2">
        <v>-20</v>
      </c>
      <c r="J2">
        <v>63</v>
      </c>
      <c r="K2">
        <v>57</v>
      </c>
      <c r="L2">
        <v>84</v>
      </c>
      <c r="M2">
        <v>20</v>
      </c>
      <c r="N2">
        <v>5</v>
      </c>
      <c r="O2">
        <v>0</v>
      </c>
      <c r="P2">
        <v>0</v>
      </c>
      <c r="Q2">
        <v>0</v>
      </c>
      <c r="R2">
        <v>188</v>
      </c>
      <c r="S2" s="7">
        <f>SUM(C2:R2)</f>
        <v>711</v>
      </c>
    </row>
    <row r="3" spans="1:19" x14ac:dyDescent="0.25">
      <c r="A3" s="5">
        <v>2</v>
      </c>
      <c r="B3" t="s">
        <v>31</v>
      </c>
      <c r="C3">
        <v>2</v>
      </c>
      <c r="D3">
        <v>30</v>
      </c>
      <c r="E3">
        <v>0</v>
      </c>
      <c r="F3">
        <v>0</v>
      </c>
      <c r="G3">
        <v>100</v>
      </c>
      <c r="H3">
        <v>45</v>
      </c>
      <c r="I3">
        <v>10</v>
      </c>
      <c r="J3">
        <v>35</v>
      </c>
      <c r="K3">
        <v>48</v>
      </c>
      <c r="L3">
        <v>63</v>
      </c>
      <c r="M3">
        <v>80</v>
      </c>
      <c r="N3">
        <v>-10</v>
      </c>
      <c r="O3">
        <v>27</v>
      </c>
      <c r="P3">
        <v>50</v>
      </c>
      <c r="Q3">
        <v>0</v>
      </c>
      <c r="R3">
        <v>139</v>
      </c>
      <c r="S3" s="7">
        <f t="shared" ref="S3:S6" si="0">SUM(C3:R3)</f>
        <v>619</v>
      </c>
    </row>
    <row r="4" spans="1:19" x14ac:dyDescent="0.25">
      <c r="A4" s="5">
        <v>3</v>
      </c>
      <c r="B4" t="s">
        <v>32</v>
      </c>
      <c r="C4">
        <v>10</v>
      </c>
      <c r="D4">
        <v>30</v>
      </c>
      <c r="E4">
        <v>0</v>
      </c>
      <c r="F4">
        <v>0</v>
      </c>
      <c r="G4">
        <v>0</v>
      </c>
      <c r="H4">
        <v>15</v>
      </c>
      <c r="I4">
        <v>10</v>
      </c>
      <c r="J4">
        <v>35</v>
      </c>
      <c r="K4">
        <v>44</v>
      </c>
      <c r="L4">
        <v>63</v>
      </c>
      <c r="M4">
        <v>30</v>
      </c>
      <c r="N4">
        <v>80</v>
      </c>
      <c r="O4">
        <v>0</v>
      </c>
      <c r="P4">
        <v>0</v>
      </c>
      <c r="Q4">
        <v>0</v>
      </c>
      <c r="R4">
        <v>163</v>
      </c>
      <c r="S4" s="7">
        <f t="shared" si="0"/>
        <v>480</v>
      </c>
    </row>
    <row r="5" spans="1:19" x14ac:dyDescent="0.25">
      <c r="A5" s="5">
        <v>4</v>
      </c>
      <c r="B5" t="s">
        <v>33</v>
      </c>
      <c r="C5">
        <v>18</v>
      </c>
      <c r="D5">
        <v>40</v>
      </c>
      <c r="E5">
        <v>0</v>
      </c>
      <c r="F5">
        <v>32</v>
      </c>
      <c r="G5">
        <v>80</v>
      </c>
      <c r="H5">
        <v>15</v>
      </c>
      <c r="I5">
        <v>-50</v>
      </c>
      <c r="J5">
        <v>42</v>
      </c>
      <c r="K5">
        <v>31</v>
      </c>
      <c r="L5">
        <v>30</v>
      </c>
      <c r="M5">
        <v>0</v>
      </c>
      <c r="N5">
        <v>-4</v>
      </c>
      <c r="O5">
        <v>6</v>
      </c>
      <c r="P5">
        <v>0</v>
      </c>
      <c r="Q5">
        <v>0</v>
      </c>
      <c r="R5">
        <v>119</v>
      </c>
      <c r="S5" s="7">
        <f t="shared" si="0"/>
        <v>359</v>
      </c>
    </row>
    <row r="6" spans="1:19" x14ac:dyDescent="0.25">
      <c r="A6" s="5">
        <v>5</v>
      </c>
      <c r="B6" t="s">
        <v>34</v>
      </c>
      <c r="C6">
        <v>2</v>
      </c>
      <c r="D6">
        <v>10</v>
      </c>
      <c r="E6">
        <v>0</v>
      </c>
      <c r="F6">
        <v>0</v>
      </c>
      <c r="G6">
        <v>0</v>
      </c>
      <c r="H6">
        <v>0</v>
      </c>
      <c r="I6">
        <v>-20</v>
      </c>
      <c r="J6">
        <v>7</v>
      </c>
      <c r="K6">
        <v>10</v>
      </c>
      <c r="L6">
        <v>9</v>
      </c>
      <c r="M6">
        <v>0</v>
      </c>
      <c r="N6">
        <v>10</v>
      </c>
      <c r="O6">
        <v>3</v>
      </c>
      <c r="P6">
        <v>0</v>
      </c>
      <c r="Q6">
        <v>0</v>
      </c>
      <c r="R6">
        <v>33</v>
      </c>
      <c r="S6" s="7">
        <f t="shared" si="0"/>
        <v>64</v>
      </c>
    </row>
    <row r="7" spans="1:19" x14ac:dyDescent="0.25">
      <c r="A7" s="5">
        <v>6</v>
      </c>
      <c r="B7" t="s">
        <v>35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-20</v>
      </c>
      <c r="J7">
        <v>14</v>
      </c>
      <c r="K7">
        <v>4</v>
      </c>
      <c r="L7">
        <v>3</v>
      </c>
      <c r="M7">
        <v>20</v>
      </c>
      <c r="N7">
        <v>10</v>
      </c>
      <c r="O7">
        <v>0</v>
      </c>
      <c r="P7">
        <v>0</v>
      </c>
      <c r="Q7">
        <v>0</v>
      </c>
      <c r="R7">
        <v>97</v>
      </c>
      <c r="S7" s="7">
        <v>56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A979C-2F6D-4147-B14F-82BBEC260A20}">
  <dimension ref="A1:S8"/>
  <sheetViews>
    <sheetView workbookViewId="0">
      <selection activeCell="S2" sqref="S2:S8"/>
    </sheetView>
  </sheetViews>
  <sheetFormatPr defaultRowHeight="15" x14ac:dyDescent="0.25"/>
  <cols>
    <col min="1" max="1" width="3.5703125" style="5" customWidth="1"/>
    <col min="2" max="2" width="24.5703125" customWidth="1"/>
    <col min="3" max="18" width="5" customWidth="1"/>
    <col min="19" max="19" width="7.5703125" customWidth="1"/>
  </cols>
  <sheetData>
    <row r="1" spans="1:19" s="1" customFormat="1" ht="89.25" customHeight="1" x14ac:dyDescent="0.25">
      <c r="A1" s="4"/>
      <c r="B1" s="4" t="s">
        <v>15</v>
      </c>
      <c r="C1" s="3" t="s">
        <v>0</v>
      </c>
      <c r="D1" s="3" t="s">
        <v>18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3" t="s">
        <v>19</v>
      </c>
      <c r="K1" s="3" t="s">
        <v>6</v>
      </c>
      <c r="L1" s="2" t="s">
        <v>7</v>
      </c>
      <c r="M1" s="2" t="s">
        <v>8</v>
      </c>
      <c r="N1" s="2" t="s">
        <v>9</v>
      </c>
      <c r="O1" s="2" t="s">
        <v>10</v>
      </c>
      <c r="P1" s="2" t="s">
        <v>11</v>
      </c>
      <c r="Q1" s="2" t="s">
        <v>12</v>
      </c>
      <c r="R1" s="2" t="s">
        <v>13</v>
      </c>
      <c r="S1" s="3" t="s">
        <v>14</v>
      </c>
    </row>
    <row r="2" spans="1:19" x14ac:dyDescent="0.25">
      <c r="A2" s="5">
        <v>1</v>
      </c>
      <c r="B2" t="s">
        <v>36</v>
      </c>
      <c r="C2">
        <v>74</v>
      </c>
      <c r="D2">
        <v>50</v>
      </c>
      <c r="E2">
        <v>119</v>
      </c>
      <c r="F2">
        <v>0</v>
      </c>
      <c r="G2">
        <v>80</v>
      </c>
      <c r="H2">
        <v>5</v>
      </c>
      <c r="I2">
        <v>10</v>
      </c>
      <c r="J2">
        <v>63</v>
      </c>
      <c r="K2">
        <v>68</v>
      </c>
      <c r="L2">
        <v>84</v>
      </c>
      <c r="M2">
        <v>70</v>
      </c>
      <c r="N2">
        <v>20</v>
      </c>
      <c r="O2">
        <v>63</v>
      </c>
      <c r="P2">
        <v>50</v>
      </c>
      <c r="Q2">
        <v>20</v>
      </c>
      <c r="R2">
        <v>193</v>
      </c>
      <c r="S2" s="7">
        <f>SUM(C2:R2)</f>
        <v>969</v>
      </c>
    </row>
    <row r="3" spans="1:19" x14ac:dyDescent="0.25">
      <c r="A3" s="5">
        <v>2</v>
      </c>
      <c r="B3" t="s">
        <v>37</v>
      </c>
      <c r="C3">
        <v>24</v>
      </c>
      <c r="D3">
        <v>35</v>
      </c>
      <c r="E3">
        <v>0</v>
      </c>
      <c r="F3">
        <v>103</v>
      </c>
      <c r="G3">
        <v>100</v>
      </c>
      <c r="H3">
        <v>40</v>
      </c>
      <c r="I3">
        <v>10</v>
      </c>
      <c r="J3">
        <v>98</v>
      </c>
      <c r="K3">
        <v>43</v>
      </c>
      <c r="L3">
        <v>63</v>
      </c>
      <c r="M3">
        <v>70</v>
      </c>
      <c r="N3">
        <v>12</v>
      </c>
      <c r="O3">
        <v>18</v>
      </c>
      <c r="P3">
        <v>50</v>
      </c>
      <c r="Q3">
        <v>0</v>
      </c>
      <c r="R3">
        <v>180</v>
      </c>
      <c r="S3" s="7">
        <f t="shared" ref="S3:S8" si="0">SUM(C3:R3)</f>
        <v>846</v>
      </c>
    </row>
    <row r="4" spans="1:19" x14ac:dyDescent="0.25">
      <c r="A4" s="5">
        <v>3</v>
      </c>
      <c r="B4" t="s">
        <v>38</v>
      </c>
      <c r="C4">
        <v>44</v>
      </c>
      <c r="D4">
        <v>45</v>
      </c>
      <c r="E4">
        <v>0</v>
      </c>
      <c r="F4">
        <v>0</v>
      </c>
      <c r="G4">
        <v>80</v>
      </c>
      <c r="H4">
        <v>5</v>
      </c>
      <c r="I4">
        <v>10</v>
      </c>
      <c r="J4">
        <v>42</v>
      </c>
      <c r="K4">
        <v>36</v>
      </c>
      <c r="L4">
        <v>63</v>
      </c>
      <c r="M4">
        <v>10</v>
      </c>
      <c r="N4">
        <v>10</v>
      </c>
      <c r="O4">
        <v>0</v>
      </c>
      <c r="P4">
        <v>25</v>
      </c>
      <c r="Q4">
        <v>0</v>
      </c>
      <c r="R4">
        <v>131</v>
      </c>
      <c r="S4" s="7">
        <f t="shared" si="0"/>
        <v>501</v>
      </c>
    </row>
    <row r="5" spans="1:19" x14ac:dyDescent="0.25">
      <c r="A5" s="5">
        <v>4</v>
      </c>
      <c r="B5" t="s">
        <v>39</v>
      </c>
      <c r="C5">
        <v>48</v>
      </c>
      <c r="D5">
        <v>25</v>
      </c>
      <c r="E5">
        <v>0</v>
      </c>
      <c r="F5">
        <v>0</v>
      </c>
      <c r="G5">
        <v>60</v>
      </c>
      <c r="H5">
        <v>0</v>
      </c>
      <c r="I5">
        <v>-40</v>
      </c>
      <c r="J5">
        <v>35</v>
      </c>
      <c r="K5">
        <v>50</v>
      </c>
      <c r="L5">
        <v>18</v>
      </c>
      <c r="M5">
        <v>40</v>
      </c>
      <c r="N5">
        <v>0</v>
      </c>
      <c r="O5">
        <v>27</v>
      </c>
      <c r="P5">
        <v>0</v>
      </c>
      <c r="Q5">
        <v>20</v>
      </c>
      <c r="R5">
        <v>157</v>
      </c>
      <c r="S5" s="7">
        <f t="shared" si="0"/>
        <v>440</v>
      </c>
    </row>
    <row r="6" spans="1:19" x14ac:dyDescent="0.25">
      <c r="A6" s="5">
        <v>5</v>
      </c>
      <c r="B6" t="s">
        <v>40</v>
      </c>
      <c r="C6">
        <v>0</v>
      </c>
      <c r="D6">
        <v>20</v>
      </c>
      <c r="E6">
        <v>0</v>
      </c>
      <c r="F6">
        <v>0</v>
      </c>
      <c r="G6">
        <v>120</v>
      </c>
      <c r="H6">
        <v>0</v>
      </c>
      <c r="I6">
        <v>-20</v>
      </c>
      <c r="J6">
        <v>28</v>
      </c>
      <c r="K6">
        <v>43</v>
      </c>
      <c r="L6">
        <v>30</v>
      </c>
      <c r="M6">
        <v>10</v>
      </c>
      <c r="N6">
        <v>10</v>
      </c>
      <c r="O6">
        <v>3</v>
      </c>
      <c r="P6">
        <v>0</v>
      </c>
      <c r="Q6">
        <v>0</v>
      </c>
      <c r="R6">
        <v>120</v>
      </c>
      <c r="S6" s="7">
        <f t="shared" si="0"/>
        <v>364</v>
      </c>
    </row>
    <row r="7" spans="1:19" x14ac:dyDescent="0.25">
      <c r="A7" s="5">
        <v>6</v>
      </c>
      <c r="B7" t="s">
        <v>41</v>
      </c>
      <c r="C7">
        <v>50</v>
      </c>
      <c r="D7">
        <v>0</v>
      </c>
      <c r="E7">
        <v>0</v>
      </c>
      <c r="F7">
        <v>0</v>
      </c>
      <c r="G7">
        <v>40</v>
      </c>
      <c r="H7">
        <v>5</v>
      </c>
      <c r="I7">
        <v>-20</v>
      </c>
      <c r="J7">
        <v>42</v>
      </c>
      <c r="K7">
        <v>43</v>
      </c>
      <c r="L7">
        <v>30</v>
      </c>
      <c r="M7">
        <v>20</v>
      </c>
      <c r="N7">
        <v>-30</v>
      </c>
      <c r="O7">
        <v>0</v>
      </c>
      <c r="P7">
        <v>0</v>
      </c>
      <c r="Q7">
        <v>0</v>
      </c>
      <c r="R7">
        <v>89</v>
      </c>
      <c r="S7" s="7">
        <f t="shared" si="0"/>
        <v>269</v>
      </c>
    </row>
    <row r="8" spans="1:19" x14ac:dyDescent="0.25">
      <c r="A8" s="5">
        <v>7</v>
      </c>
      <c r="B8" t="s">
        <v>42</v>
      </c>
      <c r="C8">
        <v>0</v>
      </c>
      <c r="D8">
        <v>20</v>
      </c>
      <c r="E8">
        <v>0</v>
      </c>
      <c r="F8">
        <v>0</v>
      </c>
      <c r="G8">
        <v>0</v>
      </c>
      <c r="H8">
        <v>0</v>
      </c>
      <c r="I8">
        <v>-20</v>
      </c>
      <c r="J8">
        <v>21</v>
      </c>
      <c r="K8">
        <v>20</v>
      </c>
      <c r="L8">
        <v>18</v>
      </c>
      <c r="M8">
        <v>40</v>
      </c>
      <c r="N8">
        <v>20</v>
      </c>
      <c r="O8">
        <v>0</v>
      </c>
      <c r="P8">
        <v>0</v>
      </c>
      <c r="Q8">
        <v>20</v>
      </c>
      <c r="R8">
        <v>91</v>
      </c>
      <c r="S8" s="7">
        <f t="shared" si="0"/>
        <v>230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DA01C-9578-4700-8AEC-FD9FB9360BDE}">
  <dimension ref="A1:S13"/>
  <sheetViews>
    <sheetView workbookViewId="0">
      <selection activeCell="S2" sqref="S2:S13"/>
    </sheetView>
  </sheetViews>
  <sheetFormatPr defaultRowHeight="15" x14ac:dyDescent="0.25"/>
  <cols>
    <col min="1" max="1" width="3.5703125" style="5" customWidth="1"/>
    <col min="2" max="2" width="24.5703125" customWidth="1"/>
    <col min="3" max="18" width="5" customWidth="1"/>
    <col min="19" max="19" width="7.5703125" customWidth="1"/>
  </cols>
  <sheetData>
    <row r="1" spans="1:19" s="1" customFormat="1" ht="89.25" customHeight="1" x14ac:dyDescent="0.25">
      <c r="A1" s="4"/>
      <c r="B1" s="4" t="s">
        <v>15</v>
      </c>
      <c r="C1" s="3" t="s">
        <v>0</v>
      </c>
      <c r="D1" s="3" t="s">
        <v>18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3" t="s">
        <v>19</v>
      </c>
      <c r="K1" s="3" t="s">
        <v>6</v>
      </c>
      <c r="L1" s="2" t="s">
        <v>7</v>
      </c>
      <c r="M1" s="2" t="s">
        <v>8</v>
      </c>
      <c r="N1" s="2" t="s">
        <v>9</v>
      </c>
      <c r="O1" s="2" t="s">
        <v>10</v>
      </c>
      <c r="P1" s="2" t="s">
        <v>11</v>
      </c>
      <c r="Q1" s="2" t="s">
        <v>12</v>
      </c>
      <c r="R1" s="2" t="s">
        <v>13</v>
      </c>
      <c r="S1" s="3" t="s">
        <v>14</v>
      </c>
    </row>
    <row r="2" spans="1:19" x14ac:dyDescent="0.25">
      <c r="A2" s="5">
        <v>1</v>
      </c>
      <c r="B2" t="s">
        <v>43</v>
      </c>
      <c r="C2">
        <v>32</v>
      </c>
      <c r="D2">
        <v>45</v>
      </c>
      <c r="E2">
        <v>73</v>
      </c>
      <c r="F2">
        <v>0</v>
      </c>
      <c r="G2">
        <v>160</v>
      </c>
      <c r="H2">
        <v>15</v>
      </c>
      <c r="I2">
        <v>-20</v>
      </c>
      <c r="J2">
        <v>28</v>
      </c>
      <c r="K2">
        <v>26</v>
      </c>
      <c r="L2">
        <v>30</v>
      </c>
      <c r="M2">
        <v>90</v>
      </c>
      <c r="N2">
        <v>-4</v>
      </c>
      <c r="O2">
        <v>21</v>
      </c>
      <c r="P2">
        <v>40</v>
      </c>
      <c r="Q2">
        <v>0</v>
      </c>
      <c r="R2">
        <v>139</v>
      </c>
      <c r="S2" s="7">
        <f>SUM(C2:R2)</f>
        <v>675</v>
      </c>
    </row>
    <row r="3" spans="1:19" x14ac:dyDescent="0.25">
      <c r="A3" s="5">
        <v>2</v>
      </c>
      <c r="B3" t="s">
        <v>44</v>
      </c>
      <c r="C3">
        <v>20</v>
      </c>
      <c r="D3">
        <v>25</v>
      </c>
      <c r="E3">
        <v>92</v>
      </c>
      <c r="F3">
        <v>0</v>
      </c>
      <c r="G3">
        <v>60</v>
      </c>
      <c r="H3">
        <v>20</v>
      </c>
      <c r="I3">
        <v>10</v>
      </c>
      <c r="J3">
        <v>35</v>
      </c>
      <c r="K3">
        <v>25</v>
      </c>
      <c r="L3">
        <v>18</v>
      </c>
      <c r="M3">
        <v>20</v>
      </c>
      <c r="N3">
        <v>10</v>
      </c>
      <c r="O3">
        <v>30</v>
      </c>
      <c r="P3">
        <v>25</v>
      </c>
      <c r="Q3">
        <v>0</v>
      </c>
      <c r="R3">
        <v>151</v>
      </c>
      <c r="S3" s="7">
        <f t="shared" ref="S3:S13" si="0">SUM(C3:R3)</f>
        <v>541</v>
      </c>
    </row>
    <row r="4" spans="1:19" x14ac:dyDescent="0.25">
      <c r="A4" s="5">
        <v>3</v>
      </c>
      <c r="B4" t="s">
        <v>45</v>
      </c>
      <c r="C4">
        <v>30</v>
      </c>
      <c r="D4">
        <v>25</v>
      </c>
      <c r="E4">
        <v>122</v>
      </c>
      <c r="F4">
        <v>0</v>
      </c>
      <c r="G4">
        <v>60</v>
      </c>
      <c r="H4">
        <v>0</v>
      </c>
      <c r="I4">
        <v>-30</v>
      </c>
      <c r="J4">
        <v>21</v>
      </c>
      <c r="K4">
        <v>40</v>
      </c>
      <c r="L4">
        <v>18</v>
      </c>
      <c r="M4">
        <v>10</v>
      </c>
      <c r="N4">
        <v>30</v>
      </c>
      <c r="O4">
        <v>21</v>
      </c>
      <c r="P4">
        <v>0</v>
      </c>
      <c r="Q4">
        <v>0</v>
      </c>
      <c r="R4">
        <v>119</v>
      </c>
      <c r="S4" s="7">
        <f t="shared" si="0"/>
        <v>466</v>
      </c>
    </row>
    <row r="5" spans="1:19" x14ac:dyDescent="0.25">
      <c r="A5" s="5">
        <v>4</v>
      </c>
      <c r="B5" t="s">
        <v>46</v>
      </c>
      <c r="C5">
        <v>26</v>
      </c>
      <c r="D5">
        <v>45</v>
      </c>
      <c r="E5">
        <v>0</v>
      </c>
      <c r="F5">
        <v>0</v>
      </c>
      <c r="G5">
        <v>160</v>
      </c>
      <c r="H5">
        <v>10</v>
      </c>
      <c r="I5">
        <v>-20</v>
      </c>
      <c r="J5">
        <v>28</v>
      </c>
      <c r="K5">
        <v>45</v>
      </c>
      <c r="L5">
        <v>63</v>
      </c>
      <c r="M5">
        <v>10</v>
      </c>
      <c r="N5">
        <v>-20</v>
      </c>
      <c r="O5">
        <v>15</v>
      </c>
      <c r="P5">
        <v>0</v>
      </c>
      <c r="Q5">
        <v>20</v>
      </c>
      <c r="R5">
        <v>109</v>
      </c>
      <c r="S5" s="7">
        <f t="shared" si="0"/>
        <v>491</v>
      </c>
    </row>
    <row r="6" spans="1:19" x14ac:dyDescent="0.25">
      <c r="A6" s="5">
        <v>5</v>
      </c>
      <c r="B6" t="s">
        <v>47</v>
      </c>
      <c r="C6">
        <v>34</v>
      </c>
      <c r="D6">
        <v>15</v>
      </c>
      <c r="E6">
        <v>0</v>
      </c>
      <c r="F6">
        <v>0</v>
      </c>
      <c r="G6">
        <v>80</v>
      </c>
      <c r="H6">
        <v>5</v>
      </c>
      <c r="I6">
        <v>0</v>
      </c>
      <c r="J6">
        <v>28</v>
      </c>
      <c r="K6">
        <v>37</v>
      </c>
      <c r="L6">
        <v>63</v>
      </c>
      <c r="M6">
        <v>0</v>
      </c>
      <c r="N6">
        <v>-10</v>
      </c>
      <c r="O6">
        <v>21</v>
      </c>
      <c r="P6">
        <v>0</v>
      </c>
      <c r="Q6">
        <v>0</v>
      </c>
      <c r="R6">
        <v>141</v>
      </c>
      <c r="S6" s="7">
        <f t="shared" si="0"/>
        <v>414</v>
      </c>
    </row>
    <row r="7" spans="1:19" x14ac:dyDescent="0.25">
      <c r="A7" s="5">
        <v>6</v>
      </c>
      <c r="B7" t="s">
        <v>48</v>
      </c>
      <c r="C7">
        <v>22</v>
      </c>
      <c r="D7">
        <v>15</v>
      </c>
      <c r="E7">
        <v>0</v>
      </c>
      <c r="F7">
        <v>0</v>
      </c>
      <c r="G7">
        <v>80</v>
      </c>
      <c r="H7">
        <v>25</v>
      </c>
      <c r="I7">
        <v>0</v>
      </c>
      <c r="J7">
        <v>35</v>
      </c>
      <c r="K7">
        <v>29</v>
      </c>
      <c r="L7">
        <v>45</v>
      </c>
      <c r="M7">
        <v>10</v>
      </c>
      <c r="N7">
        <v>-10</v>
      </c>
      <c r="O7">
        <v>9</v>
      </c>
      <c r="P7">
        <v>25</v>
      </c>
      <c r="Q7">
        <v>0</v>
      </c>
      <c r="R7">
        <v>99</v>
      </c>
      <c r="S7" s="7">
        <f t="shared" si="0"/>
        <v>384</v>
      </c>
    </row>
    <row r="8" spans="1:19" x14ac:dyDescent="0.25">
      <c r="A8" s="5">
        <v>7</v>
      </c>
      <c r="B8" t="s">
        <v>49</v>
      </c>
      <c r="C8">
        <v>8</v>
      </c>
      <c r="D8">
        <v>40</v>
      </c>
      <c r="E8">
        <v>0</v>
      </c>
      <c r="F8">
        <v>0</v>
      </c>
      <c r="G8">
        <v>80</v>
      </c>
      <c r="H8">
        <v>5</v>
      </c>
      <c r="I8">
        <v>10</v>
      </c>
      <c r="J8">
        <v>21</v>
      </c>
      <c r="K8">
        <v>27</v>
      </c>
      <c r="L8">
        <v>45</v>
      </c>
      <c r="M8">
        <v>0</v>
      </c>
      <c r="N8">
        <v>-30</v>
      </c>
      <c r="O8">
        <v>24</v>
      </c>
      <c r="P8">
        <v>25</v>
      </c>
      <c r="Q8">
        <v>0</v>
      </c>
      <c r="R8">
        <v>121</v>
      </c>
      <c r="S8" s="7">
        <f t="shared" si="0"/>
        <v>376</v>
      </c>
    </row>
    <row r="9" spans="1:19" x14ac:dyDescent="0.25">
      <c r="A9" s="5">
        <v>8</v>
      </c>
      <c r="B9" t="s">
        <v>50</v>
      </c>
      <c r="C9">
        <v>12</v>
      </c>
      <c r="D9">
        <v>15</v>
      </c>
      <c r="E9">
        <v>0</v>
      </c>
      <c r="F9">
        <v>0</v>
      </c>
      <c r="G9">
        <v>80</v>
      </c>
      <c r="H9">
        <v>10</v>
      </c>
      <c r="I9">
        <v>10</v>
      </c>
      <c r="J9">
        <v>21</v>
      </c>
      <c r="K9">
        <v>38</v>
      </c>
      <c r="L9">
        <v>30</v>
      </c>
      <c r="M9">
        <v>0</v>
      </c>
      <c r="N9">
        <v>10</v>
      </c>
      <c r="O9">
        <v>15</v>
      </c>
      <c r="P9">
        <v>0</v>
      </c>
      <c r="Q9">
        <v>0</v>
      </c>
      <c r="R9">
        <v>126</v>
      </c>
      <c r="S9" s="7">
        <f t="shared" si="0"/>
        <v>367</v>
      </c>
    </row>
    <row r="10" spans="1:19" x14ac:dyDescent="0.25">
      <c r="A10" s="5">
        <v>9</v>
      </c>
      <c r="B10" t="s">
        <v>51</v>
      </c>
      <c r="C10">
        <v>22</v>
      </c>
      <c r="D10">
        <v>20</v>
      </c>
      <c r="E10">
        <v>0</v>
      </c>
      <c r="F10">
        <v>0</v>
      </c>
      <c r="G10">
        <v>160</v>
      </c>
      <c r="H10">
        <v>0</v>
      </c>
      <c r="I10">
        <v>-50</v>
      </c>
      <c r="J10">
        <v>14</v>
      </c>
      <c r="K10">
        <v>20</v>
      </c>
      <c r="L10">
        <v>15</v>
      </c>
      <c r="M10">
        <v>0</v>
      </c>
      <c r="N10">
        <v>-10</v>
      </c>
      <c r="O10">
        <v>6</v>
      </c>
      <c r="P10">
        <v>25</v>
      </c>
      <c r="Q10">
        <v>0</v>
      </c>
      <c r="R10">
        <v>91</v>
      </c>
      <c r="S10" s="7">
        <f t="shared" si="0"/>
        <v>313</v>
      </c>
    </row>
    <row r="11" spans="1:19" x14ac:dyDescent="0.25">
      <c r="A11" s="5">
        <v>10</v>
      </c>
      <c r="B11" t="s">
        <v>52</v>
      </c>
      <c r="C11">
        <v>32</v>
      </c>
      <c r="D11">
        <v>25</v>
      </c>
      <c r="E11">
        <v>0</v>
      </c>
      <c r="F11">
        <v>0</v>
      </c>
      <c r="G11">
        <v>100</v>
      </c>
      <c r="H11">
        <v>0</v>
      </c>
      <c r="I11">
        <v>-20</v>
      </c>
      <c r="J11">
        <v>28</v>
      </c>
      <c r="K11">
        <v>27</v>
      </c>
      <c r="L11">
        <v>30</v>
      </c>
      <c r="M11">
        <v>0</v>
      </c>
      <c r="N11">
        <v>-10</v>
      </c>
      <c r="O11">
        <v>3</v>
      </c>
      <c r="P11">
        <v>0</v>
      </c>
      <c r="Q11">
        <v>0</v>
      </c>
      <c r="R11">
        <v>97</v>
      </c>
      <c r="S11" s="7">
        <f t="shared" si="0"/>
        <v>312</v>
      </c>
    </row>
    <row r="12" spans="1:19" x14ac:dyDescent="0.25">
      <c r="A12" s="5">
        <v>11</v>
      </c>
      <c r="B12" t="s">
        <v>53</v>
      </c>
      <c r="C12">
        <v>10</v>
      </c>
      <c r="D12">
        <v>40</v>
      </c>
      <c r="E12">
        <v>0</v>
      </c>
      <c r="F12">
        <v>0</v>
      </c>
      <c r="G12">
        <v>40</v>
      </c>
      <c r="H12">
        <v>0</v>
      </c>
      <c r="I12">
        <v>-20</v>
      </c>
      <c r="J12">
        <v>49</v>
      </c>
      <c r="K12">
        <v>27</v>
      </c>
      <c r="L12">
        <v>30</v>
      </c>
      <c r="M12">
        <v>0</v>
      </c>
      <c r="N12">
        <v>16</v>
      </c>
      <c r="O12">
        <v>0</v>
      </c>
      <c r="P12">
        <v>0</v>
      </c>
      <c r="Q12">
        <v>0</v>
      </c>
      <c r="R12">
        <v>120</v>
      </c>
      <c r="S12" s="7">
        <f t="shared" si="0"/>
        <v>312</v>
      </c>
    </row>
    <row r="13" spans="1:19" x14ac:dyDescent="0.25">
      <c r="A13" s="5">
        <v>12</v>
      </c>
      <c r="B13" t="s">
        <v>54</v>
      </c>
      <c r="C13">
        <v>14</v>
      </c>
      <c r="D13">
        <v>25</v>
      </c>
      <c r="E13">
        <v>0</v>
      </c>
      <c r="F13">
        <v>0</v>
      </c>
      <c r="G13">
        <v>0</v>
      </c>
      <c r="H13">
        <v>10</v>
      </c>
      <c r="I13">
        <v>-20</v>
      </c>
      <c r="J13">
        <v>49</v>
      </c>
      <c r="K13">
        <v>21</v>
      </c>
      <c r="L13">
        <v>45</v>
      </c>
      <c r="M13">
        <v>0</v>
      </c>
      <c r="N13">
        <v>10</v>
      </c>
      <c r="O13">
        <v>15</v>
      </c>
      <c r="P13">
        <v>0</v>
      </c>
      <c r="Q13">
        <v>0</v>
      </c>
      <c r="R13">
        <v>109</v>
      </c>
      <c r="S13" s="7">
        <f t="shared" si="0"/>
        <v>278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7CF4E-74D3-4C1B-A7F2-018BBD492FF7}">
  <dimension ref="A1:S12"/>
  <sheetViews>
    <sheetView workbookViewId="0">
      <selection activeCell="S2" sqref="S2:S12"/>
    </sheetView>
  </sheetViews>
  <sheetFormatPr defaultRowHeight="15" x14ac:dyDescent="0.25"/>
  <cols>
    <col min="1" max="1" width="3.5703125" style="5" customWidth="1"/>
    <col min="2" max="2" width="24.5703125" customWidth="1"/>
    <col min="3" max="18" width="5" customWidth="1"/>
    <col min="19" max="19" width="7.5703125" customWidth="1"/>
  </cols>
  <sheetData>
    <row r="1" spans="1:19" s="1" customFormat="1" ht="89.25" customHeight="1" x14ac:dyDescent="0.25">
      <c r="A1" s="4"/>
      <c r="B1" s="4" t="s">
        <v>15</v>
      </c>
      <c r="C1" s="3" t="s">
        <v>0</v>
      </c>
      <c r="D1" s="3" t="s">
        <v>18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3" t="s">
        <v>19</v>
      </c>
      <c r="K1" s="3" t="s">
        <v>6</v>
      </c>
      <c r="L1" s="2" t="s">
        <v>7</v>
      </c>
      <c r="M1" s="2" t="s">
        <v>8</v>
      </c>
      <c r="N1" s="2" t="s">
        <v>9</v>
      </c>
      <c r="O1" s="2" t="s">
        <v>10</v>
      </c>
      <c r="P1" s="2" t="s">
        <v>11</v>
      </c>
      <c r="Q1" s="2" t="s">
        <v>12</v>
      </c>
      <c r="R1" s="2" t="s">
        <v>13</v>
      </c>
      <c r="S1" s="3" t="s">
        <v>14</v>
      </c>
    </row>
    <row r="2" spans="1:19" x14ac:dyDescent="0.25">
      <c r="A2" s="5">
        <v>1</v>
      </c>
      <c r="B2" t="s">
        <v>55</v>
      </c>
      <c r="C2">
        <v>52</v>
      </c>
      <c r="D2">
        <v>30</v>
      </c>
      <c r="E2">
        <v>102</v>
      </c>
      <c r="F2">
        <v>103.5</v>
      </c>
      <c r="G2">
        <v>40</v>
      </c>
      <c r="H2">
        <v>5</v>
      </c>
      <c r="I2">
        <v>10</v>
      </c>
      <c r="J2">
        <v>84</v>
      </c>
      <c r="K2">
        <v>55</v>
      </c>
      <c r="L2">
        <v>195</v>
      </c>
      <c r="M2">
        <v>10</v>
      </c>
      <c r="N2">
        <v>50</v>
      </c>
      <c r="O2">
        <v>21</v>
      </c>
      <c r="P2">
        <v>40</v>
      </c>
      <c r="Q2">
        <v>0</v>
      </c>
      <c r="R2">
        <v>218</v>
      </c>
      <c r="S2" s="7">
        <f>SUM(C2:R2)</f>
        <v>1015.5</v>
      </c>
    </row>
    <row r="3" spans="1:19" x14ac:dyDescent="0.25">
      <c r="A3" s="5">
        <v>2</v>
      </c>
      <c r="B3" t="s">
        <v>56</v>
      </c>
      <c r="C3">
        <v>38</v>
      </c>
      <c r="D3">
        <v>40</v>
      </c>
      <c r="E3">
        <v>92</v>
      </c>
      <c r="F3">
        <v>100</v>
      </c>
      <c r="G3">
        <v>80</v>
      </c>
      <c r="H3">
        <v>5</v>
      </c>
      <c r="I3">
        <v>-20</v>
      </c>
      <c r="J3">
        <v>35</v>
      </c>
      <c r="K3">
        <v>39</v>
      </c>
      <c r="L3">
        <v>84</v>
      </c>
      <c r="M3">
        <v>20</v>
      </c>
      <c r="N3">
        <v>30</v>
      </c>
      <c r="O3">
        <v>36</v>
      </c>
      <c r="P3">
        <v>40</v>
      </c>
      <c r="Q3">
        <v>0</v>
      </c>
      <c r="R3">
        <v>165</v>
      </c>
      <c r="S3" s="7">
        <f t="shared" ref="S3:S12" si="0">SUM(C3:R3)</f>
        <v>784</v>
      </c>
    </row>
    <row r="4" spans="1:19" x14ac:dyDescent="0.25">
      <c r="A4" s="5">
        <v>3</v>
      </c>
      <c r="B4" t="s">
        <v>57</v>
      </c>
      <c r="C4">
        <v>32</v>
      </c>
      <c r="D4">
        <v>40</v>
      </c>
      <c r="E4">
        <v>0</v>
      </c>
      <c r="F4">
        <v>104.5</v>
      </c>
      <c r="G4">
        <v>80</v>
      </c>
      <c r="H4">
        <v>0</v>
      </c>
      <c r="I4">
        <v>10</v>
      </c>
      <c r="J4">
        <v>49</v>
      </c>
      <c r="K4">
        <v>51</v>
      </c>
      <c r="L4">
        <v>45</v>
      </c>
      <c r="M4">
        <v>40</v>
      </c>
      <c r="N4">
        <v>20</v>
      </c>
      <c r="O4">
        <v>18</v>
      </c>
      <c r="P4">
        <v>25</v>
      </c>
      <c r="Q4">
        <v>0</v>
      </c>
      <c r="R4">
        <v>162</v>
      </c>
      <c r="S4" s="7">
        <f t="shared" si="0"/>
        <v>676.5</v>
      </c>
    </row>
    <row r="5" spans="1:19" x14ac:dyDescent="0.25">
      <c r="A5" s="5">
        <v>4</v>
      </c>
      <c r="B5" t="s">
        <v>58</v>
      </c>
      <c r="C5">
        <v>68</v>
      </c>
      <c r="D5">
        <v>50</v>
      </c>
      <c r="E5">
        <v>123</v>
      </c>
      <c r="F5">
        <v>0</v>
      </c>
      <c r="G5">
        <v>60</v>
      </c>
      <c r="H5">
        <v>5</v>
      </c>
      <c r="I5">
        <v>10</v>
      </c>
      <c r="J5">
        <v>35</v>
      </c>
      <c r="K5">
        <v>43</v>
      </c>
      <c r="L5">
        <v>63</v>
      </c>
      <c r="M5">
        <v>0</v>
      </c>
      <c r="N5">
        <v>26</v>
      </c>
      <c r="O5">
        <v>0</v>
      </c>
      <c r="P5">
        <v>25</v>
      </c>
      <c r="Q5">
        <v>0</v>
      </c>
      <c r="R5">
        <v>148</v>
      </c>
      <c r="S5" s="7">
        <f t="shared" si="0"/>
        <v>656</v>
      </c>
    </row>
    <row r="6" spans="1:19" x14ac:dyDescent="0.25">
      <c r="A6" s="5">
        <v>5</v>
      </c>
      <c r="B6" t="s">
        <v>59</v>
      </c>
      <c r="C6">
        <v>32</v>
      </c>
      <c r="D6">
        <v>25</v>
      </c>
      <c r="E6">
        <v>111</v>
      </c>
      <c r="F6">
        <v>100.5</v>
      </c>
      <c r="G6">
        <v>80</v>
      </c>
      <c r="H6">
        <v>0</v>
      </c>
      <c r="I6">
        <v>-20</v>
      </c>
      <c r="J6">
        <v>49</v>
      </c>
      <c r="K6">
        <v>29</v>
      </c>
      <c r="L6">
        <v>84</v>
      </c>
      <c r="M6">
        <v>10</v>
      </c>
      <c r="N6">
        <v>0</v>
      </c>
      <c r="O6">
        <v>3</v>
      </c>
      <c r="P6">
        <v>0</v>
      </c>
      <c r="Q6">
        <v>0</v>
      </c>
      <c r="R6">
        <v>145</v>
      </c>
      <c r="S6" s="7">
        <f t="shared" si="0"/>
        <v>648.5</v>
      </c>
    </row>
    <row r="7" spans="1:19" x14ac:dyDescent="0.25">
      <c r="A7" s="5">
        <v>6</v>
      </c>
      <c r="B7" t="s">
        <v>60</v>
      </c>
      <c r="C7">
        <v>12</v>
      </c>
      <c r="D7">
        <v>35</v>
      </c>
      <c r="E7">
        <v>104</v>
      </c>
      <c r="F7">
        <v>0</v>
      </c>
      <c r="G7">
        <v>80</v>
      </c>
      <c r="H7">
        <v>5</v>
      </c>
      <c r="I7">
        <v>-20</v>
      </c>
      <c r="J7">
        <v>49</v>
      </c>
      <c r="K7">
        <v>48</v>
      </c>
      <c r="L7">
        <v>63</v>
      </c>
      <c r="M7">
        <v>20</v>
      </c>
      <c r="N7">
        <v>10</v>
      </c>
      <c r="O7">
        <v>30</v>
      </c>
      <c r="P7">
        <v>0</v>
      </c>
      <c r="Q7">
        <v>0</v>
      </c>
      <c r="R7">
        <v>196</v>
      </c>
      <c r="S7" s="7">
        <f t="shared" si="0"/>
        <v>632</v>
      </c>
    </row>
    <row r="8" spans="1:19" x14ac:dyDescent="0.25">
      <c r="A8" s="5">
        <v>7</v>
      </c>
      <c r="B8" t="s">
        <v>61</v>
      </c>
      <c r="C8">
        <v>34</v>
      </c>
      <c r="D8">
        <v>45</v>
      </c>
      <c r="E8">
        <v>120</v>
      </c>
      <c r="F8">
        <v>0</v>
      </c>
      <c r="G8">
        <v>80</v>
      </c>
      <c r="H8">
        <v>5</v>
      </c>
      <c r="I8">
        <v>10</v>
      </c>
      <c r="J8">
        <v>35</v>
      </c>
      <c r="K8">
        <v>45</v>
      </c>
      <c r="L8">
        <v>63</v>
      </c>
      <c r="M8">
        <v>0</v>
      </c>
      <c r="N8">
        <v>10</v>
      </c>
      <c r="O8">
        <v>0</v>
      </c>
      <c r="P8">
        <v>25</v>
      </c>
      <c r="Q8">
        <v>0</v>
      </c>
      <c r="R8">
        <v>154</v>
      </c>
      <c r="S8" s="7">
        <f t="shared" si="0"/>
        <v>626</v>
      </c>
    </row>
    <row r="9" spans="1:19" x14ac:dyDescent="0.25">
      <c r="A9" s="5">
        <v>8</v>
      </c>
      <c r="B9" t="s">
        <v>62</v>
      </c>
      <c r="C9">
        <v>18</v>
      </c>
      <c r="D9">
        <v>45</v>
      </c>
      <c r="E9">
        <v>109</v>
      </c>
      <c r="F9">
        <v>85.5</v>
      </c>
      <c r="G9">
        <v>60</v>
      </c>
      <c r="H9">
        <v>0</v>
      </c>
      <c r="I9">
        <v>-20</v>
      </c>
      <c r="J9">
        <v>21</v>
      </c>
      <c r="K9">
        <v>61</v>
      </c>
      <c r="L9">
        <v>45</v>
      </c>
      <c r="M9">
        <v>0</v>
      </c>
      <c r="N9">
        <v>-10</v>
      </c>
      <c r="O9">
        <v>0</v>
      </c>
      <c r="P9">
        <v>0</v>
      </c>
      <c r="Q9">
        <v>0</v>
      </c>
      <c r="R9">
        <v>108</v>
      </c>
      <c r="S9" s="7">
        <f t="shared" si="0"/>
        <v>522.5</v>
      </c>
    </row>
    <row r="10" spans="1:19" x14ac:dyDescent="0.25">
      <c r="A10" s="5">
        <v>9</v>
      </c>
      <c r="B10" t="s">
        <v>63</v>
      </c>
      <c r="C10">
        <v>20</v>
      </c>
      <c r="D10">
        <v>15</v>
      </c>
      <c r="E10">
        <v>0</v>
      </c>
      <c r="F10">
        <v>0</v>
      </c>
      <c r="G10">
        <v>100</v>
      </c>
      <c r="H10">
        <v>0</v>
      </c>
      <c r="I10">
        <v>10</v>
      </c>
      <c r="J10">
        <v>35</v>
      </c>
      <c r="K10">
        <v>20</v>
      </c>
      <c r="L10">
        <v>63</v>
      </c>
      <c r="M10">
        <v>0</v>
      </c>
      <c r="N10">
        <v>16</v>
      </c>
      <c r="O10">
        <v>39</v>
      </c>
      <c r="P10">
        <v>0</v>
      </c>
      <c r="Q10">
        <v>0</v>
      </c>
      <c r="R10">
        <v>141</v>
      </c>
      <c r="S10" s="7">
        <f t="shared" si="0"/>
        <v>459</v>
      </c>
    </row>
    <row r="11" spans="1:19" x14ac:dyDescent="0.25">
      <c r="A11" s="5">
        <v>10</v>
      </c>
      <c r="B11" t="s">
        <v>64</v>
      </c>
      <c r="C11">
        <v>16</v>
      </c>
      <c r="D11">
        <v>35</v>
      </c>
      <c r="E11">
        <v>0</v>
      </c>
      <c r="F11">
        <v>0</v>
      </c>
      <c r="G11">
        <v>100</v>
      </c>
      <c r="H11">
        <v>0</v>
      </c>
      <c r="I11">
        <v>50</v>
      </c>
      <c r="J11">
        <v>21</v>
      </c>
      <c r="K11">
        <v>25</v>
      </c>
      <c r="L11">
        <v>30</v>
      </c>
      <c r="M11">
        <v>10</v>
      </c>
      <c r="N11">
        <v>-10</v>
      </c>
      <c r="O11">
        <v>0</v>
      </c>
      <c r="P11">
        <v>25</v>
      </c>
      <c r="Q11">
        <v>0</v>
      </c>
      <c r="R11">
        <v>104</v>
      </c>
      <c r="S11" s="7">
        <f t="shared" si="0"/>
        <v>406</v>
      </c>
    </row>
    <row r="12" spans="1:19" x14ac:dyDescent="0.25">
      <c r="A12" s="5">
        <v>11</v>
      </c>
      <c r="B12" t="s">
        <v>65</v>
      </c>
      <c r="C12">
        <v>12</v>
      </c>
      <c r="D12">
        <v>45</v>
      </c>
      <c r="E12">
        <v>0</v>
      </c>
      <c r="F12">
        <v>0</v>
      </c>
      <c r="G12">
        <v>0</v>
      </c>
      <c r="H12">
        <v>15</v>
      </c>
      <c r="I12">
        <v>-20</v>
      </c>
      <c r="J12">
        <v>35</v>
      </c>
      <c r="K12">
        <v>46</v>
      </c>
      <c r="L12">
        <v>63</v>
      </c>
      <c r="M12">
        <v>30</v>
      </c>
      <c r="N12">
        <v>10</v>
      </c>
      <c r="O12">
        <v>18</v>
      </c>
      <c r="P12">
        <v>0</v>
      </c>
      <c r="Q12">
        <v>0</v>
      </c>
      <c r="R12">
        <v>144</v>
      </c>
      <c r="S12" s="7">
        <f t="shared" si="0"/>
        <v>398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6F348-F1BE-441A-9FC3-444F9959260C}">
  <dimension ref="A1:S33"/>
  <sheetViews>
    <sheetView tabSelected="1" topLeftCell="A5" workbookViewId="0">
      <selection activeCell="A34" sqref="A34:XFD34"/>
    </sheetView>
  </sheetViews>
  <sheetFormatPr defaultRowHeight="15" x14ac:dyDescent="0.25"/>
  <cols>
    <col min="1" max="1" width="3.5703125" style="5" customWidth="1"/>
    <col min="2" max="2" width="24.5703125" customWidth="1"/>
    <col min="3" max="18" width="5" customWidth="1"/>
    <col min="19" max="19" width="7.5703125" customWidth="1"/>
  </cols>
  <sheetData>
    <row r="1" spans="1:19" s="1" customFormat="1" ht="89.25" customHeight="1" x14ac:dyDescent="0.25">
      <c r="A1" s="4"/>
      <c r="B1" s="4" t="s">
        <v>15</v>
      </c>
      <c r="C1" s="3" t="s">
        <v>0</v>
      </c>
      <c r="D1" s="3" t="s">
        <v>18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3" t="s">
        <v>19</v>
      </c>
      <c r="K1" s="3" t="s">
        <v>6</v>
      </c>
      <c r="L1" s="2" t="s">
        <v>7</v>
      </c>
      <c r="M1" s="2" t="s">
        <v>8</v>
      </c>
      <c r="N1" s="2" t="s">
        <v>9</v>
      </c>
      <c r="O1" s="2" t="s">
        <v>10</v>
      </c>
      <c r="P1" s="2" t="s">
        <v>11</v>
      </c>
      <c r="Q1" s="2" t="s">
        <v>12</v>
      </c>
      <c r="R1" s="2" t="s">
        <v>13</v>
      </c>
      <c r="S1" s="3" t="s">
        <v>14</v>
      </c>
    </row>
    <row r="2" spans="1:19" x14ac:dyDescent="0.25">
      <c r="A2" s="5">
        <v>1</v>
      </c>
      <c r="B2" t="s">
        <v>66</v>
      </c>
      <c r="C2">
        <v>80</v>
      </c>
      <c r="D2">
        <v>35</v>
      </c>
      <c r="E2">
        <v>122</v>
      </c>
      <c r="F2">
        <v>91</v>
      </c>
      <c r="G2">
        <v>100</v>
      </c>
      <c r="H2">
        <v>5</v>
      </c>
      <c r="I2">
        <v>100</v>
      </c>
      <c r="J2">
        <v>77</v>
      </c>
      <c r="K2">
        <v>73</v>
      </c>
      <c r="L2">
        <v>108</v>
      </c>
      <c r="M2">
        <v>60</v>
      </c>
      <c r="N2">
        <v>21</v>
      </c>
      <c r="O2">
        <v>90</v>
      </c>
      <c r="P2">
        <v>25</v>
      </c>
      <c r="Q2">
        <v>40</v>
      </c>
      <c r="R2">
        <v>248</v>
      </c>
      <c r="S2" s="7">
        <f>SUM(C2:R2)</f>
        <v>1275</v>
      </c>
    </row>
    <row r="3" spans="1:19" x14ac:dyDescent="0.25">
      <c r="A3" s="5">
        <v>2</v>
      </c>
      <c r="B3" t="s">
        <v>67</v>
      </c>
      <c r="C3">
        <v>106</v>
      </c>
      <c r="D3">
        <v>35</v>
      </c>
      <c r="E3">
        <v>110</v>
      </c>
      <c r="F3">
        <v>112.5</v>
      </c>
      <c r="G3">
        <v>100</v>
      </c>
      <c r="H3">
        <v>50</v>
      </c>
      <c r="I3">
        <v>40</v>
      </c>
      <c r="J3">
        <v>56</v>
      </c>
      <c r="K3">
        <v>64</v>
      </c>
      <c r="L3">
        <v>108</v>
      </c>
      <c r="M3">
        <v>10</v>
      </c>
      <c r="N3">
        <v>62</v>
      </c>
      <c r="O3">
        <v>57</v>
      </c>
      <c r="P3">
        <v>50</v>
      </c>
      <c r="Q3">
        <v>20</v>
      </c>
      <c r="R3">
        <v>240</v>
      </c>
      <c r="S3" s="7">
        <f t="shared" ref="S3:S33" si="0">SUM(C3:R3)</f>
        <v>1220.5</v>
      </c>
    </row>
    <row r="4" spans="1:19" x14ac:dyDescent="0.25">
      <c r="A4" s="5">
        <v>3</v>
      </c>
      <c r="B4" t="s">
        <v>68</v>
      </c>
      <c r="C4">
        <v>52</v>
      </c>
      <c r="D4">
        <v>55</v>
      </c>
      <c r="E4">
        <v>126</v>
      </c>
      <c r="F4">
        <v>102.5</v>
      </c>
      <c r="G4">
        <v>80</v>
      </c>
      <c r="H4">
        <v>30</v>
      </c>
      <c r="I4">
        <v>40</v>
      </c>
      <c r="J4">
        <v>49</v>
      </c>
      <c r="K4">
        <v>73</v>
      </c>
      <c r="L4">
        <v>63</v>
      </c>
      <c r="M4">
        <v>40</v>
      </c>
      <c r="N4">
        <v>56</v>
      </c>
      <c r="O4">
        <v>48</v>
      </c>
      <c r="P4">
        <v>75</v>
      </c>
      <c r="Q4">
        <v>40</v>
      </c>
      <c r="R4" s="6">
        <v>256</v>
      </c>
      <c r="S4" s="7">
        <f t="shared" si="0"/>
        <v>1185.5</v>
      </c>
    </row>
    <row r="5" spans="1:19" x14ac:dyDescent="0.25">
      <c r="A5" s="5">
        <v>4</v>
      </c>
      <c r="B5" t="s">
        <v>69</v>
      </c>
      <c r="C5">
        <v>74</v>
      </c>
      <c r="D5">
        <v>50</v>
      </c>
      <c r="E5">
        <v>121</v>
      </c>
      <c r="F5">
        <v>120</v>
      </c>
      <c r="G5">
        <v>80</v>
      </c>
      <c r="H5">
        <v>40</v>
      </c>
      <c r="I5">
        <v>100</v>
      </c>
      <c r="J5">
        <v>35</v>
      </c>
      <c r="K5">
        <v>59</v>
      </c>
      <c r="L5">
        <v>108</v>
      </c>
      <c r="M5">
        <v>20</v>
      </c>
      <c r="N5">
        <v>32</v>
      </c>
      <c r="O5">
        <v>15</v>
      </c>
      <c r="P5">
        <v>50</v>
      </c>
      <c r="Q5">
        <v>0</v>
      </c>
      <c r="R5">
        <v>232</v>
      </c>
      <c r="S5" s="7">
        <f t="shared" si="0"/>
        <v>1136</v>
      </c>
    </row>
    <row r="6" spans="1:19" x14ac:dyDescent="0.25">
      <c r="A6" s="5">
        <v>5</v>
      </c>
      <c r="B6" t="s">
        <v>70</v>
      </c>
      <c r="C6">
        <v>44</v>
      </c>
      <c r="D6">
        <v>45</v>
      </c>
      <c r="E6">
        <v>126</v>
      </c>
      <c r="F6">
        <v>89.5</v>
      </c>
      <c r="G6">
        <v>100</v>
      </c>
      <c r="H6">
        <v>10</v>
      </c>
      <c r="I6">
        <v>40</v>
      </c>
      <c r="J6">
        <v>49</v>
      </c>
      <c r="K6">
        <v>62</v>
      </c>
      <c r="L6">
        <v>84</v>
      </c>
      <c r="M6">
        <v>60</v>
      </c>
      <c r="N6">
        <v>40</v>
      </c>
      <c r="O6">
        <v>48</v>
      </c>
      <c r="P6">
        <v>65</v>
      </c>
      <c r="Q6">
        <v>0</v>
      </c>
      <c r="R6">
        <v>216</v>
      </c>
      <c r="S6" s="7">
        <f t="shared" si="0"/>
        <v>1078.5</v>
      </c>
    </row>
    <row r="7" spans="1:19" x14ac:dyDescent="0.25">
      <c r="A7" s="5">
        <v>6</v>
      </c>
      <c r="B7" t="s">
        <v>71</v>
      </c>
      <c r="C7">
        <v>74</v>
      </c>
      <c r="D7">
        <v>60</v>
      </c>
      <c r="E7">
        <v>123</v>
      </c>
      <c r="F7">
        <v>95.5</v>
      </c>
      <c r="G7">
        <v>80</v>
      </c>
      <c r="H7">
        <v>0</v>
      </c>
      <c r="I7">
        <v>10</v>
      </c>
      <c r="J7">
        <v>49</v>
      </c>
      <c r="K7">
        <v>55</v>
      </c>
      <c r="L7">
        <v>84</v>
      </c>
      <c r="M7">
        <v>50</v>
      </c>
      <c r="N7">
        <v>40</v>
      </c>
      <c r="O7">
        <v>99</v>
      </c>
      <c r="P7">
        <v>25</v>
      </c>
      <c r="Q7">
        <v>0</v>
      </c>
      <c r="R7">
        <v>182</v>
      </c>
      <c r="S7" s="7">
        <f t="shared" si="0"/>
        <v>1026.5</v>
      </c>
    </row>
    <row r="8" spans="1:19" x14ac:dyDescent="0.25">
      <c r="A8" s="5">
        <v>7</v>
      </c>
      <c r="B8" t="s">
        <v>72</v>
      </c>
      <c r="C8">
        <v>104</v>
      </c>
      <c r="D8">
        <v>40</v>
      </c>
      <c r="E8">
        <v>87</v>
      </c>
      <c r="F8">
        <v>107</v>
      </c>
      <c r="G8">
        <v>100</v>
      </c>
      <c r="H8">
        <v>10</v>
      </c>
      <c r="I8">
        <v>-20</v>
      </c>
      <c r="J8">
        <v>28</v>
      </c>
      <c r="K8">
        <v>51</v>
      </c>
      <c r="L8">
        <v>63</v>
      </c>
      <c r="M8">
        <v>90</v>
      </c>
      <c r="N8">
        <v>40</v>
      </c>
      <c r="O8">
        <v>51</v>
      </c>
      <c r="P8">
        <v>50</v>
      </c>
      <c r="Q8">
        <v>20</v>
      </c>
      <c r="R8">
        <v>171</v>
      </c>
      <c r="S8" s="7">
        <f t="shared" si="0"/>
        <v>992</v>
      </c>
    </row>
    <row r="9" spans="1:19" x14ac:dyDescent="0.25">
      <c r="A9" s="5">
        <v>8</v>
      </c>
      <c r="B9" t="s">
        <v>73</v>
      </c>
      <c r="C9">
        <v>108</v>
      </c>
      <c r="D9">
        <v>50</v>
      </c>
      <c r="E9">
        <v>122</v>
      </c>
      <c r="F9">
        <v>103.5</v>
      </c>
      <c r="G9">
        <v>100</v>
      </c>
      <c r="H9">
        <v>10</v>
      </c>
      <c r="I9">
        <v>-20</v>
      </c>
      <c r="J9">
        <v>63</v>
      </c>
      <c r="K9">
        <v>69</v>
      </c>
      <c r="L9">
        <v>84</v>
      </c>
      <c r="M9">
        <v>20</v>
      </c>
      <c r="N9">
        <v>26</v>
      </c>
      <c r="O9">
        <v>15</v>
      </c>
      <c r="P9">
        <v>0</v>
      </c>
      <c r="Q9">
        <v>20</v>
      </c>
      <c r="R9">
        <v>209</v>
      </c>
      <c r="S9" s="7">
        <f t="shared" si="0"/>
        <v>979.5</v>
      </c>
    </row>
    <row r="10" spans="1:19" x14ac:dyDescent="0.25">
      <c r="A10" s="5">
        <v>9</v>
      </c>
      <c r="B10" t="s">
        <v>74</v>
      </c>
      <c r="C10">
        <v>54</v>
      </c>
      <c r="D10">
        <v>55</v>
      </c>
      <c r="E10">
        <v>137</v>
      </c>
      <c r="F10">
        <v>111.5</v>
      </c>
      <c r="G10">
        <v>100</v>
      </c>
      <c r="H10">
        <v>5</v>
      </c>
      <c r="I10">
        <v>10</v>
      </c>
      <c r="J10">
        <v>35</v>
      </c>
      <c r="K10">
        <v>75</v>
      </c>
      <c r="L10">
        <v>18</v>
      </c>
      <c r="M10">
        <v>70</v>
      </c>
      <c r="N10">
        <v>40</v>
      </c>
      <c r="O10">
        <v>3</v>
      </c>
      <c r="P10">
        <v>25</v>
      </c>
      <c r="Q10">
        <v>0</v>
      </c>
      <c r="R10">
        <v>211</v>
      </c>
      <c r="S10" s="7">
        <f t="shared" si="0"/>
        <v>949.5</v>
      </c>
    </row>
    <row r="11" spans="1:19" x14ac:dyDescent="0.25">
      <c r="A11" s="5">
        <v>10</v>
      </c>
      <c r="B11" t="s">
        <v>75</v>
      </c>
      <c r="C11">
        <v>40</v>
      </c>
      <c r="D11">
        <v>30</v>
      </c>
      <c r="E11">
        <v>122</v>
      </c>
      <c r="F11">
        <v>0</v>
      </c>
      <c r="G11">
        <v>100</v>
      </c>
      <c r="H11">
        <v>55</v>
      </c>
      <c r="I11">
        <v>70</v>
      </c>
      <c r="J11">
        <v>42</v>
      </c>
      <c r="K11">
        <v>68</v>
      </c>
      <c r="L11">
        <v>63</v>
      </c>
      <c r="M11">
        <v>60</v>
      </c>
      <c r="N11">
        <v>52</v>
      </c>
      <c r="O11">
        <v>6</v>
      </c>
      <c r="P11">
        <v>25</v>
      </c>
      <c r="Q11">
        <v>0</v>
      </c>
      <c r="R11">
        <v>201</v>
      </c>
      <c r="S11" s="7">
        <f t="shared" si="0"/>
        <v>934</v>
      </c>
    </row>
    <row r="12" spans="1:19" x14ac:dyDescent="0.25">
      <c r="A12" s="5">
        <v>11</v>
      </c>
      <c r="B12" t="s">
        <v>76</v>
      </c>
      <c r="C12">
        <v>46</v>
      </c>
      <c r="D12">
        <v>40</v>
      </c>
      <c r="E12">
        <v>127</v>
      </c>
      <c r="F12">
        <v>0</v>
      </c>
      <c r="G12">
        <v>100</v>
      </c>
      <c r="H12">
        <v>35</v>
      </c>
      <c r="I12">
        <v>10</v>
      </c>
      <c r="J12">
        <v>42</v>
      </c>
      <c r="K12">
        <v>57</v>
      </c>
      <c r="L12">
        <v>84</v>
      </c>
      <c r="M12">
        <v>40</v>
      </c>
      <c r="N12">
        <v>72</v>
      </c>
      <c r="O12">
        <v>45</v>
      </c>
      <c r="P12">
        <v>0</v>
      </c>
      <c r="Q12">
        <v>0</v>
      </c>
      <c r="R12">
        <v>211</v>
      </c>
      <c r="S12" s="7">
        <f t="shared" si="0"/>
        <v>909</v>
      </c>
    </row>
    <row r="13" spans="1:19" x14ac:dyDescent="0.25">
      <c r="A13" s="5">
        <v>12</v>
      </c>
      <c r="B13" t="s">
        <v>77</v>
      </c>
      <c r="C13">
        <v>22</v>
      </c>
      <c r="D13">
        <v>10</v>
      </c>
      <c r="E13">
        <v>129.5</v>
      </c>
      <c r="F13">
        <v>98.5</v>
      </c>
      <c r="G13">
        <v>80</v>
      </c>
      <c r="H13">
        <v>35</v>
      </c>
      <c r="I13">
        <v>70</v>
      </c>
      <c r="J13">
        <v>42</v>
      </c>
      <c r="K13">
        <v>55</v>
      </c>
      <c r="L13">
        <v>84</v>
      </c>
      <c r="M13">
        <v>10</v>
      </c>
      <c r="N13">
        <v>30</v>
      </c>
      <c r="O13">
        <v>24</v>
      </c>
      <c r="P13">
        <v>0</v>
      </c>
      <c r="Q13">
        <v>20</v>
      </c>
      <c r="R13">
        <v>199</v>
      </c>
      <c r="S13" s="7">
        <f t="shared" si="0"/>
        <v>909</v>
      </c>
    </row>
    <row r="14" spans="1:19" x14ac:dyDescent="0.25">
      <c r="A14" s="5">
        <v>13</v>
      </c>
      <c r="B14" t="s">
        <v>78</v>
      </c>
      <c r="C14">
        <v>50</v>
      </c>
      <c r="D14">
        <v>55</v>
      </c>
      <c r="E14">
        <v>110</v>
      </c>
      <c r="F14">
        <v>96.5</v>
      </c>
      <c r="G14">
        <v>100</v>
      </c>
      <c r="H14">
        <v>15</v>
      </c>
      <c r="I14">
        <v>-20</v>
      </c>
      <c r="J14">
        <v>42</v>
      </c>
      <c r="K14">
        <v>55</v>
      </c>
      <c r="L14">
        <v>84</v>
      </c>
      <c r="M14">
        <v>40</v>
      </c>
      <c r="N14">
        <v>10</v>
      </c>
      <c r="O14">
        <v>0</v>
      </c>
      <c r="P14">
        <v>25</v>
      </c>
      <c r="Q14">
        <v>20</v>
      </c>
      <c r="R14">
        <v>226</v>
      </c>
      <c r="S14" s="7">
        <f t="shared" si="0"/>
        <v>908.5</v>
      </c>
    </row>
    <row r="15" spans="1:19" x14ac:dyDescent="0.25">
      <c r="A15" s="5">
        <v>14</v>
      </c>
      <c r="B15" t="s">
        <v>79</v>
      </c>
      <c r="C15">
        <v>68</v>
      </c>
      <c r="D15">
        <v>35</v>
      </c>
      <c r="E15">
        <v>114</v>
      </c>
      <c r="F15">
        <v>0</v>
      </c>
      <c r="G15">
        <v>140</v>
      </c>
      <c r="H15">
        <v>0</v>
      </c>
      <c r="I15">
        <v>-20</v>
      </c>
      <c r="J15">
        <v>56</v>
      </c>
      <c r="K15">
        <v>49</v>
      </c>
      <c r="L15">
        <v>84</v>
      </c>
      <c r="M15">
        <v>20</v>
      </c>
      <c r="N15">
        <v>26</v>
      </c>
      <c r="O15">
        <v>48</v>
      </c>
      <c r="P15">
        <v>25</v>
      </c>
      <c r="Q15">
        <v>0</v>
      </c>
      <c r="R15">
        <v>184</v>
      </c>
      <c r="S15" s="7">
        <f t="shared" si="0"/>
        <v>829</v>
      </c>
    </row>
    <row r="16" spans="1:19" x14ac:dyDescent="0.25">
      <c r="A16" s="5">
        <v>15</v>
      </c>
      <c r="B16" t="s">
        <v>80</v>
      </c>
      <c r="C16">
        <v>50</v>
      </c>
      <c r="D16">
        <v>35</v>
      </c>
      <c r="E16">
        <v>0</v>
      </c>
      <c r="F16">
        <v>0</v>
      </c>
      <c r="G16">
        <v>100</v>
      </c>
      <c r="H16">
        <v>15</v>
      </c>
      <c r="I16">
        <v>40</v>
      </c>
      <c r="J16">
        <v>56</v>
      </c>
      <c r="K16">
        <v>54</v>
      </c>
      <c r="L16">
        <v>84</v>
      </c>
      <c r="M16">
        <v>70</v>
      </c>
      <c r="N16">
        <v>20</v>
      </c>
      <c r="O16">
        <v>57</v>
      </c>
      <c r="P16">
        <v>75</v>
      </c>
      <c r="Q16">
        <v>0</v>
      </c>
      <c r="R16">
        <v>165</v>
      </c>
      <c r="S16" s="7">
        <f t="shared" si="0"/>
        <v>821</v>
      </c>
    </row>
    <row r="17" spans="1:19" x14ac:dyDescent="0.25">
      <c r="A17" s="5">
        <v>16</v>
      </c>
      <c r="B17" t="s">
        <v>81</v>
      </c>
      <c r="C17">
        <v>96</v>
      </c>
      <c r="D17">
        <v>80</v>
      </c>
      <c r="E17">
        <v>116</v>
      </c>
      <c r="F17">
        <v>0</v>
      </c>
      <c r="G17">
        <v>60</v>
      </c>
      <c r="H17">
        <v>0</v>
      </c>
      <c r="I17">
        <v>0</v>
      </c>
      <c r="J17">
        <v>70</v>
      </c>
      <c r="K17">
        <v>58</v>
      </c>
      <c r="L17">
        <v>45</v>
      </c>
      <c r="M17">
        <v>90</v>
      </c>
      <c r="N17">
        <v>10</v>
      </c>
      <c r="O17">
        <v>0</v>
      </c>
      <c r="P17">
        <v>25</v>
      </c>
      <c r="Q17">
        <v>0</v>
      </c>
      <c r="R17">
        <v>187</v>
      </c>
      <c r="S17" s="7">
        <f t="shared" si="0"/>
        <v>837</v>
      </c>
    </row>
    <row r="18" spans="1:19" x14ac:dyDescent="0.25">
      <c r="A18" s="5">
        <v>17</v>
      </c>
      <c r="B18" t="s">
        <v>82</v>
      </c>
      <c r="C18">
        <v>70</v>
      </c>
      <c r="D18">
        <v>30</v>
      </c>
      <c r="E18">
        <v>0</v>
      </c>
      <c r="F18">
        <v>0</v>
      </c>
      <c r="G18">
        <v>80</v>
      </c>
      <c r="H18">
        <v>5</v>
      </c>
      <c r="I18">
        <v>-10</v>
      </c>
      <c r="J18">
        <v>70</v>
      </c>
      <c r="K18">
        <v>68</v>
      </c>
      <c r="L18">
        <v>108</v>
      </c>
      <c r="M18">
        <v>10</v>
      </c>
      <c r="N18">
        <v>30</v>
      </c>
      <c r="O18">
        <v>63</v>
      </c>
      <c r="P18">
        <v>0</v>
      </c>
      <c r="Q18">
        <v>60</v>
      </c>
      <c r="R18">
        <v>221</v>
      </c>
      <c r="S18" s="7">
        <f t="shared" si="0"/>
        <v>805</v>
      </c>
    </row>
    <row r="19" spans="1:19" x14ac:dyDescent="0.25">
      <c r="A19" s="5">
        <v>18</v>
      </c>
      <c r="B19" t="s">
        <v>83</v>
      </c>
      <c r="C19">
        <v>44</v>
      </c>
      <c r="D19">
        <v>55</v>
      </c>
      <c r="E19">
        <v>132</v>
      </c>
      <c r="F19">
        <v>0</v>
      </c>
      <c r="G19">
        <v>0</v>
      </c>
      <c r="H19">
        <v>0</v>
      </c>
      <c r="I19">
        <v>40</v>
      </c>
      <c r="J19">
        <v>42</v>
      </c>
      <c r="K19">
        <v>55</v>
      </c>
      <c r="L19">
        <v>30</v>
      </c>
      <c r="M19">
        <v>20</v>
      </c>
      <c r="N19">
        <v>42</v>
      </c>
      <c r="O19">
        <v>27</v>
      </c>
      <c r="P19">
        <v>50</v>
      </c>
      <c r="Q19">
        <v>40</v>
      </c>
      <c r="R19">
        <v>169</v>
      </c>
      <c r="S19" s="7">
        <f t="shared" si="0"/>
        <v>746</v>
      </c>
    </row>
    <row r="20" spans="1:19" x14ac:dyDescent="0.25">
      <c r="A20" s="5">
        <v>19</v>
      </c>
      <c r="B20" t="s">
        <v>84</v>
      </c>
      <c r="C20">
        <v>52</v>
      </c>
      <c r="D20">
        <v>45</v>
      </c>
      <c r="E20">
        <v>124</v>
      </c>
      <c r="F20">
        <v>0</v>
      </c>
      <c r="G20">
        <v>160</v>
      </c>
      <c r="H20">
        <v>5</v>
      </c>
      <c r="I20">
        <v>10</v>
      </c>
      <c r="J20">
        <v>35</v>
      </c>
      <c r="K20">
        <v>44</v>
      </c>
      <c r="L20">
        <v>45</v>
      </c>
      <c r="M20">
        <v>10</v>
      </c>
      <c r="N20">
        <v>5</v>
      </c>
      <c r="O20">
        <v>6</v>
      </c>
      <c r="P20">
        <v>25</v>
      </c>
      <c r="Q20">
        <v>0</v>
      </c>
      <c r="R20">
        <v>165</v>
      </c>
      <c r="S20" s="7">
        <f t="shared" si="0"/>
        <v>731</v>
      </c>
    </row>
    <row r="21" spans="1:19" x14ac:dyDescent="0.25">
      <c r="A21" s="5">
        <v>20</v>
      </c>
      <c r="B21" t="s">
        <v>85</v>
      </c>
      <c r="C21">
        <v>78</v>
      </c>
      <c r="D21">
        <v>55</v>
      </c>
      <c r="E21">
        <v>0</v>
      </c>
      <c r="F21">
        <v>0</v>
      </c>
      <c r="G21">
        <v>60</v>
      </c>
      <c r="H21">
        <v>10</v>
      </c>
      <c r="I21">
        <v>-20</v>
      </c>
      <c r="J21">
        <v>28</v>
      </c>
      <c r="K21">
        <v>51</v>
      </c>
      <c r="L21">
        <v>78</v>
      </c>
      <c r="M21">
        <v>20</v>
      </c>
      <c r="N21">
        <v>36</v>
      </c>
      <c r="O21">
        <v>81</v>
      </c>
      <c r="P21">
        <v>0</v>
      </c>
      <c r="Q21">
        <v>0</v>
      </c>
      <c r="R21">
        <v>214</v>
      </c>
      <c r="S21" s="7">
        <f t="shared" si="0"/>
        <v>691</v>
      </c>
    </row>
    <row r="22" spans="1:19" x14ac:dyDescent="0.25">
      <c r="A22" s="5">
        <v>21</v>
      </c>
      <c r="B22" t="s">
        <v>86</v>
      </c>
      <c r="C22">
        <v>34</v>
      </c>
      <c r="D22">
        <v>45</v>
      </c>
      <c r="E22">
        <v>121</v>
      </c>
      <c r="F22">
        <v>0</v>
      </c>
      <c r="G22">
        <v>80</v>
      </c>
      <c r="H22">
        <v>15</v>
      </c>
      <c r="I22">
        <v>20</v>
      </c>
      <c r="J22">
        <v>49</v>
      </c>
      <c r="K22">
        <v>36</v>
      </c>
      <c r="L22">
        <v>63</v>
      </c>
      <c r="M22">
        <v>20</v>
      </c>
      <c r="N22">
        <v>30</v>
      </c>
      <c r="O22">
        <v>24</v>
      </c>
      <c r="P22">
        <v>25</v>
      </c>
      <c r="Q22">
        <v>0</v>
      </c>
      <c r="R22">
        <v>134</v>
      </c>
      <c r="S22" s="7">
        <f t="shared" si="0"/>
        <v>696</v>
      </c>
    </row>
    <row r="23" spans="1:19" x14ac:dyDescent="0.25">
      <c r="A23" s="5">
        <v>22</v>
      </c>
      <c r="B23" t="s">
        <v>87</v>
      </c>
      <c r="C23">
        <v>18</v>
      </c>
      <c r="D23">
        <v>20</v>
      </c>
      <c r="E23">
        <v>108</v>
      </c>
      <c r="F23">
        <v>0</v>
      </c>
      <c r="G23">
        <v>80</v>
      </c>
      <c r="H23">
        <v>35</v>
      </c>
      <c r="I23">
        <v>-20</v>
      </c>
      <c r="J23">
        <v>49</v>
      </c>
      <c r="K23">
        <v>40</v>
      </c>
      <c r="L23">
        <v>63</v>
      </c>
      <c r="M23">
        <v>10</v>
      </c>
      <c r="N23">
        <v>20</v>
      </c>
      <c r="O23">
        <v>3</v>
      </c>
      <c r="P23">
        <v>65</v>
      </c>
      <c r="Q23">
        <v>20</v>
      </c>
      <c r="R23">
        <v>171</v>
      </c>
      <c r="S23" s="7">
        <f t="shared" si="0"/>
        <v>682</v>
      </c>
    </row>
    <row r="24" spans="1:19" x14ac:dyDescent="0.25">
      <c r="A24" s="5">
        <v>23</v>
      </c>
      <c r="B24" t="s">
        <v>88</v>
      </c>
      <c r="C24">
        <v>72</v>
      </c>
      <c r="D24">
        <v>35</v>
      </c>
      <c r="E24">
        <v>115</v>
      </c>
      <c r="F24">
        <v>0</v>
      </c>
      <c r="G24">
        <v>60</v>
      </c>
      <c r="H24">
        <v>0</v>
      </c>
      <c r="I24">
        <v>-50</v>
      </c>
      <c r="J24">
        <v>42</v>
      </c>
      <c r="K24">
        <v>69</v>
      </c>
      <c r="L24">
        <v>45</v>
      </c>
      <c r="M24">
        <v>10</v>
      </c>
      <c r="N24">
        <v>50</v>
      </c>
      <c r="O24">
        <v>27</v>
      </c>
      <c r="P24">
        <v>40</v>
      </c>
      <c r="Q24">
        <v>0</v>
      </c>
      <c r="R24">
        <v>163</v>
      </c>
      <c r="S24" s="7">
        <f t="shared" si="0"/>
        <v>678</v>
      </c>
    </row>
    <row r="25" spans="1:19" x14ac:dyDescent="0.25">
      <c r="A25" s="5">
        <v>24</v>
      </c>
      <c r="B25" t="s">
        <v>89</v>
      </c>
      <c r="C25">
        <v>38</v>
      </c>
      <c r="D25">
        <v>40</v>
      </c>
      <c r="E25">
        <v>0</v>
      </c>
      <c r="F25">
        <v>97</v>
      </c>
      <c r="G25">
        <v>0</v>
      </c>
      <c r="H25">
        <v>30</v>
      </c>
      <c r="I25">
        <v>100</v>
      </c>
      <c r="J25">
        <v>0</v>
      </c>
      <c r="K25">
        <v>42</v>
      </c>
      <c r="L25">
        <v>63</v>
      </c>
      <c r="M25">
        <v>20</v>
      </c>
      <c r="N25">
        <v>26</v>
      </c>
      <c r="O25">
        <v>36</v>
      </c>
      <c r="P25">
        <v>25</v>
      </c>
      <c r="Q25">
        <v>0</v>
      </c>
      <c r="R25">
        <v>140</v>
      </c>
      <c r="S25" s="7">
        <f t="shared" si="0"/>
        <v>657</v>
      </c>
    </row>
    <row r="26" spans="1:19" x14ac:dyDescent="0.25">
      <c r="A26" s="5">
        <v>25</v>
      </c>
      <c r="B26" t="s">
        <v>90</v>
      </c>
      <c r="C26">
        <v>66</v>
      </c>
      <c r="D26">
        <v>35</v>
      </c>
      <c r="E26">
        <v>123</v>
      </c>
      <c r="F26">
        <v>101</v>
      </c>
      <c r="G26">
        <v>0</v>
      </c>
      <c r="H26">
        <v>15</v>
      </c>
      <c r="I26">
        <v>-20</v>
      </c>
      <c r="J26">
        <v>21</v>
      </c>
      <c r="K26">
        <v>60</v>
      </c>
      <c r="L26">
        <v>30</v>
      </c>
      <c r="M26">
        <v>0</v>
      </c>
      <c r="N26">
        <v>-10</v>
      </c>
      <c r="O26">
        <v>12</v>
      </c>
      <c r="P26">
        <v>0</v>
      </c>
      <c r="Q26">
        <v>20</v>
      </c>
      <c r="R26">
        <v>201</v>
      </c>
      <c r="S26" s="7">
        <f t="shared" si="0"/>
        <v>654</v>
      </c>
    </row>
    <row r="27" spans="1:19" x14ac:dyDescent="0.25">
      <c r="A27" s="5">
        <v>26</v>
      </c>
      <c r="B27" t="s">
        <v>91</v>
      </c>
      <c r="C27">
        <v>76</v>
      </c>
      <c r="D27">
        <v>50</v>
      </c>
      <c r="E27">
        <v>91</v>
      </c>
      <c r="F27">
        <v>0</v>
      </c>
      <c r="G27">
        <v>80</v>
      </c>
      <c r="H27">
        <v>15</v>
      </c>
      <c r="I27">
        <v>-50</v>
      </c>
      <c r="J27">
        <v>35</v>
      </c>
      <c r="K27">
        <v>57</v>
      </c>
      <c r="L27">
        <v>45</v>
      </c>
      <c r="M27">
        <v>20</v>
      </c>
      <c r="N27">
        <v>-10</v>
      </c>
      <c r="O27">
        <v>48</v>
      </c>
      <c r="P27">
        <v>50</v>
      </c>
      <c r="Q27">
        <v>0</v>
      </c>
      <c r="R27">
        <v>141</v>
      </c>
      <c r="S27" s="7">
        <f t="shared" si="0"/>
        <v>648</v>
      </c>
    </row>
    <row r="28" spans="1:19" x14ac:dyDescent="0.25">
      <c r="A28" s="5">
        <v>27</v>
      </c>
      <c r="B28" t="s">
        <v>92</v>
      </c>
      <c r="C28">
        <v>38</v>
      </c>
      <c r="D28">
        <v>60</v>
      </c>
      <c r="E28">
        <v>84</v>
      </c>
      <c r="F28">
        <v>102.5</v>
      </c>
      <c r="G28">
        <v>80</v>
      </c>
      <c r="H28">
        <v>10</v>
      </c>
      <c r="I28">
        <v>-20</v>
      </c>
      <c r="J28">
        <v>14</v>
      </c>
      <c r="K28">
        <v>45</v>
      </c>
      <c r="L28">
        <v>45</v>
      </c>
      <c r="M28">
        <v>0</v>
      </c>
      <c r="N28">
        <v>-14</v>
      </c>
      <c r="O28">
        <v>24</v>
      </c>
      <c r="P28">
        <v>25</v>
      </c>
      <c r="Q28">
        <v>0</v>
      </c>
      <c r="R28">
        <v>145</v>
      </c>
      <c r="S28" s="7">
        <f t="shared" si="0"/>
        <v>638.5</v>
      </c>
    </row>
    <row r="29" spans="1:19" x14ac:dyDescent="0.25">
      <c r="A29" s="5">
        <v>28</v>
      </c>
      <c r="B29" t="s">
        <v>93</v>
      </c>
      <c r="C29">
        <v>20</v>
      </c>
      <c r="D29">
        <v>15</v>
      </c>
      <c r="E29">
        <v>0</v>
      </c>
      <c r="F29">
        <v>112.5</v>
      </c>
      <c r="G29">
        <v>60</v>
      </c>
      <c r="H29">
        <v>5</v>
      </c>
      <c r="I29">
        <v>10</v>
      </c>
      <c r="J29">
        <v>56</v>
      </c>
      <c r="K29">
        <v>59</v>
      </c>
      <c r="L29">
        <v>63</v>
      </c>
      <c r="M29">
        <v>10</v>
      </c>
      <c r="N29">
        <v>-20</v>
      </c>
      <c r="O29">
        <v>51</v>
      </c>
      <c r="P29">
        <v>40</v>
      </c>
      <c r="Q29">
        <v>0</v>
      </c>
      <c r="R29">
        <v>141</v>
      </c>
      <c r="S29" s="7">
        <f t="shared" si="0"/>
        <v>622.5</v>
      </c>
    </row>
    <row r="30" spans="1:19" x14ac:dyDescent="0.25">
      <c r="A30" s="5">
        <v>29</v>
      </c>
      <c r="B30" t="s">
        <v>94</v>
      </c>
      <c r="C30">
        <v>64</v>
      </c>
      <c r="D30">
        <v>20</v>
      </c>
      <c r="E30">
        <v>0</v>
      </c>
      <c r="F30">
        <v>0</v>
      </c>
      <c r="G30">
        <v>100</v>
      </c>
      <c r="H30">
        <v>0</v>
      </c>
      <c r="I30">
        <v>10</v>
      </c>
      <c r="J30">
        <v>35</v>
      </c>
      <c r="K30">
        <v>49</v>
      </c>
      <c r="L30">
        <v>18</v>
      </c>
      <c r="M30">
        <v>20</v>
      </c>
      <c r="N30">
        <v>40</v>
      </c>
      <c r="O30">
        <v>36</v>
      </c>
      <c r="P30">
        <v>25</v>
      </c>
      <c r="Q30">
        <v>0</v>
      </c>
      <c r="R30">
        <v>178</v>
      </c>
      <c r="S30" s="7">
        <f t="shared" si="0"/>
        <v>595</v>
      </c>
    </row>
    <row r="31" spans="1:19" x14ac:dyDescent="0.25">
      <c r="A31" s="5">
        <v>30</v>
      </c>
      <c r="B31" t="s">
        <v>95</v>
      </c>
      <c r="C31">
        <v>10</v>
      </c>
      <c r="D31">
        <v>70</v>
      </c>
      <c r="E31">
        <v>0</v>
      </c>
      <c r="F31">
        <v>0</v>
      </c>
      <c r="G31">
        <v>120</v>
      </c>
      <c r="H31">
        <v>25</v>
      </c>
      <c r="I31">
        <v>-20</v>
      </c>
      <c r="J31">
        <v>63</v>
      </c>
      <c r="K31">
        <v>51</v>
      </c>
      <c r="L31">
        <v>30</v>
      </c>
      <c r="M31">
        <v>30</v>
      </c>
      <c r="N31">
        <v>-10</v>
      </c>
      <c r="O31">
        <v>6</v>
      </c>
      <c r="P31">
        <v>25</v>
      </c>
      <c r="Q31">
        <v>20</v>
      </c>
      <c r="R31">
        <v>142</v>
      </c>
      <c r="S31" s="7">
        <f t="shared" si="0"/>
        <v>562</v>
      </c>
    </row>
    <row r="32" spans="1:19" x14ac:dyDescent="0.25">
      <c r="A32" s="5">
        <v>31</v>
      </c>
      <c r="B32" t="s">
        <v>96</v>
      </c>
      <c r="C32">
        <v>22</v>
      </c>
      <c r="D32">
        <v>25</v>
      </c>
      <c r="E32">
        <v>0</v>
      </c>
      <c r="F32">
        <v>102.5</v>
      </c>
      <c r="G32">
        <v>80</v>
      </c>
      <c r="H32">
        <v>5</v>
      </c>
      <c r="I32">
        <v>-20</v>
      </c>
      <c r="J32">
        <v>49</v>
      </c>
      <c r="K32">
        <v>59</v>
      </c>
      <c r="L32">
        <v>63</v>
      </c>
      <c r="M32">
        <v>20</v>
      </c>
      <c r="N32">
        <v>-20</v>
      </c>
      <c r="O32">
        <v>9</v>
      </c>
      <c r="P32">
        <v>0</v>
      </c>
      <c r="Q32">
        <v>0</v>
      </c>
      <c r="R32">
        <v>158</v>
      </c>
      <c r="S32" s="7">
        <f t="shared" si="0"/>
        <v>552.5</v>
      </c>
    </row>
    <row r="33" spans="1:19" x14ac:dyDescent="0.25">
      <c r="A33" s="5">
        <v>32</v>
      </c>
      <c r="B33" t="s">
        <v>97</v>
      </c>
      <c r="C33">
        <v>26</v>
      </c>
      <c r="D33">
        <v>30</v>
      </c>
      <c r="E33">
        <v>0</v>
      </c>
      <c r="F33">
        <v>0</v>
      </c>
      <c r="G33">
        <v>0</v>
      </c>
      <c r="H33">
        <v>5</v>
      </c>
      <c r="I33">
        <v>10</v>
      </c>
      <c r="J33">
        <v>63</v>
      </c>
      <c r="K33">
        <v>53</v>
      </c>
      <c r="L33">
        <v>45</v>
      </c>
      <c r="M33">
        <v>20</v>
      </c>
      <c r="N33">
        <v>40</v>
      </c>
      <c r="O33">
        <v>15</v>
      </c>
      <c r="P33">
        <v>0</v>
      </c>
      <c r="Q33">
        <v>20</v>
      </c>
      <c r="R33">
        <v>175</v>
      </c>
      <c r="S33" s="7">
        <f t="shared" si="0"/>
        <v>502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Mladší děti</vt:lpstr>
      <vt:lpstr>Starší děti</vt:lpstr>
      <vt:lpstr>Dorost</vt:lpstr>
      <vt:lpstr>Primitivní luk</vt:lpstr>
      <vt:lpstr>Tradiční Luk</vt:lpstr>
      <vt:lpstr>Lovecký Luk Ženy</vt:lpstr>
      <vt:lpstr>Lovecký Luk Muži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 Vígh</dc:creator>
  <cp:lastModifiedBy>Pavol Vígh</cp:lastModifiedBy>
  <dcterms:created xsi:type="dcterms:W3CDTF">2025-05-25T08:24:58Z</dcterms:created>
  <dcterms:modified xsi:type="dcterms:W3CDTF">2025-05-25T11:32:49Z</dcterms:modified>
</cp:coreProperties>
</file>