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0" windowWidth="19200" windowHeight="11020" activeTab="5"/>
  </bookViews>
  <sheets>
    <sheet name="MD" sheetId="15" r:id="rId1"/>
    <sheet name="VD D" sheetId="14" r:id="rId2"/>
    <sheet name="VD H" sheetId="13" r:id="rId3"/>
    <sheet name="Dor D" sheetId="12" r:id="rId4"/>
    <sheet name="Dor H" sheetId="11" r:id="rId5"/>
    <sheet name="LL M" sheetId="9" r:id="rId6"/>
    <sheet name="LL Ž" sheetId="10" r:id="rId7"/>
    <sheet name="Primitiv" sheetId="8" r:id="rId8"/>
    <sheet name="Tradiční" sheetId="1" r:id="rId9"/>
  </sheets>
  <definedNames>
    <definedName name="_xlnm._FilterDatabase" localSheetId="3" hidden="1">'Dor D'!$C$1:$C$52</definedName>
    <definedName name="_xlnm._FilterDatabase" localSheetId="4" hidden="1">'Dor H'!$C$1:$C$52</definedName>
    <definedName name="_xlnm._FilterDatabase" localSheetId="5" hidden="1">'LL M'!$C$1:$C$52</definedName>
    <definedName name="_xlnm._FilterDatabase" localSheetId="6" hidden="1">'LL Ž'!$C$1:$C$52</definedName>
    <definedName name="_xlnm._FilterDatabase" localSheetId="0" hidden="1">MD!$C$1:$C$52</definedName>
    <definedName name="_xlnm._FilterDatabase" localSheetId="7" hidden="1">Primitiv!$C$1:$C$52</definedName>
    <definedName name="_xlnm._FilterDatabase" localSheetId="8" hidden="1">Tradiční!$C$1:$C$52</definedName>
    <definedName name="_xlnm._FilterDatabase" localSheetId="1" hidden="1">'VD D'!$C$1:$C$52</definedName>
    <definedName name="_xlnm._FilterDatabase" localSheetId="2" hidden="1">'VD H'!$C$1:$C$52</definedName>
  </definedNames>
  <calcPr calcId="125725"/>
</workbook>
</file>

<file path=xl/calcChain.xml><?xml version="1.0" encoding="utf-8"?>
<calcChain xmlns="http://schemas.openxmlformats.org/spreadsheetml/2006/main">
  <c r="C3" i="9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2"/>
  <c r="C3" i="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2"/>
  <c r="AR19" i="10"/>
  <c r="C9"/>
  <c r="AR9"/>
  <c r="C16" i="1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2"/>
  <c r="AT3" i="8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2"/>
  <c r="C24" i="10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2"/>
  <c r="AT3" i="9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2"/>
  <c r="AS3" i="14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2"/>
  <c r="AT3" i="11"/>
  <c r="AT4"/>
  <c r="AT5"/>
  <c r="AT6"/>
  <c r="AT7"/>
  <c r="AT8"/>
  <c r="AT9"/>
  <c r="AT10"/>
  <c r="AT11"/>
  <c r="AT12"/>
  <c r="AT13"/>
  <c r="AT14"/>
  <c r="AT15"/>
  <c r="AT16"/>
  <c r="AT17"/>
  <c r="AT18"/>
  <c r="C18" s="1"/>
  <c r="AT19"/>
  <c r="AT20"/>
  <c r="C20" s="1"/>
  <c r="AT21"/>
  <c r="AT22"/>
  <c r="AT23"/>
  <c r="AT24"/>
  <c r="AT25"/>
  <c r="AT26"/>
  <c r="C26" s="1"/>
  <c r="AT27"/>
  <c r="AT28"/>
  <c r="C28" s="1"/>
  <c r="AT29"/>
  <c r="AT30"/>
  <c r="AT31"/>
  <c r="AT32"/>
  <c r="AT33"/>
  <c r="AT34"/>
  <c r="C34" s="1"/>
  <c r="AT35"/>
  <c r="AT36"/>
  <c r="C36" s="1"/>
  <c r="AT37"/>
  <c r="AT38"/>
  <c r="AT39"/>
  <c r="AT40"/>
  <c r="AT41"/>
  <c r="AT42"/>
  <c r="C42" s="1"/>
  <c r="AT43"/>
  <c r="AT44"/>
  <c r="C44" s="1"/>
  <c r="AT45"/>
  <c r="AT46"/>
  <c r="AT47"/>
  <c r="AT48"/>
  <c r="AT49"/>
  <c r="AT50"/>
  <c r="C50" s="1"/>
  <c r="AT51"/>
  <c r="AT2"/>
  <c r="C16"/>
  <c r="C17"/>
  <c r="C19"/>
  <c r="C21"/>
  <c r="C22"/>
  <c r="C23"/>
  <c r="C24"/>
  <c r="C25"/>
  <c r="C27"/>
  <c r="C29"/>
  <c r="C30"/>
  <c r="C31"/>
  <c r="C32"/>
  <c r="C33"/>
  <c r="C35"/>
  <c r="C37"/>
  <c r="C38"/>
  <c r="C39"/>
  <c r="C40"/>
  <c r="C41"/>
  <c r="C43"/>
  <c r="C45"/>
  <c r="C46"/>
  <c r="C47"/>
  <c r="C48"/>
  <c r="C49"/>
  <c r="C51"/>
  <c r="AT5" i="12"/>
  <c r="AT2"/>
  <c r="AT3"/>
  <c r="AT6"/>
  <c r="C6" s="1"/>
  <c r="AT7"/>
  <c r="AT8"/>
  <c r="AT9"/>
  <c r="AT10"/>
  <c r="AT11"/>
  <c r="AT12"/>
  <c r="AT13"/>
  <c r="AT14"/>
  <c r="C14" s="1"/>
  <c r="AT15"/>
  <c r="C15" s="1"/>
  <c r="AT16"/>
  <c r="AT17"/>
  <c r="AT18"/>
  <c r="AT19"/>
  <c r="AT20"/>
  <c r="AT21"/>
  <c r="C21" s="1"/>
  <c r="AT22"/>
  <c r="C22" s="1"/>
  <c r="AT23"/>
  <c r="AT24"/>
  <c r="AT25"/>
  <c r="C25" s="1"/>
  <c r="AT26"/>
  <c r="AT27"/>
  <c r="AT28"/>
  <c r="AT29"/>
  <c r="C29" s="1"/>
  <c r="AT30"/>
  <c r="C30" s="1"/>
  <c r="AT31"/>
  <c r="AT32"/>
  <c r="AT33"/>
  <c r="C33" s="1"/>
  <c r="AT34"/>
  <c r="AT35"/>
  <c r="AT36"/>
  <c r="AT37"/>
  <c r="C37" s="1"/>
  <c r="AT38"/>
  <c r="C38" s="1"/>
  <c r="AT39"/>
  <c r="AT40"/>
  <c r="AT41"/>
  <c r="C41" s="1"/>
  <c r="AT42"/>
  <c r="AT43"/>
  <c r="AT44"/>
  <c r="AT45"/>
  <c r="C45" s="1"/>
  <c r="AT46"/>
  <c r="C46" s="1"/>
  <c r="AT47"/>
  <c r="AT48"/>
  <c r="AT49"/>
  <c r="C49" s="1"/>
  <c r="AT50"/>
  <c r="AT51"/>
  <c r="AT4"/>
  <c r="C20" i="13"/>
  <c r="AS51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3"/>
  <c r="AS28"/>
  <c r="AS29"/>
  <c r="AS30"/>
  <c r="AS31"/>
  <c r="AS32"/>
  <c r="AS33"/>
  <c r="AS34"/>
  <c r="AS35"/>
  <c r="AS36"/>
  <c r="AS37"/>
  <c r="AS38"/>
  <c r="AS39"/>
  <c r="AS40"/>
  <c r="AS41"/>
  <c r="AS2"/>
  <c r="AS42"/>
  <c r="AS43"/>
  <c r="AS44"/>
  <c r="AS45"/>
  <c r="AS46"/>
  <c r="AS47"/>
  <c r="AS48"/>
  <c r="AS49"/>
  <c r="AS50"/>
  <c r="AS4"/>
  <c r="AS18" i="15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2"/>
  <c r="AS5"/>
  <c r="AS4"/>
  <c r="AS6"/>
  <c r="AS7"/>
  <c r="AS8"/>
  <c r="AS9"/>
  <c r="AS10"/>
  <c r="AS11"/>
  <c r="AS12"/>
  <c r="AS13"/>
  <c r="AS14"/>
  <c r="AS15"/>
  <c r="AS16"/>
  <c r="AS17"/>
  <c r="AS3"/>
  <c r="AQ2"/>
  <c r="AR7" i="11"/>
  <c r="C7" s="1"/>
  <c r="AS7"/>
  <c r="AR6" i="1"/>
  <c r="AR51" i="15"/>
  <c r="AQ51"/>
  <c r="AR50"/>
  <c r="AQ50"/>
  <c r="AR49"/>
  <c r="AQ49"/>
  <c r="AR48"/>
  <c r="AQ48"/>
  <c r="AR47"/>
  <c r="AQ47"/>
  <c r="C47" s="1"/>
  <c r="AR46"/>
  <c r="AQ46"/>
  <c r="C46" s="1"/>
  <c r="AR45"/>
  <c r="AQ45"/>
  <c r="AR44"/>
  <c r="AQ44"/>
  <c r="AR43"/>
  <c r="AQ43"/>
  <c r="AR42"/>
  <c r="AQ42"/>
  <c r="AR41"/>
  <c r="AQ41"/>
  <c r="AR40"/>
  <c r="AQ40"/>
  <c r="AR39"/>
  <c r="AQ39"/>
  <c r="C39" s="1"/>
  <c r="AR38"/>
  <c r="AQ38"/>
  <c r="C38" s="1"/>
  <c r="AR37"/>
  <c r="AQ37"/>
  <c r="AR36"/>
  <c r="AQ36"/>
  <c r="AR35"/>
  <c r="AQ35"/>
  <c r="AR34"/>
  <c r="AQ34"/>
  <c r="AR33"/>
  <c r="AQ33"/>
  <c r="AR32"/>
  <c r="AQ32"/>
  <c r="AR31"/>
  <c r="AQ31"/>
  <c r="C31" s="1"/>
  <c r="AR30"/>
  <c r="AQ30"/>
  <c r="C30" s="1"/>
  <c r="AR29"/>
  <c r="AQ29"/>
  <c r="AR28"/>
  <c r="AQ28"/>
  <c r="AR27"/>
  <c r="AQ27"/>
  <c r="AR26"/>
  <c r="AQ26"/>
  <c r="AR25"/>
  <c r="AQ25"/>
  <c r="AR24"/>
  <c r="AQ24"/>
  <c r="AR23"/>
  <c r="AQ23"/>
  <c r="C23" s="1"/>
  <c r="AR5"/>
  <c r="AQ5"/>
  <c r="AR22"/>
  <c r="AQ22"/>
  <c r="C22" s="1"/>
  <c r="AR21"/>
  <c r="AQ21"/>
  <c r="AR20"/>
  <c r="AQ20"/>
  <c r="AR19"/>
  <c r="AQ19"/>
  <c r="AR18"/>
  <c r="AQ18"/>
  <c r="AR17"/>
  <c r="AQ17"/>
  <c r="AR4"/>
  <c r="AQ4"/>
  <c r="AR16"/>
  <c r="AQ16"/>
  <c r="AR15"/>
  <c r="AQ15"/>
  <c r="AR14"/>
  <c r="AQ14"/>
  <c r="C14" s="1"/>
  <c r="AR13"/>
  <c r="AQ13"/>
  <c r="AR12"/>
  <c r="AQ12"/>
  <c r="AR7"/>
  <c r="AQ7"/>
  <c r="AR6"/>
  <c r="AQ6"/>
  <c r="AR10"/>
  <c r="AQ10"/>
  <c r="AR8"/>
  <c r="AQ8"/>
  <c r="AR2"/>
  <c r="AR3"/>
  <c r="AQ3"/>
  <c r="AR11"/>
  <c r="AQ11"/>
  <c r="AR9"/>
  <c r="AQ9"/>
  <c r="AR51" i="14"/>
  <c r="AQ51"/>
  <c r="C51" s="1"/>
  <c r="AR50"/>
  <c r="AQ50"/>
  <c r="C50" s="1"/>
  <c r="AR49"/>
  <c r="AQ49"/>
  <c r="C49" s="1"/>
  <c r="AR48"/>
  <c r="AQ48"/>
  <c r="AR47"/>
  <c r="AQ47"/>
  <c r="AR46"/>
  <c r="AQ46"/>
  <c r="C46" s="1"/>
  <c r="AR45"/>
  <c r="AQ45"/>
  <c r="AR44"/>
  <c r="AQ44"/>
  <c r="AR43"/>
  <c r="AQ43"/>
  <c r="C43" s="1"/>
  <c r="AR42"/>
  <c r="AQ42"/>
  <c r="C42" s="1"/>
  <c r="AR41"/>
  <c r="AQ41"/>
  <c r="C41" s="1"/>
  <c r="AR40"/>
  <c r="AQ40"/>
  <c r="AR39"/>
  <c r="AQ39"/>
  <c r="AR38"/>
  <c r="AQ38"/>
  <c r="C38" s="1"/>
  <c r="AR37"/>
  <c r="AQ37"/>
  <c r="AR36"/>
  <c r="AQ36"/>
  <c r="AR35"/>
  <c r="AQ35"/>
  <c r="C35" s="1"/>
  <c r="AR34"/>
  <c r="AQ34"/>
  <c r="C34" s="1"/>
  <c r="AR33"/>
  <c r="AQ33"/>
  <c r="C33" s="1"/>
  <c r="AR32"/>
  <c r="AQ32"/>
  <c r="AR31"/>
  <c r="AQ31"/>
  <c r="AR30"/>
  <c r="AQ30"/>
  <c r="C30" s="1"/>
  <c r="AR29"/>
  <c r="AQ29"/>
  <c r="AR28"/>
  <c r="AQ28"/>
  <c r="AR27"/>
  <c r="AQ27"/>
  <c r="C27" s="1"/>
  <c r="AR26"/>
  <c r="AQ26"/>
  <c r="C26" s="1"/>
  <c r="AR25"/>
  <c r="AQ25"/>
  <c r="C25" s="1"/>
  <c r="AR3"/>
  <c r="AQ3"/>
  <c r="AR4"/>
  <c r="AQ4"/>
  <c r="AR24"/>
  <c r="AQ24"/>
  <c r="C24" s="1"/>
  <c r="AR23"/>
  <c r="AQ23"/>
  <c r="C23" s="1"/>
  <c r="AR22"/>
  <c r="AQ22"/>
  <c r="AR2"/>
  <c r="AQ2"/>
  <c r="AR21"/>
  <c r="AQ21"/>
  <c r="C21" s="1"/>
  <c r="AR16"/>
  <c r="AQ16"/>
  <c r="AR20"/>
  <c r="AQ20"/>
  <c r="AR19"/>
  <c r="AQ19"/>
  <c r="C19" s="1"/>
  <c r="AR18"/>
  <c r="AQ18"/>
  <c r="C18" s="1"/>
  <c r="AR14"/>
  <c r="AQ14"/>
  <c r="AR5"/>
  <c r="AQ5"/>
  <c r="AR17"/>
  <c r="AQ17"/>
  <c r="AR9"/>
  <c r="AQ9"/>
  <c r="C9" s="1"/>
  <c r="AR7"/>
  <c r="AQ7"/>
  <c r="C7" s="1"/>
  <c r="AR12"/>
  <c r="AQ12"/>
  <c r="AR15"/>
  <c r="AQ15"/>
  <c r="AR13"/>
  <c r="AQ13"/>
  <c r="C13" s="1"/>
  <c r="AR8"/>
  <c r="AQ8"/>
  <c r="C8" s="1"/>
  <c r="AR11"/>
  <c r="AQ11"/>
  <c r="C11" s="1"/>
  <c r="AR10"/>
  <c r="AQ10"/>
  <c r="C10" s="1"/>
  <c r="AR6"/>
  <c r="AQ6"/>
  <c r="C6" s="1"/>
  <c r="AR51" i="13"/>
  <c r="AQ51"/>
  <c r="AR50"/>
  <c r="AQ50"/>
  <c r="AR49"/>
  <c r="AQ49"/>
  <c r="AR48"/>
  <c r="AQ48"/>
  <c r="AR47"/>
  <c r="AQ47"/>
  <c r="AR46"/>
  <c r="AQ46"/>
  <c r="C46" s="1"/>
  <c r="AR45"/>
  <c r="AQ45"/>
  <c r="C45" s="1"/>
  <c r="AR44"/>
  <c r="AQ44"/>
  <c r="C44" s="1"/>
  <c r="AR43"/>
  <c r="AQ43"/>
  <c r="AR42"/>
  <c r="AQ42"/>
  <c r="AR2"/>
  <c r="AQ2"/>
  <c r="AR41"/>
  <c r="AQ41"/>
  <c r="AR40"/>
  <c r="AQ40"/>
  <c r="AR39"/>
  <c r="AQ39"/>
  <c r="C39" s="1"/>
  <c r="AR38"/>
  <c r="AQ38"/>
  <c r="C38" s="1"/>
  <c r="AR37"/>
  <c r="AQ37"/>
  <c r="AR36"/>
  <c r="AQ36"/>
  <c r="AR35"/>
  <c r="AQ35"/>
  <c r="AR34"/>
  <c r="AQ34"/>
  <c r="AR33"/>
  <c r="AQ33"/>
  <c r="AR32"/>
  <c r="AQ32"/>
  <c r="AR31"/>
  <c r="AQ31"/>
  <c r="C31" s="1"/>
  <c r="AR30"/>
  <c r="AQ30"/>
  <c r="C30" s="1"/>
  <c r="AR29"/>
  <c r="AQ29"/>
  <c r="AR28"/>
  <c r="AQ28"/>
  <c r="AR3"/>
  <c r="AQ3"/>
  <c r="AR27"/>
  <c r="AQ27"/>
  <c r="AR26"/>
  <c r="AQ26"/>
  <c r="AR25"/>
  <c r="AQ25"/>
  <c r="AR24"/>
  <c r="AQ24"/>
  <c r="C24" s="1"/>
  <c r="AR23"/>
  <c r="AQ23"/>
  <c r="C23" s="1"/>
  <c r="AR22"/>
  <c r="AQ22"/>
  <c r="AR21"/>
  <c r="AQ21"/>
  <c r="AR20"/>
  <c r="AQ20"/>
  <c r="AR19"/>
  <c r="AQ19"/>
  <c r="AR18"/>
  <c r="AQ18"/>
  <c r="AR16"/>
  <c r="AQ16"/>
  <c r="AR10"/>
  <c r="AQ10"/>
  <c r="AR5"/>
  <c r="AQ5"/>
  <c r="AR15"/>
  <c r="AQ15"/>
  <c r="AR11"/>
  <c r="AQ11"/>
  <c r="AR7"/>
  <c r="AQ7"/>
  <c r="C7" s="1"/>
  <c r="AR14"/>
  <c r="AQ14"/>
  <c r="C14" s="1"/>
  <c r="AR6"/>
  <c r="AQ6"/>
  <c r="AR8"/>
  <c r="AQ8"/>
  <c r="AR13"/>
  <c r="AQ13"/>
  <c r="C13" s="1"/>
  <c r="AR17"/>
  <c r="AQ17"/>
  <c r="AR4"/>
  <c r="AQ4"/>
  <c r="AR12"/>
  <c r="C12" s="1"/>
  <c r="AQ12"/>
  <c r="AR9"/>
  <c r="AQ9"/>
  <c r="AS51" i="12"/>
  <c r="AR51"/>
  <c r="AS50"/>
  <c r="AR50"/>
  <c r="AS49"/>
  <c r="AR49"/>
  <c r="AS48"/>
  <c r="AR48"/>
  <c r="AS47"/>
  <c r="AR47"/>
  <c r="AS46"/>
  <c r="AR46"/>
  <c r="AS45"/>
  <c r="AR45"/>
  <c r="AS44"/>
  <c r="AR44"/>
  <c r="C44" s="1"/>
  <c r="AS43"/>
  <c r="AR43"/>
  <c r="AS42"/>
  <c r="AR42"/>
  <c r="AS41"/>
  <c r="AR41"/>
  <c r="AS40"/>
  <c r="AR40"/>
  <c r="AS39"/>
  <c r="AR39"/>
  <c r="AS38"/>
  <c r="AR38"/>
  <c r="AS37"/>
  <c r="AR37"/>
  <c r="AS36"/>
  <c r="AR36"/>
  <c r="C36" s="1"/>
  <c r="AS35"/>
  <c r="AR35"/>
  <c r="AS34"/>
  <c r="AR34"/>
  <c r="AS33"/>
  <c r="AR33"/>
  <c r="AS32"/>
  <c r="AR32"/>
  <c r="AS31"/>
  <c r="AR31"/>
  <c r="AS30"/>
  <c r="AR30"/>
  <c r="AS29"/>
  <c r="AR29"/>
  <c r="AS28"/>
  <c r="AR28"/>
  <c r="C28" s="1"/>
  <c r="AS27"/>
  <c r="AR27"/>
  <c r="AS26"/>
  <c r="AR26"/>
  <c r="AS25"/>
  <c r="AR25"/>
  <c r="AS24"/>
  <c r="AR24"/>
  <c r="AS23"/>
  <c r="AR23"/>
  <c r="AS22"/>
  <c r="AR22"/>
  <c r="AS21"/>
  <c r="AR21"/>
  <c r="AS11"/>
  <c r="AR11"/>
  <c r="AS20"/>
  <c r="AR20"/>
  <c r="C20" s="1"/>
  <c r="AS19"/>
  <c r="AR19"/>
  <c r="AS18"/>
  <c r="AR18"/>
  <c r="AS17"/>
  <c r="AR17"/>
  <c r="AS16"/>
  <c r="AR16"/>
  <c r="AS15"/>
  <c r="AR15"/>
  <c r="AS14"/>
  <c r="AR14"/>
  <c r="AS2"/>
  <c r="AR2"/>
  <c r="AS12"/>
  <c r="AR12"/>
  <c r="C12" s="1"/>
  <c r="AS6"/>
  <c r="AR6"/>
  <c r="AS4"/>
  <c r="AR4"/>
  <c r="AS5"/>
  <c r="AR5"/>
  <c r="AS7"/>
  <c r="AR7"/>
  <c r="AS10"/>
  <c r="AR10"/>
  <c r="AS9"/>
  <c r="AR9"/>
  <c r="AS13"/>
  <c r="AR13"/>
  <c r="AS8"/>
  <c r="AR8"/>
  <c r="AS3"/>
  <c r="AR3"/>
  <c r="AS51" i="11"/>
  <c r="AR51"/>
  <c r="AS50"/>
  <c r="AR50"/>
  <c r="AS49"/>
  <c r="AR49"/>
  <c r="AS48"/>
  <c r="AR48"/>
  <c r="AS47"/>
  <c r="AR47"/>
  <c r="AS46"/>
  <c r="AR46"/>
  <c r="AS45"/>
  <c r="AR45"/>
  <c r="AS44"/>
  <c r="AR44"/>
  <c r="AS43"/>
  <c r="AR43"/>
  <c r="AS42"/>
  <c r="AR42"/>
  <c r="AS41"/>
  <c r="AR41"/>
  <c r="AS40"/>
  <c r="AR40"/>
  <c r="AS39"/>
  <c r="AR39"/>
  <c r="AS38"/>
  <c r="AR38"/>
  <c r="AS37"/>
  <c r="AR37"/>
  <c r="AS36"/>
  <c r="AR36"/>
  <c r="AS35"/>
  <c r="AR35"/>
  <c r="AS34"/>
  <c r="AR34"/>
  <c r="AS33"/>
  <c r="AR33"/>
  <c r="AS32"/>
  <c r="AR32"/>
  <c r="AS31"/>
  <c r="AR31"/>
  <c r="AS30"/>
  <c r="AR30"/>
  <c r="AS29"/>
  <c r="AR29"/>
  <c r="AS28"/>
  <c r="AR28"/>
  <c r="AS27"/>
  <c r="AR27"/>
  <c r="AS26"/>
  <c r="AR26"/>
  <c r="AS25"/>
  <c r="AR25"/>
  <c r="AS24"/>
  <c r="AR24"/>
  <c r="AS23"/>
  <c r="AR23"/>
  <c r="AS22"/>
  <c r="AR22"/>
  <c r="AS21"/>
  <c r="AR21"/>
  <c r="AS20"/>
  <c r="AR20"/>
  <c r="AS19"/>
  <c r="AR19"/>
  <c r="AS18"/>
  <c r="AR18"/>
  <c r="AS17"/>
  <c r="AR17"/>
  <c r="AS10"/>
  <c r="AR10"/>
  <c r="AS16"/>
  <c r="AR16"/>
  <c r="AS4"/>
  <c r="AR4"/>
  <c r="AS9"/>
  <c r="AR9"/>
  <c r="AS2"/>
  <c r="AR2"/>
  <c r="AS12"/>
  <c r="AR12"/>
  <c r="AS14"/>
  <c r="AR14"/>
  <c r="C14" s="1"/>
  <c r="AS15"/>
  <c r="AR15"/>
  <c r="C15" s="1"/>
  <c r="AS11"/>
  <c r="AR11"/>
  <c r="C11" s="1"/>
  <c r="AS6"/>
  <c r="AR6"/>
  <c r="C6" s="1"/>
  <c r="AS5"/>
  <c r="AR5"/>
  <c r="AS8"/>
  <c r="AR8"/>
  <c r="C8" s="1"/>
  <c r="AS3"/>
  <c r="AR3"/>
  <c r="AS13"/>
  <c r="AR13"/>
  <c r="C13" s="1"/>
  <c r="AS51" i="10"/>
  <c r="AR51"/>
  <c r="AS50"/>
  <c r="AR50"/>
  <c r="AS49"/>
  <c r="AR49"/>
  <c r="AS48"/>
  <c r="AR48"/>
  <c r="AS47"/>
  <c r="AR47"/>
  <c r="AS46"/>
  <c r="AR46"/>
  <c r="AS45"/>
  <c r="AR45"/>
  <c r="AS44"/>
  <c r="AR44"/>
  <c r="AS43"/>
  <c r="AR43"/>
  <c r="AS42"/>
  <c r="AR42"/>
  <c r="AS41"/>
  <c r="AR41"/>
  <c r="AS40"/>
  <c r="AR40"/>
  <c r="AS39"/>
  <c r="AR39"/>
  <c r="AS38"/>
  <c r="AR38"/>
  <c r="AS37"/>
  <c r="AR37"/>
  <c r="AS36"/>
  <c r="AR36"/>
  <c r="AS35"/>
  <c r="AR35"/>
  <c r="AS34"/>
  <c r="AR34"/>
  <c r="AS33"/>
  <c r="AR33"/>
  <c r="AS32"/>
  <c r="AR32"/>
  <c r="AS31"/>
  <c r="AR31"/>
  <c r="AS30"/>
  <c r="AR30"/>
  <c r="AS29"/>
  <c r="AR29"/>
  <c r="AS28"/>
  <c r="AR28"/>
  <c r="AS27"/>
  <c r="AR27"/>
  <c r="AS26"/>
  <c r="AR26"/>
  <c r="AS25"/>
  <c r="AR25"/>
  <c r="AS24"/>
  <c r="AR24"/>
  <c r="AS23"/>
  <c r="AR23"/>
  <c r="AS22"/>
  <c r="AR22"/>
  <c r="AS21"/>
  <c r="AR21"/>
  <c r="AS11"/>
  <c r="AR11"/>
  <c r="C11" s="1"/>
  <c r="AS13"/>
  <c r="AR13"/>
  <c r="AS19"/>
  <c r="AS7"/>
  <c r="AR7"/>
  <c r="AS5"/>
  <c r="AR5"/>
  <c r="AS14"/>
  <c r="AR14"/>
  <c r="AS18"/>
  <c r="AR18"/>
  <c r="AS17"/>
  <c r="AR17"/>
  <c r="AS15"/>
  <c r="AR15"/>
  <c r="AS3"/>
  <c r="AR3"/>
  <c r="AS6"/>
  <c r="AR6"/>
  <c r="AS9"/>
  <c r="AS8"/>
  <c r="AR8"/>
  <c r="AS12"/>
  <c r="AR12"/>
  <c r="AS20"/>
  <c r="AR20"/>
  <c r="AS10"/>
  <c r="AR10"/>
  <c r="AS4"/>
  <c r="AR4"/>
  <c r="AS2"/>
  <c r="AR2"/>
  <c r="AS16"/>
  <c r="AR16"/>
  <c r="AS46" i="9"/>
  <c r="AR46"/>
  <c r="AS45"/>
  <c r="AR45"/>
  <c r="AS44"/>
  <c r="AR44"/>
  <c r="AS43"/>
  <c r="AR43"/>
  <c r="AS42"/>
  <c r="AR42"/>
  <c r="AS41"/>
  <c r="AR41"/>
  <c r="AS40"/>
  <c r="AR40"/>
  <c r="AS39"/>
  <c r="AR39"/>
  <c r="AS38"/>
  <c r="AR38"/>
  <c r="AS37"/>
  <c r="AR37"/>
  <c r="AS36"/>
  <c r="AR36"/>
  <c r="AS35"/>
  <c r="AR35"/>
  <c r="AS34"/>
  <c r="AR34"/>
  <c r="AS33"/>
  <c r="AR33"/>
  <c r="AS32"/>
  <c r="AR32"/>
  <c r="AS31"/>
  <c r="AR31"/>
  <c r="AS30"/>
  <c r="AR30"/>
  <c r="AS29"/>
  <c r="AR29"/>
  <c r="AS28"/>
  <c r="AR28"/>
  <c r="AS27"/>
  <c r="AR27"/>
  <c r="AS26"/>
  <c r="AR26"/>
  <c r="AS25"/>
  <c r="AR25"/>
  <c r="AS24"/>
  <c r="AR24"/>
  <c r="AS23"/>
  <c r="AR23"/>
  <c r="AS18"/>
  <c r="AR18"/>
  <c r="AS12"/>
  <c r="AR12"/>
  <c r="C12" s="1"/>
  <c r="AS15"/>
  <c r="AR15"/>
  <c r="AS49"/>
  <c r="AR49"/>
  <c r="AS5"/>
  <c r="AR5"/>
  <c r="AS50"/>
  <c r="AR50"/>
  <c r="AS16"/>
  <c r="AR16"/>
  <c r="AS3"/>
  <c r="AR3"/>
  <c r="AS51"/>
  <c r="AR51"/>
  <c r="AS10"/>
  <c r="AR10"/>
  <c r="AS13"/>
  <c r="AR13"/>
  <c r="AS22"/>
  <c r="AR22"/>
  <c r="AS9"/>
  <c r="AR9"/>
  <c r="AS6"/>
  <c r="AR6"/>
  <c r="AS11"/>
  <c r="AR11"/>
  <c r="AS7"/>
  <c r="AR7"/>
  <c r="AS17"/>
  <c r="AR17"/>
  <c r="AS48"/>
  <c r="AR48"/>
  <c r="AS14"/>
  <c r="AR14"/>
  <c r="AS4"/>
  <c r="AR4"/>
  <c r="AS19"/>
  <c r="AR19"/>
  <c r="AS20"/>
  <c r="AR20"/>
  <c r="AS8"/>
  <c r="AR8"/>
  <c r="AS21"/>
  <c r="AR21"/>
  <c r="AS47"/>
  <c r="AR47"/>
  <c r="AS2"/>
  <c r="AR2"/>
  <c r="AS51" i="8"/>
  <c r="AR51"/>
  <c r="AS50"/>
  <c r="AR50"/>
  <c r="AS49"/>
  <c r="AR49"/>
  <c r="AS48"/>
  <c r="AR48"/>
  <c r="AS47"/>
  <c r="AR47"/>
  <c r="AS46"/>
  <c r="AR46"/>
  <c r="AS45"/>
  <c r="AR45"/>
  <c r="AS44"/>
  <c r="AR44"/>
  <c r="AS43"/>
  <c r="AR43"/>
  <c r="AS42"/>
  <c r="AR42"/>
  <c r="AS41"/>
  <c r="AR41"/>
  <c r="AS40"/>
  <c r="AR40"/>
  <c r="AS39"/>
  <c r="AR39"/>
  <c r="AS38"/>
  <c r="AR38"/>
  <c r="AS37"/>
  <c r="AR37"/>
  <c r="AS36"/>
  <c r="AR36"/>
  <c r="AS35"/>
  <c r="AR35"/>
  <c r="AS34"/>
  <c r="AR34"/>
  <c r="AS33"/>
  <c r="AR33"/>
  <c r="AS32"/>
  <c r="AR32"/>
  <c r="AS31"/>
  <c r="AR31"/>
  <c r="AS30"/>
  <c r="AR30"/>
  <c r="AS29"/>
  <c r="AR29"/>
  <c r="AS7"/>
  <c r="AR7"/>
  <c r="AS6"/>
  <c r="AR6"/>
  <c r="AS5"/>
  <c r="AR5"/>
  <c r="AS4"/>
  <c r="AR4"/>
  <c r="AS3"/>
  <c r="AR3"/>
  <c r="AS2"/>
  <c r="AR2"/>
  <c r="AS28"/>
  <c r="AR28"/>
  <c r="AS27"/>
  <c r="AR27"/>
  <c r="AS26"/>
  <c r="AR26"/>
  <c r="AS25"/>
  <c r="AR25"/>
  <c r="AS10"/>
  <c r="AR10"/>
  <c r="AS24"/>
  <c r="AR24"/>
  <c r="AS23"/>
  <c r="AR23"/>
  <c r="AS22"/>
  <c r="AR22"/>
  <c r="AS13"/>
  <c r="AR13"/>
  <c r="AS21"/>
  <c r="AR21"/>
  <c r="AS20"/>
  <c r="AR20"/>
  <c r="AS19"/>
  <c r="AR19"/>
  <c r="AS18"/>
  <c r="AR18"/>
  <c r="AS15"/>
  <c r="AR15"/>
  <c r="AS17"/>
  <c r="AR17"/>
  <c r="AS16"/>
  <c r="AR16"/>
  <c r="AS14"/>
  <c r="AR14"/>
  <c r="AS9"/>
  <c r="AR9"/>
  <c r="AS8"/>
  <c r="AR8"/>
  <c r="AS11"/>
  <c r="AR11"/>
  <c r="AS12"/>
  <c r="AR12"/>
  <c r="AS7" i="1"/>
  <c r="AS3"/>
  <c r="AS4"/>
  <c r="AS6"/>
  <c r="AS8"/>
  <c r="AS10"/>
  <c r="AS11"/>
  <c r="AS12"/>
  <c r="AS13"/>
  <c r="AS2"/>
  <c r="AS14"/>
  <c r="AS15"/>
  <c r="AS16"/>
  <c r="AS17"/>
  <c r="AS18"/>
  <c r="AS19"/>
  <c r="AS20"/>
  <c r="AS21"/>
  <c r="AS5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9"/>
  <c r="AR51"/>
  <c r="AR50"/>
  <c r="AR49"/>
  <c r="AR48"/>
  <c r="AR47"/>
  <c r="AR46"/>
  <c r="AR45"/>
  <c r="AR44"/>
  <c r="AR43"/>
  <c r="AR42"/>
  <c r="AR41"/>
  <c r="AR40"/>
  <c r="AR39"/>
  <c r="AR38"/>
  <c r="AR37"/>
  <c r="AR36"/>
  <c r="AR35"/>
  <c r="AR34"/>
  <c r="AR33"/>
  <c r="AR32"/>
  <c r="AR31"/>
  <c r="AR30"/>
  <c r="AR29"/>
  <c r="AR28"/>
  <c r="AR27"/>
  <c r="AR26"/>
  <c r="AR25"/>
  <c r="AR24"/>
  <c r="AR23"/>
  <c r="AR22"/>
  <c r="AR5"/>
  <c r="AR21"/>
  <c r="AR20"/>
  <c r="AR19"/>
  <c r="AR18"/>
  <c r="AR17"/>
  <c r="AR16"/>
  <c r="AR15"/>
  <c r="AR14"/>
  <c r="AR2"/>
  <c r="AR13"/>
  <c r="AR12"/>
  <c r="C12" s="1"/>
  <c r="AR11"/>
  <c r="AR10"/>
  <c r="AR8"/>
  <c r="AR4"/>
  <c r="AR3"/>
  <c r="AR7"/>
  <c r="AR9"/>
  <c r="C9" s="1"/>
  <c r="C27" i="9" l="1"/>
  <c r="C26"/>
  <c r="C25"/>
  <c r="C24"/>
  <c r="C23"/>
  <c r="C22"/>
  <c r="C21"/>
  <c r="C20"/>
  <c r="C19"/>
  <c r="C18"/>
  <c r="C17"/>
  <c r="C16"/>
  <c r="C15"/>
  <c r="C14"/>
  <c r="C13"/>
  <c r="C11"/>
  <c r="C10"/>
  <c r="C9"/>
  <c r="C8"/>
  <c r="C7"/>
  <c r="C6"/>
  <c r="C5"/>
  <c r="C4"/>
  <c r="C8" i="8"/>
  <c r="C7"/>
  <c r="C6"/>
  <c r="C5"/>
  <c r="C4"/>
  <c r="C15" i="1"/>
  <c r="C14"/>
  <c r="C13"/>
  <c r="C11"/>
  <c r="C10"/>
  <c r="C8"/>
  <c r="C7"/>
  <c r="C6"/>
  <c r="C5"/>
  <c r="C3"/>
  <c r="C2"/>
  <c r="C23" i="10"/>
  <c r="C22"/>
  <c r="C21"/>
  <c r="C20"/>
  <c r="C19"/>
  <c r="C18"/>
  <c r="C17"/>
  <c r="C16"/>
  <c r="C15"/>
  <c r="C13"/>
  <c r="C12"/>
  <c r="C10"/>
  <c r="C8"/>
  <c r="C7"/>
  <c r="C6"/>
  <c r="C5"/>
  <c r="C4"/>
  <c r="C3"/>
  <c r="C5" i="11"/>
  <c r="C3"/>
  <c r="C5" i="12"/>
  <c r="C5" i="13"/>
  <c r="C4"/>
  <c r="C16" i="14"/>
  <c r="C4" i="1"/>
  <c r="C14" i="10"/>
  <c r="C2"/>
  <c r="C10" i="11"/>
  <c r="C12"/>
  <c r="C4"/>
  <c r="C14" i="14"/>
  <c r="C29"/>
  <c r="C37"/>
  <c r="C45"/>
  <c r="C12"/>
  <c r="C5"/>
  <c r="C20"/>
  <c r="C22"/>
  <c r="C28"/>
  <c r="C32"/>
  <c r="C36"/>
  <c r="C40"/>
  <c r="C44"/>
  <c r="C48"/>
  <c r="C15"/>
  <c r="C17"/>
  <c r="C31"/>
  <c r="C39"/>
  <c r="C47"/>
  <c r="C9" i="11"/>
  <c r="C2"/>
  <c r="C4" i="12"/>
  <c r="C2"/>
  <c r="C13"/>
  <c r="C47"/>
  <c r="C39"/>
  <c r="C31"/>
  <c r="C23"/>
  <c r="C7"/>
  <c r="C40"/>
  <c r="C32"/>
  <c r="C24"/>
  <c r="C16"/>
  <c r="C8"/>
  <c r="C17"/>
  <c r="C9"/>
  <c r="C51"/>
  <c r="C43"/>
  <c r="C35"/>
  <c r="C27"/>
  <c r="C19"/>
  <c r="C11"/>
  <c r="C48"/>
  <c r="C50"/>
  <c r="C42"/>
  <c r="C34"/>
  <c r="C26"/>
  <c r="C18"/>
  <c r="C10"/>
  <c r="C3"/>
  <c r="C37" i="13"/>
  <c r="C6"/>
  <c r="C15"/>
  <c r="C18"/>
  <c r="C22"/>
  <c r="C26"/>
  <c r="C29"/>
  <c r="C33"/>
  <c r="C41"/>
  <c r="C8"/>
  <c r="C11"/>
  <c r="C16"/>
  <c r="C21"/>
  <c r="C25"/>
  <c r="C9"/>
  <c r="C10"/>
  <c r="C17"/>
  <c r="C19"/>
  <c r="C27"/>
  <c r="C48"/>
  <c r="C35"/>
  <c r="C42"/>
  <c r="C50"/>
  <c r="C28"/>
  <c r="C32"/>
  <c r="C36"/>
  <c r="C40"/>
  <c r="C43"/>
  <c r="C47"/>
  <c r="C51"/>
  <c r="C34"/>
  <c r="C49"/>
  <c r="C2"/>
  <c r="C3"/>
  <c r="C4" i="14"/>
  <c r="C2"/>
  <c r="C3"/>
  <c r="C16" i="15"/>
  <c r="C8"/>
  <c r="C49"/>
  <c r="C41"/>
  <c r="C33"/>
  <c r="C25"/>
  <c r="C17"/>
  <c r="C9"/>
  <c r="C50"/>
  <c r="C42"/>
  <c r="C34"/>
  <c r="C26"/>
  <c r="C18"/>
  <c r="C10"/>
  <c r="C51"/>
  <c r="C43"/>
  <c r="C35"/>
  <c r="C27"/>
  <c r="C19"/>
  <c r="C11"/>
  <c r="C44"/>
  <c r="C36"/>
  <c r="C28"/>
  <c r="C20"/>
  <c r="C12"/>
  <c r="C5"/>
  <c r="C45"/>
  <c r="C37"/>
  <c r="C29"/>
  <c r="C21"/>
  <c r="C13"/>
  <c r="C6"/>
  <c r="C15"/>
  <c r="C7"/>
  <c r="C48"/>
  <c r="C40"/>
  <c r="C32"/>
  <c r="C24"/>
  <c r="C2"/>
  <c r="C4"/>
  <c r="C3"/>
</calcChain>
</file>

<file path=xl/sharedStrings.xml><?xml version="1.0" encoding="utf-8"?>
<sst xmlns="http://schemas.openxmlformats.org/spreadsheetml/2006/main" count="275" uniqueCount="117">
  <si>
    <t>Terčovka 20</t>
  </si>
  <si>
    <t>Terčovka 50</t>
  </si>
  <si>
    <t>KÚ</t>
  </si>
  <si>
    <t>Celkem</t>
  </si>
  <si>
    <t>Poř.</t>
  </si>
  <si>
    <t>∑50</t>
  </si>
  <si>
    <t>∑20</t>
  </si>
  <si>
    <t>3D</t>
  </si>
  <si>
    <t>∑3D</t>
  </si>
  <si>
    <t>Princ</t>
  </si>
  <si>
    <t>Jméno</t>
  </si>
  <si>
    <t>Terčovka 10</t>
  </si>
  <si>
    <t>Terčovka 25</t>
  </si>
  <si>
    <t>Terčovka 15</t>
  </si>
  <si>
    <t>Terčovka 30</t>
  </si>
  <si>
    <t>Kolečka</t>
  </si>
  <si>
    <t>Rychlost</t>
  </si>
  <si>
    <t>Sloup</t>
  </si>
  <si>
    <t>Temelín</t>
  </si>
  <si>
    <t>Sázka</t>
  </si>
  <si>
    <t>Biatlon</t>
  </si>
  <si>
    <t>Trojúh.</t>
  </si>
  <si>
    <t>Princ.</t>
  </si>
  <si>
    <t>Rozstřel</t>
  </si>
  <si>
    <t>Soustřel</t>
  </si>
  <si>
    <t>∑10</t>
  </si>
  <si>
    <t>∑25</t>
  </si>
  <si>
    <t>3terče</t>
  </si>
  <si>
    <t>Trojúh</t>
  </si>
  <si>
    <t>Livečka Oldřich</t>
  </si>
  <si>
    <t>Rataj Vojta</t>
  </si>
  <si>
    <t>Anežka Grillová</t>
  </si>
  <si>
    <t>Pospíšilová Darja</t>
  </si>
  <si>
    <t>Nováková Rozálie</t>
  </si>
  <si>
    <t>Grillová Veronika</t>
  </si>
  <si>
    <t>Nováková Alice</t>
  </si>
  <si>
    <t>Bukač Vojta</t>
  </si>
  <si>
    <t>Turek Vojta Petr</t>
  </si>
  <si>
    <t>Zwettler Samuel</t>
  </si>
  <si>
    <t>Grill Jan</t>
  </si>
  <si>
    <t>Vágner Jakub</t>
  </si>
  <si>
    <t>Schwarzová Hana</t>
  </si>
  <si>
    <t>Dvořáčková Květa</t>
  </si>
  <si>
    <t>Picková Rozálie</t>
  </si>
  <si>
    <t>Livečková Helenka</t>
  </si>
  <si>
    <t>Turek Jan Václav</t>
  </si>
  <si>
    <t>Livečka Jindra</t>
  </si>
  <si>
    <t>Bukač František</t>
  </si>
  <si>
    <t>Tůma Samuel</t>
  </si>
  <si>
    <t>Žilková Míla</t>
  </si>
  <si>
    <t>Zavadilová Pavlína</t>
  </si>
  <si>
    <t>Hrubá Jana</t>
  </si>
  <si>
    <t>Kiml Saša</t>
  </si>
  <si>
    <t>Spoustová Jana</t>
  </si>
  <si>
    <t>Sedláčková Marie</t>
  </si>
  <si>
    <t>Cycoňová Lenka</t>
  </si>
  <si>
    <t>Dortová Jana</t>
  </si>
  <si>
    <t>Vlčková Naďa</t>
  </si>
  <si>
    <t>Klierová Růženka</t>
  </si>
  <si>
    <t>Janů Majka</t>
  </si>
  <si>
    <t>Kutá Dája</t>
  </si>
  <si>
    <t>Cycoňová Petra</t>
  </si>
  <si>
    <t>Zavadolová Petra</t>
  </si>
  <si>
    <t>Bendová Mirka</t>
  </si>
  <si>
    <t>Matušková Daniela</t>
  </si>
  <si>
    <t>Matoušková Petra</t>
  </si>
  <si>
    <t>Láchová Ludmila</t>
  </si>
  <si>
    <t>Hanousková Lucie</t>
  </si>
  <si>
    <t>Nováková Eva</t>
  </si>
  <si>
    <t>Rudová Radka</t>
  </si>
  <si>
    <t>Petiton Mathilde</t>
  </si>
  <si>
    <t>Kosař Matěj</t>
  </si>
  <si>
    <t>Neužil Vít</t>
  </si>
  <si>
    <t>Pěstová Karolína</t>
  </si>
  <si>
    <t>Malinka Rosťa</t>
  </si>
  <si>
    <t>Hanousek Jan</t>
  </si>
  <si>
    <t>Bukačová Iva</t>
  </si>
  <si>
    <t>Balek Josef</t>
  </si>
  <si>
    <t>Vaňková Andrea</t>
  </si>
  <si>
    <t>Balková Hana</t>
  </si>
  <si>
    <t>Vencovská Markéta</t>
  </si>
  <si>
    <t>Rychtaříková Jana</t>
  </si>
  <si>
    <t>Sobotka Aleš</t>
  </si>
  <si>
    <t>Holubová Karolína</t>
  </si>
  <si>
    <t>Rataj Stanislav</t>
  </si>
  <si>
    <t>Schulz Alois</t>
  </si>
  <si>
    <t>Ratajová Ali</t>
  </si>
  <si>
    <t>Schulzová Johanka</t>
  </si>
  <si>
    <t>Michek Oliver</t>
  </si>
  <si>
    <t>Holub Petr</t>
  </si>
  <si>
    <t>Šizling Matouš</t>
  </si>
  <si>
    <t>Ruda Zdeněk</t>
  </si>
  <si>
    <t>Čížek Petr</t>
  </si>
  <si>
    <t>Brožek Jiří</t>
  </si>
  <si>
    <t>Zavadil Pavel</t>
  </si>
  <si>
    <t>Mazánek Jan</t>
  </si>
  <si>
    <t>Benda Libor</t>
  </si>
  <si>
    <t>Turek Jan</t>
  </si>
  <si>
    <t>Trtílek Ondřej</t>
  </si>
  <si>
    <t>Fencl František</t>
  </si>
  <si>
    <t>Balcer Tomáš</t>
  </si>
  <si>
    <t>Langr Vítězslav</t>
  </si>
  <si>
    <t>Tůma Lukáš</t>
  </si>
  <si>
    <t>Vlček Petr</t>
  </si>
  <si>
    <t>Sobotka Jiří</t>
  </si>
  <si>
    <t>Blažek Ondřej</t>
  </si>
  <si>
    <t>Zíka Jiří</t>
  </si>
  <si>
    <t>Balcer Martin</t>
  </si>
  <si>
    <t>Pěnkava Pavel</t>
  </si>
  <si>
    <t>Pešek Jindra</t>
  </si>
  <si>
    <t>Janů Pepa</t>
  </si>
  <si>
    <t>Dvořáček Jiří</t>
  </si>
  <si>
    <t>Čáslava Karel</t>
  </si>
  <si>
    <t>Zavadil Petr</t>
  </si>
  <si>
    <t>Altunin Bohdan</t>
  </si>
  <si>
    <t>Křišťan Zbyněk</t>
  </si>
  <si>
    <t>Trobl Vašek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</si>
</sst>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Liberation Serif"/>
      <charset val="238"/>
    </font>
  </fonts>
  <fills count="17">
    <fill>
      <patternFill patternType="none"/>
    </fill>
    <fill>
      <patternFill patternType="gray125"/>
    </fill>
    <fill>
      <patternFill patternType="solid">
        <fgColor rgb="FF3EEE46"/>
        <bgColor indexed="64"/>
      </patternFill>
    </fill>
    <fill>
      <patternFill patternType="solid">
        <fgColor rgb="FFF6F97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AFDC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rgb="FFECC474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B3C5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DE979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Border="1" applyAlignment="1" applyProtection="1">
      <alignment horizontal="center"/>
    </xf>
    <xf numFmtId="0" fontId="0" fillId="0" borderId="9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 applyProtection="1"/>
    <xf numFmtId="0" fontId="0" fillId="0" borderId="7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2" fillId="12" borderId="1" xfId="0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1" fillId="14" borderId="1" xfId="0" applyFont="1" applyFill="1" applyBorder="1" applyAlignment="1">
      <alignment horizontal="center" vertical="center"/>
    </xf>
    <xf numFmtId="0" fontId="0" fillId="14" borderId="9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2" fillId="15" borderId="1" xfId="0" applyFont="1" applyFill="1" applyBorder="1" applyAlignment="1">
      <alignment horizontal="center" vertical="center"/>
    </xf>
    <xf numFmtId="0" fontId="0" fillId="15" borderId="9" xfId="0" applyFill="1" applyBorder="1" applyAlignment="1">
      <alignment horizontal="center"/>
    </xf>
    <xf numFmtId="0" fontId="0" fillId="15" borderId="1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20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0" fillId="0" borderId="6" xfId="0" applyBorder="1"/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22" xfId="0" applyBorder="1"/>
    <xf numFmtId="0" fontId="0" fillId="0" borderId="4" xfId="0" applyBorder="1"/>
    <xf numFmtId="0" fontId="0" fillId="0" borderId="22" xfId="0" applyBorder="1" applyAlignment="1">
      <alignment horizontal="left" vertic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2" fillId="9" borderId="2" xfId="0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0" fillId="0" borderId="0" xfId="0" applyFill="1" applyBorder="1"/>
    <xf numFmtId="0" fontId="0" fillId="6" borderId="29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2" fillId="16" borderId="2" xfId="0" applyFont="1" applyFill="1" applyBorder="1" applyAlignment="1">
      <alignment horizontal="center" vertical="center"/>
    </xf>
    <xf numFmtId="0" fontId="0" fillId="16" borderId="3" xfId="0" applyFill="1" applyBorder="1" applyAlignment="1">
      <alignment horizontal="center"/>
    </xf>
    <xf numFmtId="0" fontId="0" fillId="16" borderId="28" xfId="0" applyFill="1" applyBorder="1" applyAlignment="1">
      <alignment horizontal="center"/>
    </xf>
    <xf numFmtId="0" fontId="2" fillId="16" borderId="1" xfId="0" applyFont="1" applyFill="1" applyBorder="1" applyAlignment="1">
      <alignment horizontal="center" vertical="center"/>
    </xf>
    <xf numFmtId="0" fontId="0" fillId="16" borderId="9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B9C97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2" activePane="bottomLeft" state="frozen"/>
      <selection pane="bottomLeft" activeCell="A5" sqref="A5"/>
    </sheetView>
  </sheetViews>
  <sheetFormatPr defaultRowHeight="14.5"/>
  <cols>
    <col min="1" max="1" width="5.453125" style="12" customWidth="1"/>
    <col min="2" max="2" width="23.54296875" customWidth="1"/>
    <col min="3" max="3" width="9.1796875" style="69" customWidth="1"/>
    <col min="4" max="23" width="3" customWidth="1"/>
    <col min="24" max="24" width="3.81640625" customWidth="1"/>
    <col min="25" max="30" width="3.453125" style="13" customWidth="1"/>
    <col min="31" max="31" width="3.54296875" style="86" customWidth="1"/>
    <col min="32" max="32" width="3.453125" style="86" customWidth="1"/>
    <col min="33" max="33" width="7.26953125" style="13" customWidth="1"/>
    <col min="34" max="34" width="6" style="13" customWidth="1"/>
    <col min="35" max="35" width="5.7265625" style="13" customWidth="1"/>
    <col min="36" max="36" width="6.81640625" style="13" bestFit="1" customWidth="1"/>
    <col min="37" max="37" width="7.453125" style="13" customWidth="1"/>
    <col min="38" max="38" width="5.1796875" style="13" customWidth="1"/>
    <col min="39" max="39" width="5.54296875" style="13" customWidth="1"/>
    <col min="40" max="40" width="7.453125" customWidth="1"/>
    <col min="41" max="41" width="5.54296875" style="13" customWidth="1"/>
    <col min="42" max="42" width="7.54296875" customWidth="1"/>
    <col min="43" max="43" width="4.81640625" customWidth="1"/>
    <col min="44" max="45" width="4.54296875" customWidth="1"/>
  </cols>
  <sheetData>
    <row r="1" spans="1:45" ht="15" thickBot="1">
      <c r="A1" s="1" t="s">
        <v>4</v>
      </c>
      <c r="B1" s="5" t="s">
        <v>10</v>
      </c>
      <c r="C1" s="1" t="s">
        <v>3</v>
      </c>
      <c r="D1" s="99" t="s">
        <v>11</v>
      </c>
      <c r="E1" s="100"/>
      <c r="F1" s="100"/>
      <c r="G1" s="100"/>
      <c r="H1" s="100"/>
      <c r="I1" s="100"/>
      <c r="J1" s="100"/>
      <c r="K1" s="100"/>
      <c r="L1" s="100"/>
      <c r="M1" s="101"/>
      <c r="N1" s="102" t="s">
        <v>12</v>
      </c>
      <c r="O1" s="103"/>
      <c r="P1" s="103"/>
      <c r="Q1" s="103"/>
      <c r="R1" s="103"/>
      <c r="S1" s="103"/>
      <c r="T1" s="103"/>
      <c r="U1" s="103"/>
      <c r="V1" s="103"/>
      <c r="W1" s="104"/>
      <c r="X1" s="2" t="s">
        <v>2</v>
      </c>
      <c r="Y1" s="105" t="s">
        <v>7</v>
      </c>
      <c r="Z1" s="106"/>
      <c r="AA1" s="106"/>
      <c r="AB1" s="106"/>
      <c r="AC1" s="106"/>
      <c r="AD1" s="106"/>
      <c r="AE1" s="85"/>
      <c r="AF1" s="85"/>
      <c r="AG1" s="82" t="s">
        <v>15</v>
      </c>
      <c r="AH1" s="93" t="s">
        <v>20</v>
      </c>
      <c r="AI1" s="51" t="s">
        <v>17</v>
      </c>
      <c r="AJ1" s="56" t="s">
        <v>16</v>
      </c>
      <c r="AK1" s="59" t="s">
        <v>21</v>
      </c>
      <c r="AL1" s="60" t="s">
        <v>22</v>
      </c>
      <c r="AM1" s="63" t="s">
        <v>27</v>
      </c>
      <c r="AN1" s="14" t="s">
        <v>23</v>
      </c>
      <c r="AO1" s="71" t="s">
        <v>19</v>
      </c>
      <c r="AP1" s="66" t="s">
        <v>24</v>
      </c>
      <c r="AQ1" s="3" t="s">
        <v>25</v>
      </c>
      <c r="AR1" s="4" t="s">
        <v>26</v>
      </c>
      <c r="AS1" s="15" t="s">
        <v>8</v>
      </c>
    </row>
    <row r="2" spans="1:45">
      <c r="A2" s="16">
        <v>1</v>
      </c>
      <c r="B2" s="6" t="s">
        <v>29</v>
      </c>
      <c r="C2" s="30">
        <f t="shared" ref="C2:C33" si="0">X2+AG2+AH2+AI2+AJ2+AK2+AL2+AM2+AN2+AO2+AP2+AQ2+AR2+AS2</f>
        <v>482</v>
      </c>
      <c r="D2" s="17">
        <v>2</v>
      </c>
      <c r="E2" s="18">
        <v>5</v>
      </c>
      <c r="F2" s="18">
        <v>6</v>
      </c>
      <c r="G2" s="18">
        <v>7</v>
      </c>
      <c r="H2" s="18">
        <v>0</v>
      </c>
      <c r="I2" s="18">
        <v>0</v>
      </c>
      <c r="J2" s="18">
        <v>0</v>
      </c>
      <c r="K2" s="18">
        <v>0</v>
      </c>
      <c r="L2" s="18">
        <v>0</v>
      </c>
      <c r="M2" s="19">
        <v>0</v>
      </c>
      <c r="N2" s="20">
        <v>3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2">
        <v>0</v>
      </c>
      <c r="X2" s="23">
        <v>28</v>
      </c>
      <c r="Y2" s="24">
        <v>14</v>
      </c>
      <c r="Z2" s="25">
        <v>16</v>
      </c>
      <c r="AA2" s="25">
        <v>16</v>
      </c>
      <c r="AB2" s="25">
        <v>16</v>
      </c>
      <c r="AC2" s="25">
        <v>16</v>
      </c>
      <c r="AD2" s="80">
        <v>16</v>
      </c>
      <c r="AE2" s="87">
        <v>16</v>
      </c>
      <c r="AF2" s="88">
        <v>10</v>
      </c>
      <c r="AG2" s="83">
        <v>10</v>
      </c>
      <c r="AH2" s="94">
        <v>40</v>
      </c>
      <c r="AI2" s="52">
        <v>60</v>
      </c>
      <c r="AJ2" s="57">
        <v>14</v>
      </c>
      <c r="AK2" s="54">
        <v>0</v>
      </c>
      <c r="AL2" s="61">
        <v>40</v>
      </c>
      <c r="AM2" s="64">
        <v>10</v>
      </c>
      <c r="AN2" s="27">
        <v>75</v>
      </c>
      <c r="AO2" s="28">
        <v>20</v>
      </c>
      <c r="AP2" s="67">
        <v>42</v>
      </c>
      <c r="AQ2" s="29">
        <f t="shared" ref="AQ2:AQ33" si="1">D2+E2+F2+G2+H2+I2+J2+K2+L2+M2</f>
        <v>20</v>
      </c>
      <c r="AR2" s="30">
        <f t="shared" ref="AR2:AR33" si="2">N2+O2+P2+Q2+R2+S2+T2+U2+V2+W2</f>
        <v>3</v>
      </c>
      <c r="AS2" s="30">
        <f t="shared" ref="AS2:AS33" si="3">Y2+Z2+AA2+AB2+AC2+AD2+AE2+AF2</f>
        <v>120</v>
      </c>
    </row>
    <row r="3" spans="1:45">
      <c r="A3" s="16">
        <v>2</v>
      </c>
      <c r="B3" s="7" t="s">
        <v>30</v>
      </c>
      <c r="C3" s="30">
        <f t="shared" si="0"/>
        <v>405</v>
      </c>
      <c r="D3" s="17">
        <v>2</v>
      </c>
      <c r="E3" s="18">
        <v>3</v>
      </c>
      <c r="F3" s="18">
        <v>7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9">
        <v>0</v>
      </c>
      <c r="N3" s="20">
        <v>1</v>
      </c>
      <c r="O3" s="21">
        <v>4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2">
        <v>0</v>
      </c>
      <c r="X3" s="23">
        <v>14</v>
      </c>
      <c r="Y3" s="24">
        <v>12</v>
      </c>
      <c r="Z3" s="25">
        <v>10</v>
      </c>
      <c r="AA3" s="25">
        <v>16</v>
      </c>
      <c r="AB3" s="25">
        <v>18</v>
      </c>
      <c r="AC3" s="25">
        <v>14</v>
      </c>
      <c r="AD3" s="80">
        <v>16</v>
      </c>
      <c r="AE3" s="89">
        <v>16</v>
      </c>
      <c r="AF3" s="90">
        <v>10</v>
      </c>
      <c r="AG3" s="83">
        <v>0</v>
      </c>
      <c r="AH3" s="94">
        <v>20</v>
      </c>
      <c r="AI3" s="52">
        <v>30</v>
      </c>
      <c r="AJ3" s="57">
        <v>14</v>
      </c>
      <c r="AK3" s="54">
        <v>10</v>
      </c>
      <c r="AL3" s="61">
        <v>20</v>
      </c>
      <c r="AM3" s="64">
        <v>45</v>
      </c>
      <c r="AN3" s="27">
        <v>56</v>
      </c>
      <c r="AO3" s="28">
        <v>30</v>
      </c>
      <c r="AP3" s="67">
        <v>37</v>
      </c>
      <c r="AQ3" s="29">
        <f t="shared" si="1"/>
        <v>12</v>
      </c>
      <c r="AR3" s="30">
        <f t="shared" si="2"/>
        <v>5</v>
      </c>
      <c r="AS3" s="30">
        <f t="shared" si="3"/>
        <v>112</v>
      </c>
    </row>
    <row r="4" spans="1:45">
      <c r="A4" s="16">
        <v>3</v>
      </c>
      <c r="B4" s="7" t="s">
        <v>31</v>
      </c>
      <c r="C4" s="30">
        <f t="shared" si="0"/>
        <v>169</v>
      </c>
      <c r="D4" s="17">
        <v>2</v>
      </c>
      <c r="E4" s="18">
        <v>4</v>
      </c>
      <c r="F4" s="18">
        <v>1</v>
      </c>
      <c r="G4" s="18">
        <v>8</v>
      </c>
      <c r="H4" s="18">
        <v>2</v>
      </c>
      <c r="I4" s="18">
        <v>0</v>
      </c>
      <c r="J4" s="18">
        <v>0</v>
      </c>
      <c r="K4" s="18">
        <v>0</v>
      </c>
      <c r="L4" s="18">
        <v>0</v>
      </c>
      <c r="M4" s="19">
        <v>0</v>
      </c>
      <c r="N4" s="20">
        <v>10</v>
      </c>
      <c r="O4" s="21">
        <v>1</v>
      </c>
      <c r="P4" s="21">
        <v>1</v>
      </c>
      <c r="Q4" s="21">
        <v>3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2">
        <v>0</v>
      </c>
      <c r="X4" s="23">
        <v>14</v>
      </c>
      <c r="Y4" s="24">
        <v>56</v>
      </c>
      <c r="Z4" s="25">
        <v>0</v>
      </c>
      <c r="AA4" s="25">
        <v>20</v>
      </c>
      <c r="AB4" s="25">
        <v>30</v>
      </c>
      <c r="AC4" s="25">
        <v>7</v>
      </c>
      <c r="AD4" s="80">
        <v>0</v>
      </c>
      <c r="AE4" s="89">
        <v>0</v>
      </c>
      <c r="AF4" s="90">
        <v>0</v>
      </c>
      <c r="AG4" s="83">
        <v>0</v>
      </c>
      <c r="AH4" s="94">
        <v>0</v>
      </c>
      <c r="AI4" s="52">
        <v>0</v>
      </c>
      <c r="AJ4" s="57">
        <v>0</v>
      </c>
      <c r="AK4" s="54">
        <v>0</v>
      </c>
      <c r="AL4" s="61">
        <v>0</v>
      </c>
      <c r="AM4" s="64">
        <v>0</v>
      </c>
      <c r="AN4" s="27">
        <v>0</v>
      </c>
      <c r="AO4" s="28">
        <v>10</v>
      </c>
      <c r="AP4" s="67">
        <v>0</v>
      </c>
      <c r="AQ4" s="29">
        <f t="shared" si="1"/>
        <v>17</v>
      </c>
      <c r="AR4" s="30">
        <f t="shared" si="2"/>
        <v>15</v>
      </c>
      <c r="AS4" s="30">
        <f t="shared" si="3"/>
        <v>113</v>
      </c>
    </row>
    <row r="5" spans="1:45">
      <c r="A5" s="16"/>
      <c r="B5" s="7"/>
      <c r="C5" s="30">
        <f t="shared" si="0"/>
        <v>0</v>
      </c>
      <c r="D5" s="17"/>
      <c r="E5" s="18"/>
      <c r="F5" s="18"/>
      <c r="G5" s="18"/>
      <c r="H5" s="18"/>
      <c r="I5" s="18"/>
      <c r="J5" s="18"/>
      <c r="K5" s="18"/>
      <c r="L5" s="18"/>
      <c r="M5" s="19"/>
      <c r="N5" s="20"/>
      <c r="O5" s="21"/>
      <c r="P5" s="21"/>
      <c r="Q5" s="21"/>
      <c r="R5" s="21"/>
      <c r="S5" s="21"/>
      <c r="T5" s="21"/>
      <c r="U5" s="21"/>
      <c r="V5" s="21"/>
      <c r="W5" s="22"/>
      <c r="X5" s="23"/>
      <c r="Y5" s="24"/>
      <c r="Z5" s="25"/>
      <c r="AA5" s="25"/>
      <c r="AB5" s="25"/>
      <c r="AC5" s="25"/>
      <c r="AD5" s="80"/>
      <c r="AE5" s="89"/>
      <c r="AF5" s="90"/>
      <c r="AG5" s="83"/>
      <c r="AH5" s="94"/>
      <c r="AI5" s="52"/>
      <c r="AJ5" s="57"/>
      <c r="AK5" s="54"/>
      <c r="AL5" s="61"/>
      <c r="AM5" s="64"/>
      <c r="AN5" s="27"/>
      <c r="AO5" s="28"/>
      <c r="AP5" s="67"/>
      <c r="AQ5" s="29">
        <f t="shared" si="1"/>
        <v>0</v>
      </c>
      <c r="AR5" s="30">
        <f t="shared" si="2"/>
        <v>0</v>
      </c>
      <c r="AS5" s="30">
        <f t="shared" si="3"/>
        <v>0</v>
      </c>
    </row>
    <row r="6" spans="1:45">
      <c r="A6" s="16"/>
      <c r="B6" s="7"/>
      <c r="C6" s="30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24"/>
      <c r="Z6" s="25"/>
      <c r="AA6" s="25"/>
      <c r="AB6" s="25"/>
      <c r="AC6" s="25"/>
      <c r="AD6" s="80"/>
      <c r="AE6" s="89"/>
      <c r="AF6" s="90"/>
      <c r="AG6" s="83"/>
      <c r="AH6" s="94"/>
      <c r="AI6" s="52"/>
      <c r="AJ6" s="57"/>
      <c r="AK6" s="54"/>
      <c r="AL6" s="61"/>
      <c r="AM6" s="64"/>
      <c r="AN6" s="27"/>
      <c r="AO6" s="28"/>
      <c r="AP6" s="67"/>
      <c r="AQ6" s="29">
        <f t="shared" si="1"/>
        <v>0</v>
      </c>
      <c r="AR6" s="30">
        <f t="shared" si="2"/>
        <v>0</v>
      </c>
      <c r="AS6" s="30">
        <f t="shared" si="3"/>
        <v>0</v>
      </c>
    </row>
    <row r="7" spans="1:45">
      <c r="A7" s="16"/>
      <c r="B7" s="7"/>
      <c r="C7" s="30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24"/>
      <c r="Z7" s="25"/>
      <c r="AA7" s="25"/>
      <c r="AB7" s="25"/>
      <c r="AC7" s="25"/>
      <c r="AD7" s="80"/>
      <c r="AE7" s="89"/>
      <c r="AF7" s="90"/>
      <c r="AG7" s="83"/>
      <c r="AH7" s="94"/>
      <c r="AI7" s="52"/>
      <c r="AJ7" s="57"/>
      <c r="AK7" s="54"/>
      <c r="AL7" s="61"/>
      <c r="AM7" s="64"/>
      <c r="AN7" s="27"/>
      <c r="AO7" s="28"/>
      <c r="AP7" s="67"/>
      <c r="AQ7" s="29">
        <f t="shared" si="1"/>
        <v>0</v>
      </c>
      <c r="AR7" s="30">
        <f t="shared" si="2"/>
        <v>0</v>
      </c>
      <c r="AS7" s="30">
        <f t="shared" si="3"/>
        <v>0</v>
      </c>
    </row>
    <row r="8" spans="1:45">
      <c r="A8" s="16"/>
      <c r="B8" s="7"/>
      <c r="C8" s="30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24"/>
      <c r="Z8" s="25"/>
      <c r="AA8" s="25"/>
      <c r="AB8" s="25"/>
      <c r="AC8" s="25"/>
      <c r="AD8" s="80"/>
      <c r="AE8" s="89"/>
      <c r="AF8" s="90"/>
      <c r="AG8" s="83"/>
      <c r="AH8" s="94"/>
      <c r="AI8" s="52"/>
      <c r="AJ8" s="57"/>
      <c r="AK8" s="54"/>
      <c r="AL8" s="61"/>
      <c r="AM8" s="64"/>
      <c r="AN8" s="27"/>
      <c r="AO8" s="28"/>
      <c r="AP8" s="67"/>
      <c r="AQ8" s="29">
        <f t="shared" si="1"/>
        <v>0</v>
      </c>
      <c r="AR8" s="30">
        <f t="shared" si="2"/>
        <v>0</v>
      </c>
      <c r="AS8" s="30">
        <f t="shared" si="3"/>
        <v>0</v>
      </c>
    </row>
    <row r="9" spans="1:45">
      <c r="A9" s="16"/>
      <c r="B9" s="7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24"/>
      <c r="Z9" s="25"/>
      <c r="AA9" s="25"/>
      <c r="AB9" s="25"/>
      <c r="AC9" s="25"/>
      <c r="AD9" s="80"/>
      <c r="AE9" s="89"/>
      <c r="AF9" s="90"/>
      <c r="AG9" s="83"/>
      <c r="AH9" s="94"/>
      <c r="AI9" s="52"/>
      <c r="AJ9" s="57"/>
      <c r="AK9" s="54"/>
      <c r="AL9" s="61"/>
      <c r="AM9" s="64"/>
      <c r="AN9" s="27"/>
      <c r="AO9" s="28"/>
      <c r="AP9" s="67"/>
      <c r="AQ9" s="29">
        <f t="shared" si="1"/>
        <v>0</v>
      </c>
      <c r="AR9" s="30">
        <f t="shared" si="2"/>
        <v>0</v>
      </c>
      <c r="AS9" s="30">
        <f t="shared" si="3"/>
        <v>0</v>
      </c>
    </row>
    <row r="10" spans="1:45">
      <c r="A10" s="16"/>
      <c r="B10" s="7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24"/>
      <c r="Z10" s="25"/>
      <c r="AA10" s="25"/>
      <c r="AB10" s="25"/>
      <c r="AC10" s="25"/>
      <c r="AD10" s="80"/>
      <c r="AE10" s="89"/>
      <c r="AF10" s="90"/>
      <c r="AG10" s="83"/>
      <c r="AH10" s="94"/>
      <c r="AI10" s="52"/>
      <c r="AJ10" s="57"/>
      <c r="AK10" s="54"/>
      <c r="AL10" s="61"/>
      <c r="AM10" s="64"/>
      <c r="AN10" s="27"/>
      <c r="AO10" s="28"/>
      <c r="AP10" s="67"/>
      <c r="AQ10" s="29">
        <f t="shared" si="1"/>
        <v>0</v>
      </c>
      <c r="AR10" s="30">
        <f t="shared" si="2"/>
        <v>0</v>
      </c>
      <c r="AS10" s="30">
        <f t="shared" si="3"/>
        <v>0</v>
      </c>
    </row>
    <row r="11" spans="1:45">
      <c r="A11" s="16"/>
      <c r="B11" s="7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24"/>
      <c r="Z11" s="25"/>
      <c r="AA11" s="25"/>
      <c r="AB11" s="25"/>
      <c r="AC11" s="25"/>
      <c r="AD11" s="80"/>
      <c r="AE11" s="89"/>
      <c r="AF11" s="90"/>
      <c r="AG11" s="83"/>
      <c r="AH11" s="94"/>
      <c r="AI11" s="52"/>
      <c r="AJ11" s="57"/>
      <c r="AK11" s="54"/>
      <c r="AL11" s="61"/>
      <c r="AM11" s="64"/>
      <c r="AN11" s="27"/>
      <c r="AO11" s="28"/>
      <c r="AP11" s="67"/>
      <c r="AQ11" s="29">
        <f t="shared" si="1"/>
        <v>0</v>
      </c>
      <c r="AR11" s="30">
        <f t="shared" si="2"/>
        <v>0</v>
      </c>
      <c r="AS11" s="30">
        <f t="shared" si="3"/>
        <v>0</v>
      </c>
    </row>
    <row r="12" spans="1:45">
      <c r="A12" s="9"/>
      <c r="B12" s="7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24"/>
      <c r="Z12" s="25"/>
      <c r="AA12" s="25"/>
      <c r="AB12" s="25"/>
      <c r="AC12" s="25"/>
      <c r="AD12" s="80"/>
      <c r="AE12" s="89"/>
      <c r="AF12" s="90"/>
      <c r="AG12" s="83"/>
      <c r="AH12" s="94"/>
      <c r="AI12" s="52"/>
      <c r="AJ12" s="57"/>
      <c r="AK12" s="54"/>
      <c r="AL12" s="61"/>
      <c r="AM12" s="64"/>
      <c r="AN12" s="27"/>
      <c r="AO12" s="28"/>
      <c r="AP12" s="67"/>
      <c r="AQ12" s="29">
        <f t="shared" si="1"/>
        <v>0</v>
      </c>
      <c r="AR12" s="30">
        <f t="shared" si="2"/>
        <v>0</v>
      </c>
      <c r="AS12" s="30">
        <f t="shared" si="3"/>
        <v>0</v>
      </c>
    </row>
    <row r="13" spans="1:45">
      <c r="A13" s="9"/>
      <c r="B13" s="7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24"/>
      <c r="Z13" s="25"/>
      <c r="AA13" s="25"/>
      <c r="AB13" s="25"/>
      <c r="AC13" s="25"/>
      <c r="AD13" s="80"/>
      <c r="AE13" s="89"/>
      <c r="AF13" s="90"/>
      <c r="AG13" s="83"/>
      <c r="AH13" s="94"/>
      <c r="AI13" s="52"/>
      <c r="AJ13" s="57"/>
      <c r="AK13" s="54"/>
      <c r="AL13" s="61"/>
      <c r="AM13" s="64"/>
      <c r="AN13" s="27"/>
      <c r="AO13" s="28"/>
      <c r="AP13" s="67"/>
      <c r="AQ13" s="29">
        <f t="shared" si="1"/>
        <v>0</v>
      </c>
      <c r="AR13" s="30">
        <f t="shared" si="2"/>
        <v>0</v>
      </c>
      <c r="AS13" s="30">
        <f t="shared" si="3"/>
        <v>0</v>
      </c>
    </row>
    <row r="14" spans="1:45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24"/>
      <c r="Z14" s="25"/>
      <c r="AA14" s="25"/>
      <c r="AB14" s="25"/>
      <c r="AC14" s="25"/>
      <c r="AD14" s="80"/>
      <c r="AE14" s="89"/>
      <c r="AF14" s="90"/>
      <c r="AG14" s="83"/>
      <c r="AH14" s="94"/>
      <c r="AI14" s="52"/>
      <c r="AJ14" s="57"/>
      <c r="AK14" s="54"/>
      <c r="AL14" s="61"/>
      <c r="AM14" s="64"/>
      <c r="AN14" s="27"/>
      <c r="AO14" s="28"/>
      <c r="AP14" s="67"/>
      <c r="AQ14" s="29">
        <f t="shared" si="1"/>
        <v>0</v>
      </c>
      <c r="AR14" s="30">
        <f t="shared" si="2"/>
        <v>0</v>
      </c>
      <c r="AS14" s="30">
        <f t="shared" si="3"/>
        <v>0</v>
      </c>
    </row>
    <row r="15" spans="1:45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24"/>
      <c r="Z15" s="25"/>
      <c r="AA15" s="25"/>
      <c r="AB15" s="25"/>
      <c r="AC15" s="25"/>
      <c r="AD15" s="80"/>
      <c r="AE15" s="89"/>
      <c r="AF15" s="90"/>
      <c r="AG15" s="83"/>
      <c r="AH15" s="94"/>
      <c r="AI15" s="52"/>
      <c r="AJ15" s="57"/>
      <c r="AK15" s="54"/>
      <c r="AL15" s="61"/>
      <c r="AM15" s="64"/>
      <c r="AN15" s="27"/>
      <c r="AO15" s="28"/>
      <c r="AP15" s="67"/>
      <c r="AQ15" s="29">
        <f t="shared" si="1"/>
        <v>0</v>
      </c>
      <c r="AR15" s="30">
        <f t="shared" si="2"/>
        <v>0</v>
      </c>
      <c r="AS15" s="30">
        <f t="shared" si="3"/>
        <v>0</v>
      </c>
    </row>
    <row r="16" spans="1:45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24"/>
      <c r="Z16" s="25"/>
      <c r="AA16" s="25"/>
      <c r="AB16" s="25"/>
      <c r="AC16" s="25"/>
      <c r="AD16" s="80"/>
      <c r="AE16" s="89"/>
      <c r="AF16" s="90"/>
      <c r="AG16" s="83"/>
      <c r="AH16" s="94"/>
      <c r="AI16" s="52"/>
      <c r="AJ16" s="57"/>
      <c r="AK16" s="54"/>
      <c r="AL16" s="61"/>
      <c r="AM16" s="64"/>
      <c r="AN16" s="27"/>
      <c r="AO16" s="28"/>
      <c r="AP16" s="67"/>
      <c r="AQ16" s="29">
        <f t="shared" si="1"/>
        <v>0</v>
      </c>
      <c r="AR16" s="30">
        <f t="shared" si="2"/>
        <v>0</v>
      </c>
      <c r="AS16" s="30">
        <f t="shared" si="3"/>
        <v>0</v>
      </c>
    </row>
    <row r="17" spans="1:45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24"/>
      <c r="Z17" s="25"/>
      <c r="AA17" s="25"/>
      <c r="AB17" s="25"/>
      <c r="AC17" s="25"/>
      <c r="AD17" s="80"/>
      <c r="AE17" s="89"/>
      <c r="AF17" s="90"/>
      <c r="AG17" s="83"/>
      <c r="AH17" s="94"/>
      <c r="AI17" s="52"/>
      <c r="AJ17" s="57"/>
      <c r="AK17" s="54"/>
      <c r="AL17" s="61"/>
      <c r="AM17" s="64"/>
      <c r="AN17" s="27"/>
      <c r="AO17" s="28"/>
      <c r="AP17" s="67"/>
      <c r="AQ17" s="29">
        <f t="shared" si="1"/>
        <v>0</v>
      </c>
      <c r="AR17" s="30">
        <f t="shared" si="2"/>
        <v>0</v>
      </c>
      <c r="AS17" s="30">
        <f t="shared" si="3"/>
        <v>0</v>
      </c>
    </row>
    <row r="18" spans="1:45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24"/>
      <c r="Z18" s="25"/>
      <c r="AA18" s="25"/>
      <c r="AB18" s="25"/>
      <c r="AC18" s="25"/>
      <c r="AD18" s="80"/>
      <c r="AE18" s="89"/>
      <c r="AF18" s="90"/>
      <c r="AG18" s="83"/>
      <c r="AH18" s="94"/>
      <c r="AI18" s="52"/>
      <c r="AJ18" s="57"/>
      <c r="AK18" s="54"/>
      <c r="AL18" s="61"/>
      <c r="AM18" s="64"/>
      <c r="AN18" s="27"/>
      <c r="AO18" s="28"/>
      <c r="AP18" s="67"/>
      <c r="AQ18" s="29">
        <f t="shared" si="1"/>
        <v>0</v>
      </c>
      <c r="AR18" s="30">
        <f t="shared" si="2"/>
        <v>0</v>
      </c>
      <c r="AS18" s="30">
        <f t="shared" si="3"/>
        <v>0</v>
      </c>
    </row>
    <row r="19" spans="1:45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24"/>
      <c r="Z19" s="25"/>
      <c r="AA19" s="25"/>
      <c r="AB19" s="25"/>
      <c r="AC19" s="25"/>
      <c r="AD19" s="80"/>
      <c r="AE19" s="89"/>
      <c r="AF19" s="90"/>
      <c r="AG19" s="83"/>
      <c r="AH19" s="94"/>
      <c r="AI19" s="52"/>
      <c r="AJ19" s="57"/>
      <c r="AK19" s="54"/>
      <c r="AL19" s="61"/>
      <c r="AM19" s="64"/>
      <c r="AN19" s="27"/>
      <c r="AO19" s="28"/>
      <c r="AP19" s="67"/>
      <c r="AQ19" s="29">
        <f t="shared" si="1"/>
        <v>0</v>
      </c>
      <c r="AR19" s="30">
        <f t="shared" si="2"/>
        <v>0</v>
      </c>
      <c r="AS19" s="30">
        <f t="shared" si="3"/>
        <v>0</v>
      </c>
    </row>
    <row r="20" spans="1:45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24"/>
      <c r="Z20" s="25"/>
      <c r="AA20" s="25"/>
      <c r="AB20" s="25"/>
      <c r="AC20" s="25"/>
      <c r="AD20" s="80"/>
      <c r="AE20" s="89"/>
      <c r="AF20" s="90"/>
      <c r="AG20" s="83"/>
      <c r="AH20" s="94"/>
      <c r="AI20" s="52"/>
      <c r="AJ20" s="57"/>
      <c r="AK20" s="54"/>
      <c r="AL20" s="61"/>
      <c r="AM20" s="64"/>
      <c r="AN20" s="27"/>
      <c r="AO20" s="28"/>
      <c r="AP20" s="67"/>
      <c r="AQ20" s="29">
        <f t="shared" si="1"/>
        <v>0</v>
      </c>
      <c r="AR20" s="30">
        <f t="shared" si="2"/>
        <v>0</v>
      </c>
      <c r="AS20" s="30">
        <f t="shared" si="3"/>
        <v>0</v>
      </c>
    </row>
    <row r="21" spans="1:45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24"/>
      <c r="Z21" s="25"/>
      <c r="AA21" s="25"/>
      <c r="AB21" s="25"/>
      <c r="AC21" s="25"/>
      <c r="AD21" s="80"/>
      <c r="AE21" s="89"/>
      <c r="AF21" s="90"/>
      <c r="AG21" s="83"/>
      <c r="AH21" s="94"/>
      <c r="AI21" s="52"/>
      <c r="AJ21" s="57"/>
      <c r="AK21" s="54"/>
      <c r="AL21" s="61"/>
      <c r="AM21" s="64"/>
      <c r="AN21" s="27"/>
      <c r="AO21" s="28"/>
      <c r="AP21" s="67"/>
      <c r="AQ21" s="29">
        <f t="shared" si="1"/>
        <v>0</v>
      </c>
      <c r="AR21" s="30">
        <f t="shared" si="2"/>
        <v>0</v>
      </c>
      <c r="AS21" s="30">
        <f t="shared" si="3"/>
        <v>0</v>
      </c>
    </row>
    <row r="22" spans="1:45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24"/>
      <c r="Z22" s="25"/>
      <c r="AA22" s="25"/>
      <c r="AB22" s="25"/>
      <c r="AC22" s="25"/>
      <c r="AD22" s="80"/>
      <c r="AE22" s="89"/>
      <c r="AF22" s="90"/>
      <c r="AG22" s="83"/>
      <c r="AH22" s="94"/>
      <c r="AI22" s="52"/>
      <c r="AJ22" s="57"/>
      <c r="AK22" s="54"/>
      <c r="AL22" s="61"/>
      <c r="AM22" s="64"/>
      <c r="AN22" s="27"/>
      <c r="AO22" s="28"/>
      <c r="AP22" s="67"/>
      <c r="AQ22" s="29">
        <f t="shared" si="1"/>
        <v>0</v>
      </c>
      <c r="AR22" s="30">
        <f t="shared" si="2"/>
        <v>0</v>
      </c>
      <c r="AS22" s="30">
        <f t="shared" si="3"/>
        <v>0</v>
      </c>
    </row>
    <row r="23" spans="1:45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24"/>
      <c r="Z23" s="25"/>
      <c r="AA23" s="25"/>
      <c r="AB23" s="25"/>
      <c r="AC23" s="25"/>
      <c r="AD23" s="80"/>
      <c r="AE23" s="89"/>
      <c r="AF23" s="90"/>
      <c r="AG23" s="83"/>
      <c r="AH23" s="94"/>
      <c r="AI23" s="52"/>
      <c r="AJ23" s="57"/>
      <c r="AK23" s="54"/>
      <c r="AL23" s="61"/>
      <c r="AM23" s="64"/>
      <c r="AN23" s="27"/>
      <c r="AO23" s="28"/>
      <c r="AP23" s="67"/>
      <c r="AQ23" s="29">
        <f t="shared" si="1"/>
        <v>0</v>
      </c>
      <c r="AR23" s="30">
        <f t="shared" si="2"/>
        <v>0</v>
      </c>
      <c r="AS23" s="30">
        <f t="shared" si="3"/>
        <v>0</v>
      </c>
    </row>
    <row r="24" spans="1:45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24"/>
      <c r="Z24" s="25"/>
      <c r="AA24" s="25"/>
      <c r="AB24" s="25"/>
      <c r="AC24" s="25"/>
      <c r="AD24" s="80"/>
      <c r="AE24" s="89"/>
      <c r="AF24" s="90"/>
      <c r="AG24" s="83"/>
      <c r="AH24" s="94"/>
      <c r="AI24" s="52"/>
      <c r="AJ24" s="57"/>
      <c r="AK24" s="54"/>
      <c r="AL24" s="61"/>
      <c r="AM24" s="64"/>
      <c r="AN24" s="27"/>
      <c r="AO24" s="28"/>
      <c r="AP24" s="67"/>
      <c r="AQ24" s="29">
        <f t="shared" si="1"/>
        <v>0</v>
      </c>
      <c r="AR24" s="30">
        <f t="shared" si="2"/>
        <v>0</v>
      </c>
      <c r="AS24" s="30">
        <f t="shared" si="3"/>
        <v>0</v>
      </c>
    </row>
    <row r="25" spans="1:45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24"/>
      <c r="Z25" s="25"/>
      <c r="AA25" s="25"/>
      <c r="AB25" s="25"/>
      <c r="AC25" s="25"/>
      <c r="AD25" s="80"/>
      <c r="AE25" s="89"/>
      <c r="AF25" s="90"/>
      <c r="AG25" s="83"/>
      <c r="AH25" s="94"/>
      <c r="AI25" s="52"/>
      <c r="AJ25" s="57"/>
      <c r="AK25" s="54"/>
      <c r="AL25" s="61"/>
      <c r="AM25" s="64"/>
      <c r="AN25" s="27"/>
      <c r="AO25" s="28"/>
      <c r="AP25" s="67"/>
      <c r="AQ25" s="29">
        <f t="shared" si="1"/>
        <v>0</v>
      </c>
      <c r="AR25" s="30">
        <f t="shared" si="2"/>
        <v>0</v>
      </c>
      <c r="AS25" s="30">
        <f t="shared" si="3"/>
        <v>0</v>
      </c>
    </row>
    <row r="26" spans="1:45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24"/>
      <c r="Z26" s="25"/>
      <c r="AA26" s="25"/>
      <c r="AB26" s="25"/>
      <c r="AC26" s="25"/>
      <c r="AD26" s="80"/>
      <c r="AE26" s="89"/>
      <c r="AF26" s="90"/>
      <c r="AG26" s="83"/>
      <c r="AH26" s="94"/>
      <c r="AI26" s="52"/>
      <c r="AJ26" s="57"/>
      <c r="AK26" s="54"/>
      <c r="AL26" s="61"/>
      <c r="AM26" s="64"/>
      <c r="AN26" s="27"/>
      <c r="AO26" s="28"/>
      <c r="AP26" s="67"/>
      <c r="AQ26" s="29">
        <f t="shared" si="1"/>
        <v>0</v>
      </c>
      <c r="AR26" s="30">
        <f t="shared" si="2"/>
        <v>0</v>
      </c>
      <c r="AS26" s="30">
        <f t="shared" si="3"/>
        <v>0</v>
      </c>
    </row>
    <row r="27" spans="1:45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24"/>
      <c r="Z27" s="25"/>
      <c r="AA27" s="25"/>
      <c r="AB27" s="25"/>
      <c r="AC27" s="25"/>
      <c r="AD27" s="80"/>
      <c r="AE27" s="89"/>
      <c r="AF27" s="90"/>
      <c r="AG27" s="83"/>
      <c r="AH27" s="94"/>
      <c r="AI27" s="52"/>
      <c r="AJ27" s="57"/>
      <c r="AK27" s="54"/>
      <c r="AL27" s="61"/>
      <c r="AM27" s="64"/>
      <c r="AN27" s="27"/>
      <c r="AO27" s="28"/>
      <c r="AP27" s="67"/>
      <c r="AQ27" s="29">
        <f t="shared" si="1"/>
        <v>0</v>
      </c>
      <c r="AR27" s="30">
        <f t="shared" si="2"/>
        <v>0</v>
      </c>
      <c r="AS27" s="30">
        <f t="shared" si="3"/>
        <v>0</v>
      </c>
    </row>
    <row r="28" spans="1:45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24"/>
      <c r="Z28" s="25"/>
      <c r="AA28" s="25"/>
      <c r="AB28" s="25"/>
      <c r="AC28" s="25"/>
      <c r="AD28" s="80"/>
      <c r="AE28" s="25"/>
      <c r="AF28" s="26"/>
      <c r="AG28" s="83"/>
      <c r="AH28" s="94"/>
      <c r="AI28" s="52"/>
      <c r="AJ28" s="57"/>
      <c r="AK28" s="54"/>
      <c r="AL28" s="61"/>
      <c r="AM28" s="64"/>
      <c r="AN28" s="27"/>
      <c r="AO28" s="28"/>
      <c r="AP28" s="67"/>
      <c r="AQ28" s="29">
        <f t="shared" si="1"/>
        <v>0</v>
      </c>
      <c r="AR28" s="30">
        <f t="shared" si="2"/>
        <v>0</v>
      </c>
      <c r="AS28" s="30">
        <f t="shared" si="3"/>
        <v>0</v>
      </c>
    </row>
    <row r="29" spans="1:45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24"/>
      <c r="Z29" s="25"/>
      <c r="AA29" s="25"/>
      <c r="AB29" s="25"/>
      <c r="AC29" s="25"/>
      <c r="AD29" s="80"/>
      <c r="AE29" s="89"/>
      <c r="AF29" s="90"/>
      <c r="AG29" s="83"/>
      <c r="AH29" s="94"/>
      <c r="AI29" s="52"/>
      <c r="AJ29" s="57"/>
      <c r="AK29" s="54"/>
      <c r="AL29" s="61"/>
      <c r="AM29" s="64"/>
      <c r="AN29" s="27"/>
      <c r="AO29" s="28"/>
      <c r="AP29" s="67"/>
      <c r="AQ29" s="29">
        <f t="shared" si="1"/>
        <v>0</v>
      </c>
      <c r="AR29" s="30">
        <f t="shared" si="2"/>
        <v>0</v>
      </c>
      <c r="AS29" s="30">
        <f t="shared" si="3"/>
        <v>0</v>
      </c>
    </row>
    <row r="30" spans="1:45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24"/>
      <c r="Z30" s="25"/>
      <c r="AA30" s="25"/>
      <c r="AB30" s="25"/>
      <c r="AC30" s="25"/>
      <c r="AD30" s="80"/>
      <c r="AE30" s="89"/>
      <c r="AF30" s="90"/>
      <c r="AG30" s="83"/>
      <c r="AH30" s="94"/>
      <c r="AI30" s="52"/>
      <c r="AJ30" s="57"/>
      <c r="AK30" s="54"/>
      <c r="AL30" s="61"/>
      <c r="AM30" s="64"/>
      <c r="AN30" s="27"/>
      <c r="AO30" s="28"/>
      <c r="AP30" s="67"/>
      <c r="AQ30" s="29">
        <f t="shared" si="1"/>
        <v>0</v>
      </c>
      <c r="AR30" s="30">
        <f t="shared" si="2"/>
        <v>0</v>
      </c>
      <c r="AS30" s="30">
        <f t="shared" si="3"/>
        <v>0</v>
      </c>
    </row>
    <row r="31" spans="1:45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24"/>
      <c r="Z31" s="25"/>
      <c r="AA31" s="25"/>
      <c r="AB31" s="25"/>
      <c r="AC31" s="25"/>
      <c r="AD31" s="80"/>
      <c r="AE31" s="89"/>
      <c r="AF31" s="90"/>
      <c r="AG31" s="83"/>
      <c r="AH31" s="94"/>
      <c r="AI31" s="52"/>
      <c r="AJ31" s="57"/>
      <c r="AK31" s="54"/>
      <c r="AL31" s="61"/>
      <c r="AM31" s="64"/>
      <c r="AN31" s="27"/>
      <c r="AO31" s="28"/>
      <c r="AP31" s="67"/>
      <c r="AQ31" s="29">
        <f t="shared" si="1"/>
        <v>0</v>
      </c>
      <c r="AR31" s="30">
        <f t="shared" si="2"/>
        <v>0</v>
      </c>
      <c r="AS31" s="30">
        <f t="shared" si="3"/>
        <v>0</v>
      </c>
    </row>
    <row r="32" spans="1:45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24"/>
      <c r="Z32" s="25"/>
      <c r="AA32" s="25"/>
      <c r="AB32" s="25"/>
      <c r="AC32" s="25"/>
      <c r="AD32" s="80"/>
      <c r="AE32" s="89"/>
      <c r="AF32" s="90"/>
      <c r="AG32" s="83"/>
      <c r="AH32" s="94"/>
      <c r="AI32" s="52"/>
      <c r="AJ32" s="57"/>
      <c r="AK32" s="54"/>
      <c r="AL32" s="61"/>
      <c r="AM32" s="64"/>
      <c r="AN32" s="27"/>
      <c r="AO32" s="28"/>
      <c r="AP32" s="67"/>
      <c r="AQ32" s="29">
        <f t="shared" si="1"/>
        <v>0</v>
      </c>
      <c r="AR32" s="30">
        <f t="shared" si="2"/>
        <v>0</v>
      </c>
      <c r="AS32" s="30">
        <f t="shared" si="3"/>
        <v>0</v>
      </c>
    </row>
    <row r="33" spans="1:45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24"/>
      <c r="Z33" s="25"/>
      <c r="AA33" s="25"/>
      <c r="AB33" s="25"/>
      <c r="AC33" s="25"/>
      <c r="AD33" s="80"/>
      <c r="AE33" s="89"/>
      <c r="AF33" s="90"/>
      <c r="AG33" s="83"/>
      <c r="AH33" s="94"/>
      <c r="AI33" s="52"/>
      <c r="AJ33" s="57"/>
      <c r="AK33" s="54"/>
      <c r="AL33" s="61"/>
      <c r="AM33" s="64"/>
      <c r="AN33" s="27"/>
      <c r="AO33" s="28"/>
      <c r="AP33" s="67"/>
      <c r="AQ33" s="29">
        <f t="shared" si="1"/>
        <v>0</v>
      </c>
      <c r="AR33" s="30">
        <f t="shared" si="2"/>
        <v>0</v>
      </c>
      <c r="AS33" s="30">
        <f t="shared" si="3"/>
        <v>0</v>
      </c>
    </row>
    <row r="34" spans="1:45">
      <c r="A34" s="9"/>
      <c r="B34" s="7"/>
      <c r="C34" s="30">
        <f t="shared" ref="C34:C51" si="4">X34+AG34+AH34+AI34+AJ34+AK34+AL34+AM34+AN34+AO34+AP34+AQ34+AR34+AS34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24"/>
      <c r="Z34" s="25"/>
      <c r="AA34" s="25"/>
      <c r="AB34" s="25"/>
      <c r="AC34" s="25"/>
      <c r="AD34" s="80"/>
      <c r="AE34" s="89"/>
      <c r="AF34" s="90"/>
      <c r="AG34" s="83"/>
      <c r="AH34" s="94"/>
      <c r="AI34" s="52"/>
      <c r="AJ34" s="57"/>
      <c r="AK34" s="54"/>
      <c r="AL34" s="61"/>
      <c r="AM34" s="64"/>
      <c r="AN34" s="27"/>
      <c r="AO34" s="28"/>
      <c r="AP34" s="67"/>
      <c r="AQ34" s="29">
        <f t="shared" ref="AQ34:AQ51" si="5">D34+E34+F34+G34+H34+I34+J34+K34+L34+M34</f>
        <v>0</v>
      </c>
      <c r="AR34" s="30">
        <f t="shared" ref="AR34:AR51" si="6">N34+O34+P34+Q34+R34+S34+T34+U34+V34+W34</f>
        <v>0</v>
      </c>
      <c r="AS34" s="30">
        <f t="shared" ref="AS34:AS51" si="7">Y34+Z34+AA34+AB34+AC34+AD34+AE34+AF34</f>
        <v>0</v>
      </c>
    </row>
    <row r="35" spans="1:45">
      <c r="A35" s="9"/>
      <c r="B35" s="7"/>
      <c r="C35" s="30">
        <f t="shared" si="4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24"/>
      <c r="Z35" s="25"/>
      <c r="AA35" s="25"/>
      <c r="AB35" s="25"/>
      <c r="AC35" s="25"/>
      <c r="AD35" s="80"/>
      <c r="AE35" s="89"/>
      <c r="AF35" s="90"/>
      <c r="AG35" s="83"/>
      <c r="AH35" s="94"/>
      <c r="AI35" s="52"/>
      <c r="AJ35" s="57"/>
      <c r="AK35" s="54"/>
      <c r="AL35" s="61"/>
      <c r="AM35" s="64"/>
      <c r="AN35" s="27"/>
      <c r="AO35" s="28"/>
      <c r="AP35" s="67"/>
      <c r="AQ35" s="29">
        <f t="shared" si="5"/>
        <v>0</v>
      </c>
      <c r="AR35" s="30">
        <f t="shared" si="6"/>
        <v>0</v>
      </c>
      <c r="AS35" s="30">
        <f t="shared" si="7"/>
        <v>0</v>
      </c>
    </row>
    <row r="36" spans="1:45">
      <c r="A36" s="9"/>
      <c r="B36" s="7"/>
      <c r="C36" s="30">
        <f t="shared" si="4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24"/>
      <c r="Z36" s="25"/>
      <c r="AA36" s="25"/>
      <c r="AB36" s="25"/>
      <c r="AC36" s="25"/>
      <c r="AD36" s="80"/>
      <c r="AE36" s="89"/>
      <c r="AF36" s="90"/>
      <c r="AG36" s="83"/>
      <c r="AH36" s="94"/>
      <c r="AI36" s="52"/>
      <c r="AJ36" s="57"/>
      <c r="AK36" s="54"/>
      <c r="AL36" s="61"/>
      <c r="AM36" s="64"/>
      <c r="AN36" s="27"/>
      <c r="AO36" s="28"/>
      <c r="AP36" s="67"/>
      <c r="AQ36" s="29">
        <f t="shared" si="5"/>
        <v>0</v>
      </c>
      <c r="AR36" s="30">
        <f t="shared" si="6"/>
        <v>0</v>
      </c>
      <c r="AS36" s="30">
        <f t="shared" si="7"/>
        <v>0</v>
      </c>
    </row>
    <row r="37" spans="1:45">
      <c r="A37" s="9"/>
      <c r="B37" s="7"/>
      <c r="C37" s="30">
        <f t="shared" si="4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24"/>
      <c r="Z37" s="25"/>
      <c r="AA37" s="25"/>
      <c r="AB37" s="25"/>
      <c r="AC37" s="25"/>
      <c r="AD37" s="80"/>
      <c r="AE37" s="89"/>
      <c r="AF37" s="90"/>
      <c r="AG37" s="83"/>
      <c r="AH37" s="94"/>
      <c r="AI37" s="52"/>
      <c r="AJ37" s="57"/>
      <c r="AK37" s="54"/>
      <c r="AL37" s="61"/>
      <c r="AM37" s="64"/>
      <c r="AN37" s="27"/>
      <c r="AO37" s="28"/>
      <c r="AP37" s="67"/>
      <c r="AQ37" s="29">
        <f t="shared" si="5"/>
        <v>0</v>
      </c>
      <c r="AR37" s="30">
        <f t="shared" si="6"/>
        <v>0</v>
      </c>
      <c r="AS37" s="30">
        <f t="shared" si="7"/>
        <v>0</v>
      </c>
    </row>
    <row r="38" spans="1:45">
      <c r="A38" s="9"/>
      <c r="B38" s="7"/>
      <c r="C38" s="30">
        <f t="shared" si="4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24"/>
      <c r="Z38" s="25"/>
      <c r="AA38" s="25"/>
      <c r="AB38" s="25"/>
      <c r="AC38" s="25"/>
      <c r="AD38" s="80"/>
      <c r="AE38" s="89"/>
      <c r="AF38" s="90"/>
      <c r="AG38" s="83"/>
      <c r="AH38" s="94"/>
      <c r="AI38" s="52"/>
      <c r="AJ38" s="57"/>
      <c r="AK38" s="54"/>
      <c r="AL38" s="61"/>
      <c r="AM38" s="64"/>
      <c r="AN38" s="27"/>
      <c r="AO38" s="28"/>
      <c r="AP38" s="67"/>
      <c r="AQ38" s="29">
        <f t="shared" si="5"/>
        <v>0</v>
      </c>
      <c r="AR38" s="30">
        <f t="shared" si="6"/>
        <v>0</v>
      </c>
      <c r="AS38" s="30">
        <f t="shared" si="7"/>
        <v>0</v>
      </c>
    </row>
    <row r="39" spans="1:45">
      <c r="A39" s="9"/>
      <c r="B39" s="7"/>
      <c r="C39" s="30">
        <f t="shared" si="4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24"/>
      <c r="Z39" s="25"/>
      <c r="AA39" s="25"/>
      <c r="AB39" s="25"/>
      <c r="AC39" s="25"/>
      <c r="AD39" s="80"/>
      <c r="AE39" s="89"/>
      <c r="AF39" s="90"/>
      <c r="AG39" s="83"/>
      <c r="AH39" s="94"/>
      <c r="AI39" s="52"/>
      <c r="AJ39" s="57"/>
      <c r="AK39" s="54"/>
      <c r="AL39" s="61"/>
      <c r="AM39" s="64"/>
      <c r="AN39" s="27"/>
      <c r="AO39" s="28"/>
      <c r="AP39" s="67"/>
      <c r="AQ39" s="29">
        <f t="shared" si="5"/>
        <v>0</v>
      </c>
      <c r="AR39" s="30">
        <f t="shared" si="6"/>
        <v>0</v>
      </c>
      <c r="AS39" s="30">
        <f t="shared" si="7"/>
        <v>0</v>
      </c>
    </row>
    <row r="40" spans="1:45">
      <c r="A40" s="9"/>
      <c r="B40" s="7"/>
      <c r="C40" s="30">
        <f t="shared" si="4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24"/>
      <c r="Z40" s="25"/>
      <c r="AA40" s="25"/>
      <c r="AB40" s="25"/>
      <c r="AC40" s="25"/>
      <c r="AD40" s="80"/>
      <c r="AE40" s="89"/>
      <c r="AF40" s="90"/>
      <c r="AG40" s="83"/>
      <c r="AH40" s="94"/>
      <c r="AI40" s="52"/>
      <c r="AJ40" s="57"/>
      <c r="AK40" s="54"/>
      <c r="AL40" s="61"/>
      <c r="AM40" s="64"/>
      <c r="AN40" s="27"/>
      <c r="AO40" s="28"/>
      <c r="AP40" s="67"/>
      <c r="AQ40" s="29">
        <f t="shared" si="5"/>
        <v>0</v>
      </c>
      <c r="AR40" s="30">
        <f t="shared" si="6"/>
        <v>0</v>
      </c>
      <c r="AS40" s="30">
        <f t="shared" si="7"/>
        <v>0</v>
      </c>
    </row>
    <row r="41" spans="1:45">
      <c r="A41" s="9"/>
      <c r="B41" s="7"/>
      <c r="C41" s="30">
        <f t="shared" si="4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24"/>
      <c r="Z41" s="25"/>
      <c r="AA41" s="25"/>
      <c r="AB41" s="25"/>
      <c r="AC41" s="25"/>
      <c r="AD41" s="80"/>
      <c r="AE41" s="89"/>
      <c r="AF41" s="90"/>
      <c r="AG41" s="83"/>
      <c r="AH41" s="94"/>
      <c r="AI41" s="52"/>
      <c r="AJ41" s="57"/>
      <c r="AK41" s="54"/>
      <c r="AL41" s="61"/>
      <c r="AM41" s="64"/>
      <c r="AN41" s="27"/>
      <c r="AO41" s="28"/>
      <c r="AP41" s="67"/>
      <c r="AQ41" s="29">
        <f t="shared" si="5"/>
        <v>0</v>
      </c>
      <c r="AR41" s="30">
        <f t="shared" si="6"/>
        <v>0</v>
      </c>
      <c r="AS41" s="30">
        <f t="shared" si="7"/>
        <v>0</v>
      </c>
    </row>
    <row r="42" spans="1:45">
      <c r="A42" s="9"/>
      <c r="B42" s="7"/>
      <c r="C42" s="30">
        <f t="shared" si="4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24"/>
      <c r="Z42" s="25"/>
      <c r="AA42" s="25"/>
      <c r="AB42" s="25"/>
      <c r="AC42" s="25"/>
      <c r="AD42" s="80"/>
      <c r="AE42" s="89"/>
      <c r="AF42" s="90"/>
      <c r="AG42" s="83"/>
      <c r="AH42" s="94"/>
      <c r="AI42" s="52"/>
      <c r="AJ42" s="57"/>
      <c r="AK42" s="54"/>
      <c r="AL42" s="61"/>
      <c r="AM42" s="64"/>
      <c r="AN42" s="27"/>
      <c r="AO42" s="28"/>
      <c r="AP42" s="67"/>
      <c r="AQ42" s="29">
        <f t="shared" si="5"/>
        <v>0</v>
      </c>
      <c r="AR42" s="30">
        <f t="shared" si="6"/>
        <v>0</v>
      </c>
      <c r="AS42" s="30">
        <f t="shared" si="7"/>
        <v>0</v>
      </c>
    </row>
    <row r="43" spans="1:45">
      <c r="A43" s="9"/>
      <c r="B43" s="7"/>
      <c r="C43" s="30">
        <f t="shared" si="4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24"/>
      <c r="Z43" s="25"/>
      <c r="AA43" s="25"/>
      <c r="AB43" s="25"/>
      <c r="AC43" s="25"/>
      <c r="AD43" s="80"/>
      <c r="AE43" s="89"/>
      <c r="AF43" s="90"/>
      <c r="AG43" s="83"/>
      <c r="AH43" s="94"/>
      <c r="AI43" s="52"/>
      <c r="AJ43" s="57"/>
      <c r="AK43" s="54"/>
      <c r="AL43" s="61"/>
      <c r="AM43" s="64"/>
      <c r="AN43" s="27"/>
      <c r="AO43" s="28"/>
      <c r="AP43" s="67"/>
      <c r="AQ43" s="29">
        <f t="shared" si="5"/>
        <v>0</v>
      </c>
      <c r="AR43" s="30">
        <f t="shared" si="6"/>
        <v>0</v>
      </c>
      <c r="AS43" s="30">
        <f t="shared" si="7"/>
        <v>0</v>
      </c>
    </row>
    <row r="44" spans="1:45">
      <c r="A44" s="9"/>
      <c r="B44" s="7"/>
      <c r="C44" s="30">
        <f t="shared" si="4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24"/>
      <c r="Z44" s="25"/>
      <c r="AA44" s="25"/>
      <c r="AB44" s="25"/>
      <c r="AC44" s="25"/>
      <c r="AD44" s="80"/>
      <c r="AE44" s="89"/>
      <c r="AF44" s="90"/>
      <c r="AG44" s="83"/>
      <c r="AH44" s="94"/>
      <c r="AI44" s="52"/>
      <c r="AJ44" s="57"/>
      <c r="AK44" s="54"/>
      <c r="AL44" s="61"/>
      <c r="AM44" s="64"/>
      <c r="AN44" s="27"/>
      <c r="AO44" s="28"/>
      <c r="AP44" s="67"/>
      <c r="AQ44" s="29">
        <f t="shared" si="5"/>
        <v>0</v>
      </c>
      <c r="AR44" s="30">
        <f t="shared" si="6"/>
        <v>0</v>
      </c>
      <c r="AS44" s="30">
        <f t="shared" si="7"/>
        <v>0</v>
      </c>
    </row>
    <row r="45" spans="1:45">
      <c r="A45" s="9"/>
      <c r="B45" s="7"/>
      <c r="C45" s="30">
        <f t="shared" si="4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24"/>
      <c r="Z45" s="25"/>
      <c r="AA45" s="25"/>
      <c r="AB45" s="25"/>
      <c r="AC45" s="25"/>
      <c r="AD45" s="80"/>
      <c r="AE45" s="89"/>
      <c r="AF45" s="90"/>
      <c r="AG45" s="83"/>
      <c r="AH45" s="94"/>
      <c r="AI45" s="52"/>
      <c r="AJ45" s="57"/>
      <c r="AK45" s="54"/>
      <c r="AL45" s="61"/>
      <c r="AM45" s="64"/>
      <c r="AN45" s="27"/>
      <c r="AO45" s="28"/>
      <c r="AP45" s="67"/>
      <c r="AQ45" s="29">
        <f t="shared" si="5"/>
        <v>0</v>
      </c>
      <c r="AR45" s="30">
        <f t="shared" si="6"/>
        <v>0</v>
      </c>
      <c r="AS45" s="30">
        <f t="shared" si="7"/>
        <v>0</v>
      </c>
    </row>
    <row r="46" spans="1:45">
      <c r="A46" s="9"/>
      <c r="B46" s="7"/>
      <c r="C46" s="30">
        <f t="shared" si="4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24"/>
      <c r="Z46" s="25"/>
      <c r="AA46" s="25"/>
      <c r="AB46" s="25"/>
      <c r="AC46" s="25"/>
      <c r="AD46" s="80"/>
      <c r="AE46" s="89"/>
      <c r="AF46" s="90"/>
      <c r="AG46" s="83"/>
      <c r="AH46" s="94"/>
      <c r="AI46" s="52"/>
      <c r="AJ46" s="57"/>
      <c r="AK46" s="54"/>
      <c r="AL46" s="61"/>
      <c r="AM46" s="64"/>
      <c r="AN46" s="27"/>
      <c r="AO46" s="28"/>
      <c r="AP46" s="67"/>
      <c r="AQ46" s="29">
        <f t="shared" si="5"/>
        <v>0</v>
      </c>
      <c r="AR46" s="30">
        <f t="shared" si="6"/>
        <v>0</v>
      </c>
      <c r="AS46" s="30">
        <f t="shared" si="7"/>
        <v>0</v>
      </c>
    </row>
    <row r="47" spans="1:45">
      <c r="A47" s="9"/>
      <c r="B47" s="7"/>
      <c r="C47" s="30">
        <f t="shared" si="4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24"/>
      <c r="Z47" s="25"/>
      <c r="AA47" s="25"/>
      <c r="AB47" s="25"/>
      <c r="AC47" s="25"/>
      <c r="AD47" s="80"/>
      <c r="AE47" s="89"/>
      <c r="AF47" s="90"/>
      <c r="AG47" s="83"/>
      <c r="AH47" s="94"/>
      <c r="AI47" s="52"/>
      <c r="AJ47" s="57"/>
      <c r="AK47" s="54"/>
      <c r="AL47" s="61"/>
      <c r="AM47" s="64"/>
      <c r="AN47" s="27"/>
      <c r="AO47" s="28"/>
      <c r="AP47" s="67"/>
      <c r="AQ47" s="29">
        <f t="shared" si="5"/>
        <v>0</v>
      </c>
      <c r="AR47" s="30">
        <f t="shared" si="6"/>
        <v>0</v>
      </c>
      <c r="AS47" s="30">
        <f t="shared" si="7"/>
        <v>0</v>
      </c>
    </row>
    <row r="48" spans="1:45">
      <c r="A48" s="9"/>
      <c r="B48" s="7"/>
      <c r="C48" s="30">
        <f t="shared" si="4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24"/>
      <c r="Z48" s="25"/>
      <c r="AA48" s="25"/>
      <c r="AB48" s="25"/>
      <c r="AC48" s="25"/>
      <c r="AD48" s="80"/>
      <c r="AE48" s="89"/>
      <c r="AF48" s="90"/>
      <c r="AG48" s="83"/>
      <c r="AH48" s="94"/>
      <c r="AI48" s="52"/>
      <c r="AJ48" s="57"/>
      <c r="AK48" s="54"/>
      <c r="AL48" s="61"/>
      <c r="AM48" s="64"/>
      <c r="AN48" s="27"/>
      <c r="AO48" s="28"/>
      <c r="AP48" s="67"/>
      <c r="AQ48" s="29">
        <f t="shared" si="5"/>
        <v>0</v>
      </c>
      <c r="AR48" s="30">
        <f t="shared" si="6"/>
        <v>0</v>
      </c>
      <c r="AS48" s="30">
        <f t="shared" si="7"/>
        <v>0</v>
      </c>
    </row>
    <row r="49" spans="1:45">
      <c r="A49" s="9"/>
      <c r="B49" s="7"/>
      <c r="C49" s="30">
        <f t="shared" si="4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24"/>
      <c r="Z49" s="25"/>
      <c r="AA49" s="25"/>
      <c r="AB49" s="25"/>
      <c r="AC49" s="25"/>
      <c r="AD49" s="80"/>
      <c r="AE49" s="89"/>
      <c r="AF49" s="90"/>
      <c r="AG49" s="83"/>
      <c r="AH49" s="94"/>
      <c r="AI49" s="52"/>
      <c r="AJ49" s="57"/>
      <c r="AK49" s="54"/>
      <c r="AL49" s="61"/>
      <c r="AM49" s="64"/>
      <c r="AN49" s="27"/>
      <c r="AO49" s="28"/>
      <c r="AP49" s="67"/>
      <c r="AQ49" s="29">
        <f t="shared" si="5"/>
        <v>0</v>
      </c>
      <c r="AR49" s="30">
        <f t="shared" si="6"/>
        <v>0</v>
      </c>
      <c r="AS49" s="30">
        <f t="shared" si="7"/>
        <v>0</v>
      </c>
    </row>
    <row r="50" spans="1:45">
      <c r="A50" s="9"/>
      <c r="B50" s="7"/>
      <c r="C50" s="30">
        <f t="shared" si="4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24"/>
      <c r="Z50" s="25"/>
      <c r="AA50" s="25"/>
      <c r="AB50" s="25"/>
      <c r="AC50" s="25"/>
      <c r="AD50" s="80"/>
      <c r="AE50" s="89"/>
      <c r="AF50" s="90"/>
      <c r="AG50" s="83"/>
      <c r="AH50" s="94"/>
      <c r="AI50" s="52"/>
      <c r="AJ50" s="57"/>
      <c r="AK50" s="54"/>
      <c r="AL50" s="61"/>
      <c r="AM50" s="64"/>
      <c r="AN50" s="27"/>
      <c r="AO50" s="28"/>
      <c r="AP50" s="67"/>
      <c r="AQ50" s="29">
        <f t="shared" si="5"/>
        <v>0</v>
      </c>
      <c r="AR50" s="30">
        <f t="shared" si="6"/>
        <v>0</v>
      </c>
      <c r="AS50" s="30">
        <f t="shared" si="7"/>
        <v>0</v>
      </c>
    </row>
    <row r="51" spans="1:45" ht="15" thickBot="1">
      <c r="A51" s="10"/>
      <c r="B51" s="8"/>
      <c r="C51" s="30">
        <f t="shared" si="4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38"/>
      <c r="Z51" s="39"/>
      <c r="AA51" s="39"/>
      <c r="AB51" s="39"/>
      <c r="AC51" s="39"/>
      <c r="AD51" s="81"/>
      <c r="AE51" s="91"/>
      <c r="AF51" s="92"/>
      <c r="AG51" s="84"/>
      <c r="AH51" s="95"/>
      <c r="AI51" s="53"/>
      <c r="AJ51" s="58"/>
      <c r="AK51" s="55"/>
      <c r="AL51" s="62"/>
      <c r="AM51" s="65"/>
      <c r="AN51" s="41"/>
      <c r="AO51" s="42"/>
      <c r="AP51" s="68"/>
      <c r="AQ51" s="29">
        <f t="shared" si="5"/>
        <v>0</v>
      </c>
      <c r="AR51" s="44">
        <f t="shared" si="6"/>
        <v>0</v>
      </c>
      <c r="AS51" s="30">
        <f t="shared" si="7"/>
        <v>0</v>
      </c>
    </row>
    <row r="52" spans="1:45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O52"/>
    </row>
    <row r="53" spans="1:45">
      <c r="AQ53" s="43"/>
    </row>
  </sheetData>
  <autoFilter ref="C1:C52">
    <filterColumn colId="0">
      <customFilters>
        <customFilter operator="notEqual" val=" "/>
      </customFilters>
    </filterColumn>
    <sortState ref="A2:AS51">
      <sortCondition descending="1" ref="C1:C52"/>
    </sortState>
  </autoFilter>
  <mergeCells count="3">
    <mergeCell ref="D1:M1"/>
    <mergeCell ref="N1:W1"/>
    <mergeCell ref="Y1:AD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14" activePane="bottomLeft" state="frozen"/>
      <selection pane="bottomLeft" activeCell="A18" sqref="A18"/>
    </sheetView>
  </sheetViews>
  <sheetFormatPr defaultRowHeight="14.5"/>
  <cols>
    <col min="1" max="1" width="5.453125" style="12" customWidth="1"/>
    <col min="2" max="2" width="23.54296875" customWidth="1"/>
    <col min="3" max="3" width="9.1796875" style="69" customWidth="1"/>
    <col min="4" max="23" width="3" customWidth="1"/>
    <col min="24" max="24" width="3.81640625" customWidth="1"/>
    <col min="25" max="32" width="3.453125" style="13" customWidth="1"/>
    <col min="33" max="34" width="7.54296875" style="13" customWidth="1"/>
    <col min="35" max="35" width="7.1796875" style="13" customWidth="1"/>
    <col min="36" max="36" width="8.7265625" style="13" customWidth="1"/>
    <col min="37" max="37" width="7.26953125" style="13" customWidth="1"/>
    <col min="38" max="38" width="6.1796875" style="13" customWidth="1"/>
    <col min="39" max="39" width="7" style="13" customWidth="1"/>
    <col min="40" max="40" width="8.26953125" customWidth="1"/>
    <col min="41" max="41" width="6.453125" style="13" customWidth="1"/>
    <col min="42" max="42" width="8.1796875" customWidth="1"/>
    <col min="43" max="43" width="4.81640625" customWidth="1"/>
    <col min="44" max="45" width="4.54296875" customWidth="1"/>
  </cols>
  <sheetData>
    <row r="1" spans="1:45" ht="15" thickBot="1">
      <c r="A1" s="1" t="s">
        <v>4</v>
      </c>
      <c r="B1" s="5" t="s">
        <v>10</v>
      </c>
      <c r="C1" s="1" t="s">
        <v>3</v>
      </c>
      <c r="D1" s="99" t="s">
        <v>13</v>
      </c>
      <c r="E1" s="100"/>
      <c r="F1" s="100"/>
      <c r="G1" s="100"/>
      <c r="H1" s="100"/>
      <c r="I1" s="100"/>
      <c r="J1" s="100"/>
      <c r="K1" s="100"/>
      <c r="L1" s="100"/>
      <c r="M1" s="101"/>
      <c r="N1" s="102" t="s">
        <v>14</v>
      </c>
      <c r="O1" s="103"/>
      <c r="P1" s="103"/>
      <c r="Q1" s="103"/>
      <c r="R1" s="103"/>
      <c r="S1" s="103"/>
      <c r="T1" s="103"/>
      <c r="U1" s="103"/>
      <c r="V1" s="103"/>
      <c r="W1" s="104"/>
      <c r="X1" s="2" t="s">
        <v>2</v>
      </c>
      <c r="Y1" s="105" t="s">
        <v>7</v>
      </c>
      <c r="Z1" s="106"/>
      <c r="AA1" s="106"/>
      <c r="AB1" s="106"/>
      <c r="AC1" s="106"/>
      <c r="AD1" s="106"/>
      <c r="AE1" s="106"/>
      <c r="AF1" s="107"/>
      <c r="AG1" s="48" t="s">
        <v>15</v>
      </c>
      <c r="AH1" s="96" t="s">
        <v>20</v>
      </c>
      <c r="AI1" s="51" t="s">
        <v>17</v>
      </c>
      <c r="AJ1" s="56" t="s">
        <v>16</v>
      </c>
      <c r="AK1" s="59" t="s">
        <v>21</v>
      </c>
      <c r="AL1" s="60" t="s">
        <v>9</v>
      </c>
      <c r="AM1" s="63" t="s">
        <v>27</v>
      </c>
      <c r="AN1" s="14" t="s">
        <v>23</v>
      </c>
      <c r="AO1" s="71" t="s">
        <v>19</v>
      </c>
      <c r="AP1" s="66" t="s">
        <v>24</v>
      </c>
      <c r="AQ1" s="3" t="s">
        <v>6</v>
      </c>
      <c r="AR1" s="4" t="s">
        <v>5</v>
      </c>
      <c r="AS1" s="15" t="s">
        <v>8</v>
      </c>
    </row>
    <row r="2" spans="1:45">
      <c r="A2" s="16"/>
      <c r="B2" s="6"/>
      <c r="C2" s="30">
        <f t="shared" ref="C2:C33" si="0">X2+AG2+AH2+AI2+AJ2+AK2+AL2+AM2+AN2+AO2+AP2+AQ2+AR2+AS2</f>
        <v>0</v>
      </c>
      <c r="D2" s="17"/>
      <c r="E2" s="18"/>
      <c r="F2" s="18"/>
      <c r="G2" s="18"/>
      <c r="H2" s="18"/>
      <c r="I2" s="18"/>
      <c r="J2" s="18"/>
      <c r="K2" s="18"/>
      <c r="L2" s="18"/>
      <c r="M2" s="19"/>
      <c r="N2" s="20"/>
      <c r="O2" s="21"/>
      <c r="P2" s="21"/>
      <c r="Q2" s="21"/>
      <c r="R2" s="21"/>
      <c r="S2" s="21"/>
      <c r="T2" s="21"/>
      <c r="U2" s="21"/>
      <c r="V2" s="21"/>
      <c r="W2" s="22"/>
      <c r="X2" s="23"/>
      <c r="Y2" s="24"/>
      <c r="Z2" s="25"/>
      <c r="AA2" s="25"/>
      <c r="AB2" s="25"/>
      <c r="AC2" s="25"/>
      <c r="AD2" s="25"/>
      <c r="AE2" s="25"/>
      <c r="AF2" s="26"/>
      <c r="AG2" s="49"/>
      <c r="AH2" s="97"/>
      <c r="AI2" s="52"/>
      <c r="AJ2" s="57"/>
      <c r="AK2" s="54"/>
      <c r="AL2" s="61"/>
      <c r="AM2" s="64"/>
      <c r="AN2" s="27"/>
      <c r="AO2" s="28"/>
      <c r="AP2" s="67"/>
      <c r="AQ2" s="29">
        <f t="shared" ref="AQ2:AQ33" si="1">D2+E2+F2+G2+H2+I2+J2+K2+L2+M2</f>
        <v>0</v>
      </c>
      <c r="AR2" s="30">
        <f t="shared" ref="AR2:AR33" si="2">N2+O2+P2+Q2+R2+S2+T2+U2+V2+W2</f>
        <v>0</v>
      </c>
      <c r="AS2" s="30">
        <f>Y2+Z2+AA2+AB2+AC2+AD2+AE2+AF2</f>
        <v>0</v>
      </c>
    </row>
    <row r="3" spans="1:45">
      <c r="A3" s="9"/>
      <c r="B3" s="7"/>
      <c r="C3" s="30">
        <f t="shared" si="0"/>
        <v>0</v>
      </c>
      <c r="D3" s="17"/>
      <c r="E3" s="18"/>
      <c r="F3" s="18"/>
      <c r="G3" s="18"/>
      <c r="H3" s="18"/>
      <c r="I3" s="18"/>
      <c r="J3" s="18"/>
      <c r="K3" s="18"/>
      <c r="L3" s="18"/>
      <c r="M3" s="19"/>
      <c r="N3" s="20"/>
      <c r="O3" s="21"/>
      <c r="P3" s="21"/>
      <c r="Q3" s="21"/>
      <c r="R3" s="21"/>
      <c r="S3" s="21"/>
      <c r="T3" s="21"/>
      <c r="U3" s="21"/>
      <c r="V3" s="21"/>
      <c r="W3" s="22"/>
      <c r="X3" s="23"/>
      <c r="Y3" s="24"/>
      <c r="Z3" s="25"/>
      <c r="AA3" s="25"/>
      <c r="AB3" s="25"/>
      <c r="AC3" s="25"/>
      <c r="AD3" s="25"/>
      <c r="AE3" s="25"/>
      <c r="AF3" s="26"/>
      <c r="AG3" s="49"/>
      <c r="AH3" s="97"/>
      <c r="AI3" s="52"/>
      <c r="AJ3" s="57"/>
      <c r="AK3" s="54"/>
      <c r="AL3" s="61"/>
      <c r="AM3" s="64"/>
      <c r="AN3" s="27"/>
      <c r="AO3" s="28"/>
      <c r="AP3" s="67"/>
      <c r="AQ3" s="29">
        <f t="shared" si="1"/>
        <v>0</v>
      </c>
      <c r="AR3" s="30">
        <f t="shared" si="2"/>
        <v>0</v>
      </c>
      <c r="AS3" s="30">
        <f t="shared" ref="AS3:AS51" si="3">Y3+Z3+AA3+AB3+AC3+AD3+AE3+AF3</f>
        <v>0</v>
      </c>
    </row>
    <row r="4" spans="1:45">
      <c r="A4" s="9"/>
      <c r="B4" s="7"/>
      <c r="C4" s="30">
        <f t="shared" si="0"/>
        <v>0</v>
      </c>
      <c r="D4" s="17"/>
      <c r="E4" s="18"/>
      <c r="F4" s="18"/>
      <c r="G4" s="18"/>
      <c r="H4" s="18"/>
      <c r="I4" s="18"/>
      <c r="J4" s="18"/>
      <c r="K4" s="18"/>
      <c r="L4" s="18"/>
      <c r="M4" s="19"/>
      <c r="N4" s="20"/>
      <c r="O4" s="21"/>
      <c r="P4" s="21"/>
      <c r="Q4" s="21"/>
      <c r="R4" s="21"/>
      <c r="S4" s="21"/>
      <c r="T4" s="21"/>
      <c r="U4" s="21"/>
      <c r="V4" s="21"/>
      <c r="W4" s="22"/>
      <c r="X4" s="23"/>
      <c r="Y4" s="24"/>
      <c r="Z4" s="25"/>
      <c r="AA4" s="25"/>
      <c r="AB4" s="25"/>
      <c r="AC4" s="25"/>
      <c r="AD4" s="25"/>
      <c r="AE4" s="25"/>
      <c r="AF4" s="26"/>
      <c r="AG4" s="49"/>
      <c r="AH4" s="97"/>
      <c r="AI4" s="52"/>
      <c r="AJ4" s="57"/>
      <c r="AK4" s="54"/>
      <c r="AL4" s="61"/>
      <c r="AM4" s="64"/>
      <c r="AN4" s="27"/>
      <c r="AO4" s="28"/>
      <c r="AP4" s="67"/>
      <c r="AQ4" s="29">
        <f t="shared" si="1"/>
        <v>0</v>
      </c>
      <c r="AR4" s="30">
        <f t="shared" si="2"/>
        <v>0</v>
      </c>
      <c r="AS4" s="30">
        <f t="shared" si="3"/>
        <v>0</v>
      </c>
    </row>
    <row r="5" spans="1:45">
      <c r="A5" s="9"/>
      <c r="B5" s="7"/>
      <c r="C5" s="30">
        <f t="shared" si="0"/>
        <v>0</v>
      </c>
      <c r="D5" s="17"/>
      <c r="E5" s="18"/>
      <c r="F5" s="18"/>
      <c r="G5" s="18"/>
      <c r="H5" s="18"/>
      <c r="I5" s="18"/>
      <c r="J5" s="18"/>
      <c r="K5" s="18"/>
      <c r="L5" s="18"/>
      <c r="M5" s="19"/>
      <c r="N5" s="20"/>
      <c r="O5" s="21"/>
      <c r="P5" s="21"/>
      <c r="Q5" s="21"/>
      <c r="R5" s="21"/>
      <c r="S5" s="21"/>
      <c r="T5" s="21"/>
      <c r="U5" s="21"/>
      <c r="V5" s="21"/>
      <c r="W5" s="22"/>
      <c r="X5" s="23"/>
      <c r="Y5" s="24"/>
      <c r="Z5" s="25"/>
      <c r="AA5" s="25"/>
      <c r="AB5" s="25"/>
      <c r="AC5" s="25"/>
      <c r="AD5" s="25"/>
      <c r="AE5" s="25"/>
      <c r="AF5" s="26"/>
      <c r="AG5" s="49"/>
      <c r="AH5" s="97"/>
      <c r="AI5" s="52"/>
      <c r="AJ5" s="57"/>
      <c r="AK5" s="54"/>
      <c r="AL5" s="61"/>
      <c r="AM5" s="64"/>
      <c r="AN5" s="27"/>
      <c r="AO5" s="28"/>
      <c r="AP5" s="67"/>
      <c r="AQ5" s="29">
        <f t="shared" si="1"/>
        <v>0</v>
      </c>
      <c r="AR5" s="30">
        <f t="shared" si="2"/>
        <v>0</v>
      </c>
      <c r="AS5" s="30">
        <f t="shared" si="3"/>
        <v>0</v>
      </c>
    </row>
    <row r="6" spans="1:45">
      <c r="A6" s="9"/>
      <c r="B6" s="7"/>
      <c r="C6" s="30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24"/>
      <c r="Z6" s="25"/>
      <c r="AA6" s="25"/>
      <c r="AB6" s="25"/>
      <c r="AC6" s="25"/>
      <c r="AD6" s="25"/>
      <c r="AE6" s="25"/>
      <c r="AF6" s="26"/>
      <c r="AG6" s="49"/>
      <c r="AH6" s="97"/>
      <c r="AI6" s="52"/>
      <c r="AJ6" s="57"/>
      <c r="AK6" s="54"/>
      <c r="AL6" s="61"/>
      <c r="AM6" s="64"/>
      <c r="AN6" s="27"/>
      <c r="AO6" s="28"/>
      <c r="AP6" s="67"/>
      <c r="AQ6" s="29">
        <f t="shared" si="1"/>
        <v>0</v>
      </c>
      <c r="AR6" s="30">
        <f t="shared" si="2"/>
        <v>0</v>
      </c>
      <c r="AS6" s="30">
        <f t="shared" si="3"/>
        <v>0</v>
      </c>
    </row>
    <row r="7" spans="1:45">
      <c r="A7" s="9"/>
      <c r="B7" s="7"/>
      <c r="C7" s="30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24"/>
      <c r="Z7" s="25"/>
      <c r="AA7" s="25"/>
      <c r="AB7" s="25"/>
      <c r="AC7" s="25"/>
      <c r="AD7" s="25"/>
      <c r="AE7" s="25"/>
      <c r="AF7" s="26"/>
      <c r="AG7" s="49"/>
      <c r="AH7" s="97"/>
      <c r="AI7" s="52"/>
      <c r="AJ7" s="57"/>
      <c r="AK7" s="54"/>
      <c r="AL7" s="61"/>
      <c r="AM7" s="64"/>
      <c r="AN7" s="27"/>
      <c r="AO7" s="28"/>
      <c r="AP7" s="67"/>
      <c r="AQ7" s="29">
        <f t="shared" si="1"/>
        <v>0</v>
      </c>
      <c r="AR7" s="30">
        <f t="shared" si="2"/>
        <v>0</v>
      </c>
      <c r="AS7" s="30">
        <f t="shared" si="3"/>
        <v>0</v>
      </c>
    </row>
    <row r="8" spans="1:45">
      <c r="A8" s="9"/>
      <c r="B8" s="7"/>
      <c r="C8" s="30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24"/>
      <c r="Z8" s="25"/>
      <c r="AA8" s="25"/>
      <c r="AB8" s="25"/>
      <c r="AC8" s="25"/>
      <c r="AD8" s="25"/>
      <c r="AE8" s="25"/>
      <c r="AF8" s="26"/>
      <c r="AG8" s="49"/>
      <c r="AH8" s="97"/>
      <c r="AI8" s="52"/>
      <c r="AJ8" s="57"/>
      <c r="AK8" s="54"/>
      <c r="AL8" s="61"/>
      <c r="AM8" s="64"/>
      <c r="AN8" s="27"/>
      <c r="AO8" s="28"/>
      <c r="AP8" s="67"/>
      <c r="AQ8" s="29">
        <f t="shared" si="1"/>
        <v>0</v>
      </c>
      <c r="AR8" s="30">
        <f t="shared" si="2"/>
        <v>0</v>
      </c>
      <c r="AS8" s="30">
        <f t="shared" si="3"/>
        <v>0</v>
      </c>
    </row>
    <row r="9" spans="1:45">
      <c r="A9" s="9"/>
      <c r="B9" s="7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24"/>
      <c r="Z9" s="25"/>
      <c r="AA9" s="25"/>
      <c r="AB9" s="25"/>
      <c r="AC9" s="25"/>
      <c r="AD9" s="25"/>
      <c r="AE9" s="25"/>
      <c r="AF9" s="26"/>
      <c r="AG9" s="49"/>
      <c r="AH9" s="97"/>
      <c r="AI9" s="52"/>
      <c r="AJ9" s="57"/>
      <c r="AK9" s="54"/>
      <c r="AL9" s="61"/>
      <c r="AM9" s="64"/>
      <c r="AN9" s="27"/>
      <c r="AO9" s="28"/>
      <c r="AP9" s="67"/>
      <c r="AQ9" s="29">
        <f t="shared" si="1"/>
        <v>0</v>
      </c>
      <c r="AR9" s="30">
        <f t="shared" si="2"/>
        <v>0</v>
      </c>
      <c r="AS9" s="30">
        <f t="shared" si="3"/>
        <v>0</v>
      </c>
    </row>
    <row r="10" spans="1:45">
      <c r="A10" s="9"/>
      <c r="B10" s="7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24"/>
      <c r="Z10" s="25"/>
      <c r="AA10" s="25"/>
      <c r="AB10" s="25"/>
      <c r="AC10" s="25"/>
      <c r="AD10" s="25"/>
      <c r="AE10" s="25"/>
      <c r="AF10" s="26"/>
      <c r="AG10" s="49"/>
      <c r="AH10" s="97"/>
      <c r="AI10" s="52"/>
      <c r="AJ10" s="57"/>
      <c r="AK10" s="54"/>
      <c r="AL10" s="61"/>
      <c r="AM10" s="64"/>
      <c r="AN10" s="27"/>
      <c r="AO10" s="28"/>
      <c r="AP10" s="67"/>
      <c r="AQ10" s="29">
        <f t="shared" si="1"/>
        <v>0</v>
      </c>
      <c r="AR10" s="30">
        <f t="shared" si="2"/>
        <v>0</v>
      </c>
      <c r="AS10" s="30">
        <f t="shared" si="3"/>
        <v>0</v>
      </c>
    </row>
    <row r="11" spans="1:45">
      <c r="A11" s="9"/>
      <c r="B11" s="7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24"/>
      <c r="Z11" s="25"/>
      <c r="AA11" s="25"/>
      <c r="AB11" s="25"/>
      <c r="AC11" s="25"/>
      <c r="AD11" s="25"/>
      <c r="AE11" s="25"/>
      <c r="AF11" s="26"/>
      <c r="AG11" s="49"/>
      <c r="AH11" s="97"/>
      <c r="AI11" s="52"/>
      <c r="AJ11" s="57"/>
      <c r="AK11" s="54"/>
      <c r="AL11" s="61"/>
      <c r="AM11" s="64"/>
      <c r="AN11" s="27"/>
      <c r="AO11" s="28"/>
      <c r="AP11" s="67"/>
      <c r="AQ11" s="29">
        <f t="shared" si="1"/>
        <v>0</v>
      </c>
      <c r="AR11" s="30">
        <f t="shared" si="2"/>
        <v>0</v>
      </c>
      <c r="AS11" s="30">
        <f t="shared" si="3"/>
        <v>0</v>
      </c>
    </row>
    <row r="12" spans="1:45">
      <c r="A12" s="9"/>
      <c r="B12" s="7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24"/>
      <c r="Z12" s="25"/>
      <c r="AA12" s="25"/>
      <c r="AB12" s="25"/>
      <c r="AC12" s="25"/>
      <c r="AD12" s="25"/>
      <c r="AE12" s="25"/>
      <c r="AF12" s="26"/>
      <c r="AG12" s="49"/>
      <c r="AH12" s="97"/>
      <c r="AI12" s="52"/>
      <c r="AJ12" s="57"/>
      <c r="AK12" s="54"/>
      <c r="AL12" s="61"/>
      <c r="AM12" s="64"/>
      <c r="AN12" s="27"/>
      <c r="AO12" s="28"/>
      <c r="AP12" s="67"/>
      <c r="AQ12" s="29">
        <f t="shared" si="1"/>
        <v>0</v>
      </c>
      <c r="AR12" s="30">
        <f t="shared" si="2"/>
        <v>0</v>
      </c>
      <c r="AS12" s="30">
        <f t="shared" si="3"/>
        <v>0</v>
      </c>
    </row>
    <row r="13" spans="1:45">
      <c r="A13" s="9"/>
      <c r="B13" s="7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24"/>
      <c r="Z13" s="25"/>
      <c r="AA13" s="25"/>
      <c r="AB13" s="25"/>
      <c r="AC13" s="25"/>
      <c r="AD13" s="25"/>
      <c r="AE13" s="25"/>
      <c r="AF13" s="26"/>
      <c r="AG13" s="49"/>
      <c r="AH13" s="97"/>
      <c r="AI13" s="52"/>
      <c r="AJ13" s="57"/>
      <c r="AK13" s="54"/>
      <c r="AL13" s="61"/>
      <c r="AM13" s="64"/>
      <c r="AN13" s="27"/>
      <c r="AO13" s="28"/>
      <c r="AP13" s="67"/>
      <c r="AQ13" s="29">
        <f t="shared" si="1"/>
        <v>0</v>
      </c>
      <c r="AR13" s="30">
        <f t="shared" si="2"/>
        <v>0</v>
      </c>
      <c r="AS13" s="30">
        <f t="shared" si="3"/>
        <v>0</v>
      </c>
    </row>
    <row r="14" spans="1:45">
      <c r="A14" s="9">
        <v>1</v>
      </c>
      <c r="B14" s="7" t="s">
        <v>32</v>
      </c>
      <c r="C14" s="30">
        <f t="shared" si="0"/>
        <v>911</v>
      </c>
      <c r="D14" s="17">
        <v>6</v>
      </c>
      <c r="E14" s="18">
        <v>4</v>
      </c>
      <c r="F14" s="18">
        <v>7</v>
      </c>
      <c r="G14" s="18">
        <v>7</v>
      </c>
      <c r="H14" s="18">
        <v>8</v>
      </c>
      <c r="I14" s="18">
        <v>7</v>
      </c>
      <c r="J14" s="18">
        <v>9</v>
      </c>
      <c r="K14" s="18">
        <v>9</v>
      </c>
      <c r="L14" s="18">
        <v>10</v>
      </c>
      <c r="M14" s="19">
        <v>0</v>
      </c>
      <c r="N14" s="20">
        <v>1</v>
      </c>
      <c r="O14" s="21">
        <v>2</v>
      </c>
      <c r="P14" s="21">
        <v>2</v>
      </c>
      <c r="Q14" s="21">
        <v>3</v>
      </c>
      <c r="R14" s="21">
        <v>5</v>
      </c>
      <c r="S14" s="21">
        <v>6</v>
      </c>
      <c r="T14" s="21">
        <v>7</v>
      </c>
      <c r="U14" s="21">
        <v>7</v>
      </c>
      <c r="V14" s="21">
        <v>8</v>
      </c>
      <c r="W14" s="22">
        <v>8</v>
      </c>
      <c r="X14" s="23">
        <v>28</v>
      </c>
      <c r="Y14" s="24">
        <v>18</v>
      </c>
      <c r="Z14" s="25">
        <v>16</v>
      </c>
      <c r="AA14" s="25">
        <v>18</v>
      </c>
      <c r="AB14" s="25">
        <v>18</v>
      </c>
      <c r="AC14" s="25">
        <v>20</v>
      </c>
      <c r="AD14" s="25">
        <v>20</v>
      </c>
      <c r="AE14" s="25">
        <v>10</v>
      </c>
      <c r="AF14" s="26">
        <v>18</v>
      </c>
      <c r="AG14" s="49">
        <v>20</v>
      </c>
      <c r="AH14" s="97">
        <v>60</v>
      </c>
      <c r="AI14" s="52">
        <v>60</v>
      </c>
      <c r="AJ14" s="57">
        <v>56</v>
      </c>
      <c r="AK14" s="54">
        <v>30</v>
      </c>
      <c r="AL14" s="61">
        <v>90</v>
      </c>
      <c r="AM14" s="64">
        <v>95</v>
      </c>
      <c r="AN14" s="27">
        <v>79</v>
      </c>
      <c r="AO14" s="28">
        <v>60</v>
      </c>
      <c r="AP14" s="67">
        <v>79</v>
      </c>
      <c r="AQ14" s="29">
        <f t="shared" si="1"/>
        <v>67</v>
      </c>
      <c r="AR14" s="30">
        <f t="shared" si="2"/>
        <v>49</v>
      </c>
      <c r="AS14" s="30">
        <f t="shared" si="3"/>
        <v>138</v>
      </c>
    </row>
    <row r="15" spans="1:45">
      <c r="A15" s="9">
        <v>2</v>
      </c>
      <c r="B15" s="7" t="s">
        <v>33</v>
      </c>
      <c r="C15" s="30">
        <f t="shared" si="0"/>
        <v>638</v>
      </c>
      <c r="D15" s="17">
        <v>10</v>
      </c>
      <c r="E15" s="18">
        <v>10</v>
      </c>
      <c r="F15" s="18">
        <v>10</v>
      </c>
      <c r="G15" s="18">
        <v>2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9">
        <v>0</v>
      </c>
      <c r="N15" s="20">
        <v>5</v>
      </c>
      <c r="O15" s="21">
        <v>7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2">
        <v>0</v>
      </c>
      <c r="X15" s="23">
        <v>28</v>
      </c>
      <c r="Y15" s="24">
        <v>10</v>
      </c>
      <c r="Z15" s="25">
        <v>6</v>
      </c>
      <c r="AA15" s="25">
        <v>16</v>
      </c>
      <c r="AB15" s="25">
        <v>16</v>
      </c>
      <c r="AC15" s="25">
        <v>4</v>
      </c>
      <c r="AD15" s="25">
        <v>16</v>
      </c>
      <c r="AE15" s="25">
        <v>4</v>
      </c>
      <c r="AF15" s="26">
        <v>16</v>
      </c>
      <c r="AG15" s="49">
        <v>20</v>
      </c>
      <c r="AH15" s="97">
        <v>40</v>
      </c>
      <c r="AI15" s="52">
        <v>60</v>
      </c>
      <c r="AJ15" s="57">
        <v>42</v>
      </c>
      <c r="AK15" s="54">
        <v>30</v>
      </c>
      <c r="AL15" s="61">
        <v>100</v>
      </c>
      <c r="AM15" s="64">
        <v>50</v>
      </c>
      <c r="AN15" s="27">
        <v>55</v>
      </c>
      <c r="AO15" s="28">
        <v>20</v>
      </c>
      <c r="AP15" s="67">
        <v>61</v>
      </c>
      <c r="AQ15" s="29">
        <f t="shared" si="1"/>
        <v>32</v>
      </c>
      <c r="AR15" s="30">
        <f t="shared" si="2"/>
        <v>12</v>
      </c>
      <c r="AS15" s="30">
        <f t="shared" si="3"/>
        <v>88</v>
      </c>
    </row>
    <row r="16" spans="1:45">
      <c r="A16" s="9">
        <v>3</v>
      </c>
      <c r="B16" s="7" t="s">
        <v>34</v>
      </c>
      <c r="C16" s="30">
        <f t="shared" si="0"/>
        <v>625</v>
      </c>
      <c r="D16" s="17">
        <v>3</v>
      </c>
      <c r="E16" s="18">
        <v>4</v>
      </c>
      <c r="F16" s="18">
        <v>5</v>
      </c>
      <c r="G16" s="18">
        <v>4</v>
      </c>
      <c r="H16" s="18">
        <v>4</v>
      </c>
      <c r="I16" s="18">
        <v>0</v>
      </c>
      <c r="J16" s="18">
        <v>0</v>
      </c>
      <c r="K16" s="18">
        <v>0</v>
      </c>
      <c r="L16" s="18">
        <v>0</v>
      </c>
      <c r="M16" s="19">
        <v>0</v>
      </c>
      <c r="N16" s="20">
        <v>1</v>
      </c>
      <c r="O16" s="21">
        <v>2</v>
      </c>
      <c r="P16" s="21">
        <v>3</v>
      </c>
      <c r="Q16" s="21">
        <v>4</v>
      </c>
      <c r="R16" s="21">
        <v>5</v>
      </c>
      <c r="S16" s="21">
        <v>5</v>
      </c>
      <c r="T16" s="21">
        <v>4</v>
      </c>
      <c r="U16" s="21">
        <v>0</v>
      </c>
      <c r="V16" s="21">
        <v>0</v>
      </c>
      <c r="W16" s="22">
        <v>0</v>
      </c>
      <c r="X16" s="23">
        <v>35</v>
      </c>
      <c r="Y16" s="24">
        <v>16</v>
      </c>
      <c r="Z16" s="25">
        <v>16</v>
      </c>
      <c r="AA16" s="25">
        <v>16</v>
      </c>
      <c r="AB16" s="25">
        <v>16</v>
      </c>
      <c r="AC16" s="25">
        <v>18</v>
      </c>
      <c r="AD16" s="25">
        <v>16</v>
      </c>
      <c r="AE16" s="25">
        <v>16</v>
      </c>
      <c r="AF16" s="26">
        <v>0</v>
      </c>
      <c r="AG16" s="49">
        <v>20</v>
      </c>
      <c r="AH16" s="97">
        <v>80</v>
      </c>
      <c r="AI16" s="52">
        <v>0</v>
      </c>
      <c r="AJ16" s="57">
        <v>56</v>
      </c>
      <c r="AK16" s="54">
        <v>25</v>
      </c>
      <c r="AL16" s="61">
        <v>60</v>
      </c>
      <c r="AM16" s="64">
        <v>50</v>
      </c>
      <c r="AN16" s="27">
        <v>19</v>
      </c>
      <c r="AO16" s="28">
        <v>40</v>
      </c>
      <c r="AP16" s="67">
        <v>82</v>
      </c>
      <c r="AQ16" s="29">
        <f t="shared" si="1"/>
        <v>20</v>
      </c>
      <c r="AR16" s="30">
        <f t="shared" si="2"/>
        <v>24</v>
      </c>
      <c r="AS16" s="30">
        <f t="shared" si="3"/>
        <v>114</v>
      </c>
    </row>
    <row r="17" spans="1:45">
      <c r="A17" s="9">
        <v>4</v>
      </c>
      <c r="B17" s="7" t="s">
        <v>35</v>
      </c>
      <c r="C17" s="30">
        <f t="shared" si="0"/>
        <v>481</v>
      </c>
      <c r="D17" s="17">
        <v>6</v>
      </c>
      <c r="E17" s="18">
        <v>6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9">
        <v>0</v>
      </c>
      <c r="N17" s="20">
        <v>2</v>
      </c>
      <c r="O17" s="21">
        <v>3</v>
      </c>
      <c r="P17" s="21">
        <v>3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2">
        <v>0</v>
      </c>
      <c r="X17" s="23">
        <v>35</v>
      </c>
      <c r="Y17" s="24">
        <v>6</v>
      </c>
      <c r="Z17" s="25">
        <v>16</v>
      </c>
      <c r="AA17" s="25">
        <v>16</v>
      </c>
      <c r="AB17" s="25">
        <v>16</v>
      </c>
      <c r="AC17" s="25">
        <v>16</v>
      </c>
      <c r="AD17" s="25">
        <v>4</v>
      </c>
      <c r="AE17" s="25">
        <v>18</v>
      </c>
      <c r="AF17" s="26">
        <v>0</v>
      </c>
      <c r="AG17" s="49">
        <v>10</v>
      </c>
      <c r="AH17" s="97">
        <v>20</v>
      </c>
      <c r="AI17" s="52">
        <v>60</v>
      </c>
      <c r="AJ17" s="57">
        <v>35</v>
      </c>
      <c r="AK17" s="54">
        <v>25</v>
      </c>
      <c r="AL17" s="61">
        <v>50</v>
      </c>
      <c r="AM17" s="64">
        <v>5</v>
      </c>
      <c r="AN17" s="27">
        <v>53</v>
      </c>
      <c r="AO17" s="28">
        <v>30</v>
      </c>
      <c r="AP17" s="67">
        <v>46</v>
      </c>
      <c r="AQ17" s="29">
        <f t="shared" si="1"/>
        <v>12</v>
      </c>
      <c r="AR17" s="30">
        <f t="shared" si="2"/>
        <v>8</v>
      </c>
      <c r="AS17" s="30">
        <f t="shared" si="3"/>
        <v>92</v>
      </c>
    </row>
    <row r="18" spans="1:45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24"/>
      <c r="Z18" s="25"/>
      <c r="AA18" s="25"/>
      <c r="AB18" s="25"/>
      <c r="AC18" s="25"/>
      <c r="AD18" s="25"/>
      <c r="AE18" s="25"/>
      <c r="AF18" s="26"/>
      <c r="AG18" s="49"/>
      <c r="AH18" s="97"/>
      <c r="AI18" s="52"/>
      <c r="AJ18" s="57"/>
      <c r="AK18" s="54"/>
      <c r="AL18" s="61"/>
      <c r="AM18" s="64"/>
      <c r="AN18" s="27"/>
      <c r="AO18" s="28"/>
      <c r="AP18" s="67"/>
      <c r="AQ18" s="29">
        <f t="shared" si="1"/>
        <v>0</v>
      </c>
      <c r="AR18" s="30">
        <f t="shared" si="2"/>
        <v>0</v>
      </c>
      <c r="AS18" s="30">
        <f t="shared" si="3"/>
        <v>0</v>
      </c>
    </row>
    <row r="19" spans="1:45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24"/>
      <c r="Z19" s="25"/>
      <c r="AA19" s="25"/>
      <c r="AB19" s="25"/>
      <c r="AC19" s="25"/>
      <c r="AD19" s="25"/>
      <c r="AE19" s="25"/>
      <c r="AF19" s="26"/>
      <c r="AG19" s="49"/>
      <c r="AH19" s="97"/>
      <c r="AI19" s="52"/>
      <c r="AJ19" s="57"/>
      <c r="AK19" s="54"/>
      <c r="AL19" s="61"/>
      <c r="AM19" s="64"/>
      <c r="AN19" s="27"/>
      <c r="AO19" s="28"/>
      <c r="AP19" s="67"/>
      <c r="AQ19" s="29">
        <f t="shared" si="1"/>
        <v>0</v>
      </c>
      <c r="AR19" s="30">
        <f t="shared" si="2"/>
        <v>0</v>
      </c>
      <c r="AS19" s="30">
        <f t="shared" si="3"/>
        <v>0</v>
      </c>
    </row>
    <row r="20" spans="1:45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24"/>
      <c r="Z20" s="25"/>
      <c r="AA20" s="25"/>
      <c r="AB20" s="25"/>
      <c r="AC20" s="25"/>
      <c r="AD20" s="25"/>
      <c r="AE20" s="25"/>
      <c r="AF20" s="26"/>
      <c r="AG20" s="49"/>
      <c r="AH20" s="97"/>
      <c r="AI20" s="52"/>
      <c r="AJ20" s="57"/>
      <c r="AK20" s="54"/>
      <c r="AL20" s="61"/>
      <c r="AM20" s="64"/>
      <c r="AN20" s="27"/>
      <c r="AO20" s="28"/>
      <c r="AP20" s="67"/>
      <c r="AQ20" s="29">
        <f t="shared" si="1"/>
        <v>0</v>
      </c>
      <c r="AR20" s="30">
        <f t="shared" si="2"/>
        <v>0</v>
      </c>
      <c r="AS20" s="30">
        <f t="shared" si="3"/>
        <v>0</v>
      </c>
    </row>
    <row r="21" spans="1:45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24"/>
      <c r="Z21" s="25"/>
      <c r="AA21" s="25"/>
      <c r="AB21" s="25"/>
      <c r="AC21" s="25"/>
      <c r="AD21" s="25"/>
      <c r="AE21" s="25"/>
      <c r="AF21" s="26"/>
      <c r="AG21" s="49"/>
      <c r="AH21" s="97"/>
      <c r="AI21" s="52"/>
      <c r="AJ21" s="57"/>
      <c r="AK21" s="54"/>
      <c r="AL21" s="61"/>
      <c r="AM21" s="64"/>
      <c r="AN21" s="27"/>
      <c r="AO21" s="28"/>
      <c r="AP21" s="67"/>
      <c r="AQ21" s="29">
        <f t="shared" si="1"/>
        <v>0</v>
      </c>
      <c r="AR21" s="30">
        <f t="shared" si="2"/>
        <v>0</v>
      </c>
      <c r="AS21" s="30">
        <f t="shared" si="3"/>
        <v>0</v>
      </c>
    </row>
    <row r="22" spans="1:45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24"/>
      <c r="Z22" s="25"/>
      <c r="AA22" s="25"/>
      <c r="AB22" s="25"/>
      <c r="AC22" s="25"/>
      <c r="AD22" s="25"/>
      <c r="AE22" s="25"/>
      <c r="AF22" s="26"/>
      <c r="AG22" s="49"/>
      <c r="AH22" s="97"/>
      <c r="AI22" s="52"/>
      <c r="AJ22" s="57"/>
      <c r="AK22" s="54"/>
      <c r="AL22" s="61"/>
      <c r="AM22" s="64"/>
      <c r="AN22" s="27"/>
      <c r="AO22" s="28"/>
      <c r="AP22" s="67"/>
      <c r="AQ22" s="29">
        <f t="shared" si="1"/>
        <v>0</v>
      </c>
      <c r="AR22" s="30">
        <f t="shared" si="2"/>
        <v>0</v>
      </c>
      <c r="AS22" s="30">
        <f t="shared" si="3"/>
        <v>0</v>
      </c>
    </row>
    <row r="23" spans="1:45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24"/>
      <c r="Z23" s="25"/>
      <c r="AA23" s="25"/>
      <c r="AB23" s="25"/>
      <c r="AC23" s="25"/>
      <c r="AD23" s="25"/>
      <c r="AE23" s="25"/>
      <c r="AF23" s="26"/>
      <c r="AG23" s="49"/>
      <c r="AH23" s="97"/>
      <c r="AI23" s="52"/>
      <c r="AJ23" s="57"/>
      <c r="AK23" s="54"/>
      <c r="AL23" s="61"/>
      <c r="AM23" s="64"/>
      <c r="AN23" s="27"/>
      <c r="AO23" s="28"/>
      <c r="AP23" s="67"/>
      <c r="AQ23" s="29">
        <f t="shared" si="1"/>
        <v>0</v>
      </c>
      <c r="AR23" s="30">
        <f t="shared" si="2"/>
        <v>0</v>
      </c>
      <c r="AS23" s="30">
        <f t="shared" si="3"/>
        <v>0</v>
      </c>
    </row>
    <row r="24" spans="1:45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24"/>
      <c r="Z24" s="25"/>
      <c r="AA24" s="25"/>
      <c r="AB24" s="25"/>
      <c r="AC24" s="25"/>
      <c r="AD24" s="25"/>
      <c r="AE24" s="25"/>
      <c r="AF24" s="26"/>
      <c r="AG24" s="49"/>
      <c r="AH24" s="97"/>
      <c r="AI24" s="52"/>
      <c r="AJ24" s="57"/>
      <c r="AK24" s="54"/>
      <c r="AL24" s="61"/>
      <c r="AM24" s="64"/>
      <c r="AN24" s="27"/>
      <c r="AO24" s="28"/>
      <c r="AP24" s="67"/>
      <c r="AQ24" s="29">
        <f t="shared" si="1"/>
        <v>0</v>
      </c>
      <c r="AR24" s="30">
        <f t="shared" si="2"/>
        <v>0</v>
      </c>
      <c r="AS24" s="30">
        <f t="shared" si="3"/>
        <v>0</v>
      </c>
    </row>
    <row r="25" spans="1:45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24"/>
      <c r="Z25" s="25"/>
      <c r="AA25" s="25"/>
      <c r="AB25" s="25"/>
      <c r="AC25" s="25"/>
      <c r="AD25" s="25"/>
      <c r="AE25" s="25"/>
      <c r="AF25" s="26"/>
      <c r="AG25" s="49"/>
      <c r="AH25" s="97"/>
      <c r="AI25" s="52"/>
      <c r="AJ25" s="57"/>
      <c r="AK25" s="54"/>
      <c r="AL25" s="61"/>
      <c r="AM25" s="64"/>
      <c r="AN25" s="27"/>
      <c r="AO25" s="28"/>
      <c r="AP25" s="67"/>
      <c r="AQ25" s="29">
        <f t="shared" si="1"/>
        <v>0</v>
      </c>
      <c r="AR25" s="30">
        <f t="shared" si="2"/>
        <v>0</v>
      </c>
      <c r="AS25" s="30">
        <f t="shared" si="3"/>
        <v>0</v>
      </c>
    </row>
    <row r="26" spans="1:45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24"/>
      <c r="Z26" s="25"/>
      <c r="AA26" s="25"/>
      <c r="AB26" s="25"/>
      <c r="AC26" s="25"/>
      <c r="AD26" s="25"/>
      <c r="AE26" s="25"/>
      <c r="AF26" s="26"/>
      <c r="AG26" s="49"/>
      <c r="AH26" s="97"/>
      <c r="AI26" s="52"/>
      <c r="AJ26" s="57"/>
      <c r="AK26" s="54"/>
      <c r="AL26" s="61"/>
      <c r="AM26" s="64"/>
      <c r="AN26" s="27"/>
      <c r="AO26" s="28"/>
      <c r="AP26" s="67"/>
      <c r="AQ26" s="29">
        <f t="shared" si="1"/>
        <v>0</v>
      </c>
      <c r="AR26" s="30">
        <f t="shared" si="2"/>
        <v>0</v>
      </c>
      <c r="AS26" s="30">
        <f t="shared" si="3"/>
        <v>0</v>
      </c>
    </row>
    <row r="27" spans="1:45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24"/>
      <c r="Z27" s="25"/>
      <c r="AA27" s="25"/>
      <c r="AB27" s="25"/>
      <c r="AC27" s="25"/>
      <c r="AD27" s="25"/>
      <c r="AE27" s="25"/>
      <c r="AF27" s="26"/>
      <c r="AG27" s="49"/>
      <c r="AH27" s="97"/>
      <c r="AI27" s="52"/>
      <c r="AJ27" s="57"/>
      <c r="AK27" s="54"/>
      <c r="AL27" s="61"/>
      <c r="AM27" s="64"/>
      <c r="AN27" s="27"/>
      <c r="AO27" s="28"/>
      <c r="AP27" s="67"/>
      <c r="AQ27" s="29">
        <f t="shared" si="1"/>
        <v>0</v>
      </c>
      <c r="AR27" s="30">
        <f t="shared" si="2"/>
        <v>0</v>
      </c>
      <c r="AS27" s="30">
        <f t="shared" si="3"/>
        <v>0</v>
      </c>
    </row>
    <row r="28" spans="1:45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24"/>
      <c r="Z28" s="25"/>
      <c r="AA28" s="25"/>
      <c r="AB28" s="25"/>
      <c r="AC28" s="25"/>
      <c r="AD28" s="25"/>
      <c r="AE28" s="25"/>
      <c r="AF28" s="26"/>
      <c r="AG28" s="49"/>
      <c r="AH28" s="97"/>
      <c r="AI28" s="52"/>
      <c r="AJ28" s="57"/>
      <c r="AK28" s="54"/>
      <c r="AL28" s="61"/>
      <c r="AM28" s="64"/>
      <c r="AN28" s="27"/>
      <c r="AO28" s="28"/>
      <c r="AP28" s="67"/>
      <c r="AQ28" s="29">
        <f t="shared" si="1"/>
        <v>0</v>
      </c>
      <c r="AR28" s="30">
        <f t="shared" si="2"/>
        <v>0</v>
      </c>
      <c r="AS28" s="30">
        <f t="shared" si="3"/>
        <v>0</v>
      </c>
    </row>
    <row r="29" spans="1:45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24"/>
      <c r="Z29" s="25"/>
      <c r="AA29" s="25"/>
      <c r="AB29" s="25"/>
      <c r="AC29" s="25"/>
      <c r="AD29" s="25"/>
      <c r="AE29" s="25"/>
      <c r="AF29" s="26"/>
      <c r="AG29" s="49"/>
      <c r="AH29" s="97"/>
      <c r="AI29" s="52"/>
      <c r="AJ29" s="57"/>
      <c r="AK29" s="54"/>
      <c r="AL29" s="61"/>
      <c r="AM29" s="64"/>
      <c r="AN29" s="27"/>
      <c r="AO29" s="28"/>
      <c r="AP29" s="67"/>
      <c r="AQ29" s="29">
        <f t="shared" si="1"/>
        <v>0</v>
      </c>
      <c r="AR29" s="30">
        <f t="shared" si="2"/>
        <v>0</v>
      </c>
      <c r="AS29" s="30">
        <f t="shared" si="3"/>
        <v>0</v>
      </c>
    </row>
    <row r="30" spans="1:45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24"/>
      <c r="Z30" s="25"/>
      <c r="AA30" s="25"/>
      <c r="AB30" s="25"/>
      <c r="AC30" s="25"/>
      <c r="AD30" s="25"/>
      <c r="AE30" s="25"/>
      <c r="AF30" s="26"/>
      <c r="AG30" s="49"/>
      <c r="AH30" s="97"/>
      <c r="AI30" s="52"/>
      <c r="AJ30" s="57"/>
      <c r="AK30" s="54"/>
      <c r="AL30" s="61"/>
      <c r="AM30" s="64"/>
      <c r="AN30" s="27"/>
      <c r="AO30" s="28"/>
      <c r="AP30" s="67"/>
      <c r="AQ30" s="29">
        <f t="shared" si="1"/>
        <v>0</v>
      </c>
      <c r="AR30" s="30">
        <f t="shared" si="2"/>
        <v>0</v>
      </c>
      <c r="AS30" s="30">
        <f t="shared" si="3"/>
        <v>0</v>
      </c>
    </row>
    <row r="31" spans="1:45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24"/>
      <c r="Z31" s="25"/>
      <c r="AA31" s="25"/>
      <c r="AB31" s="25"/>
      <c r="AC31" s="25"/>
      <c r="AD31" s="25"/>
      <c r="AE31" s="25"/>
      <c r="AF31" s="26"/>
      <c r="AG31" s="49"/>
      <c r="AH31" s="97"/>
      <c r="AI31" s="52"/>
      <c r="AJ31" s="57"/>
      <c r="AK31" s="54"/>
      <c r="AL31" s="61"/>
      <c r="AM31" s="64"/>
      <c r="AN31" s="27"/>
      <c r="AO31" s="28"/>
      <c r="AP31" s="67"/>
      <c r="AQ31" s="29">
        <f t="shared" si="1"/>
        <v>0</v>
      </c>
      <c r="AR31" s="30">
        <f t="shared" si="2"/>
        <v>0</v>
      </c>
      <c r="AS31" s="30">
        <f t="shared" si="3"/>
        <v>0</v>
      </c>
    </row>
    <row r="32" spans="1:45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24"/>
      <c r="Z32" s="25"/>
      <c r="AA32" s="25"/>
      <c r="AB32" s="25"/>
      <c r="AC32" s="25"/>
      <c r="AD32" s="25"/>
      <c r="AE32" s="25"/>
      <c r="AF32" s="26"/>
      <c r="AG32" s="49"/>
      <c r="AH32" s="97"/>
      <c r="AI32" s="52"/>
      <c r="AJ32" s="57"/>
      <c r="AK32" s="54"/>
      <c r="AL32" s="61"/>
      <c r="AM32" s="64"/>
      <c r="AN32" s="27"/>
      <c r="AO32" s="28"/>
      <c r="AP32" s="67"/>
      <c r="AQ32" s="29">
        <f t="shared" si="1"/>
        <v>0</v>
      </c>
      <c r="AR32" s="30">
        <f t="shared" si="2"/>
        <v>0</v>
      </c>
      <c r="AS32" s="30">
        <f t="shared" si="3"/>
        <v>0</v>
      </c>
    </row>
    <row r="33" spans="1:45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24"/>
      <c r="Z33" s="25"/>
      <c r="AA33" s="25"/>
      <c r="AB33" s="25"/>
      <c r="AC33" s="25"/>
      <c r="AD33" s="25"/>
      <c r="AE33" s="25"/>
      <c r="AF33" s="26"/>
      <c r="AG33" s="49"/>
      <c r="AH33" s="97"/>
      <c r="AI33" s="52"/>
      <c r="AJ33" s="57"/>
      <c r="AK33" s="54"/>
      <c r="AL33" s="61"/>
      <c r="AM33" s="64"/>
      <c r="AN33" s="27"/>
      <c r="AO33" s="28"/>
      <c r="AP33" s="67"/>
      <c r="AQ33" s="29">
        <f t="shared" si="1"/>
        <v>0</v>
      </c>
      <c r="AR33" s="30">
        <f t="shared" si="2"/>
        <v>0</v>
      </c>
      <c r="AS33" s="30">
        <f t="shared" si="3"/>
        <v>0</v>
      </c>
    </row>
    <row r="34" spans="1:45">
      <c r="A34" s="9"/>
      <c r="B34" s="7"/>
      <c r="C34" s="30">
        <f t="shared" ref="C34:C51" si="4">X34+AG34+AH34+AI34+AJ34+AK34+AL34+AM34+AN34+AO34+AP34+AQ34+AR34+AS34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24"/>
      <c r="Z34" s="25"/>
      <c r="AA34" s="25"/>
      <c r="AB34" s="25"/>
      <c r="AC34" s="25"/>
      <c r="AD34" s="25"/>
      <c r="AE34" s="25"/>
      <c r="AF34" s="26"/>
      <c r="AG34" s="49"/>
      <c r="AH34" s="97"/>
      <c r="AI34" s="52"/>
      <c r="AJ34" s="57"/>
      <c r="AK34" s="54"/>
      <c r="AL34" s="61"/>
      <c r="AM34" s="64"/>
      <c r="AN34" s="27"/>
      <c r="AO34" s="28"/>
      <c r="AP34" s="67"/>
      <c r="AQ34" s="29">
        <f t="shared" ref="AQ34:AQ51" si="5">D34+E34+F34+G34+H34+I34+J34+K34+L34+M34</f>
        <v>0</v>
      </c>
      <c r="AR34" s="30">
        <f t="shared" ref="AR34:AR51" si="6">N34+O34+P34+Q34+R34+S34+T34+U34+V34+W34</f>
        <v>0</v>
      </c>
      <c r="AS34" s="30">
        <f t="shared" si="3"/>
        <v>0</v>
      </c>
    </row>
    <row r="35" spans="1:45">
      <c r="A35" s="9"/>
      <c r="B35" s="7"/>
      <c r="C35" s="30">
        <f t="shared" si="4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24"/>
      <c r="Z35" s="25"/>
      <c r="AA35" s="25"/>
      <c r="AB35" s="25"/>
      <c r="AC35" s="25"/>
      <c r="AD35" s="25"/>
      <c r="AE35" s="25"/>
      <c r="AF35" s="26"/>
      <c r="AG35" s="49"/>
      <c r="AH35" s="97"/>
      <c r="AI35" s="52"/>
      <c r="AJ35" s="57"/>
      <c r="AK35" s="54"/>
      <c r="AL35" s="61"/>
      <c r="AM35" s="64"/>
      <c r="AN35" s="27"/>
      <c r="AO35" s="28"/>
      <c r="AP35" s="67"/>
      <c r="AQ35" s="29">
        <f t="shared" si="5"/>
        <v>0</v>
      </c>
      <c r="AR35" s="30">
        <f t="shared" si="6"/>
        <v>0</v>
      </c>
      <c r="AS35" s="30">
        <f t="shared" si="3"/>
        <v>0</v>
      </c>
    </row>
    <row r="36" spans="1:45">
      <c r="A36" s="9"/>
      <c r="B36" s="7"/>
      <c r="C36" s="30">
        <f t="shared" si="4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24"/>
      <c r="Z36" s="25"/>
      <c r="AA36" s="25"/>
      <c r="AB36" s="25"/>
      <c r="AC36" s="25"/>
      <c r="AD36" s="25"/>
      <c r="AE36" s="25"/>
      <c r="AF36" s="26"/>
      <c r="AG36" s="49"/>
      <c r="AH36" s="97"/>
      <c r="AI36" s="52"/>
      <c r="AJ36" s="57"/>
      <c r="AK36" s="54"/>
      <c r="AL36" s="61"/>
      <c r="AM36" s="64"/>
      <c r="AN36" s="27"/>
      <c r="AO36" s="28"/>
      <c r="AP36" s="67"/>
      <c r="AQ36" s="29">
        <f t="shared" si="5"/>
        <v>0</v>
      </c>
      <c r="AR36" s="30">
        <f t="shared" si="6"/>
        <v>0</v>
      </c>
      <c r="AS36" s="30">
        <f t="shared" si="3"/>
        <v>0</v>
      </c>
    </row>
    <row r="37" spans="1:45">
      <c r="A37" s="9"/>
      <c r="B37" s="7"/>
      <c r="C37" s="30">
        <f t="shared" si="4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24"/>
      <c r="Z37" s="25"/>
      <c r="AA37" s="25"/>
      <c r="AB37" s="25"/>
      <c r="AC37" s="25"/>
      <c r="AD37" s="25"/>
      <c r="AE37" s="25"/>
      <c r="AF37" s="26"/>
      <c r="AG37" s="49"/>
      <c r="AH37" s="97"/>
      <c r="AI37" s="52"/>
      <c r="AJ37" s="57"/>
      <c r="AK37" s="54"/>
      <c r="AL37" s="61"/>
      <c r="AM37" s="64"/>
      <c r="AN37" s="27"/>
      <c r="AO37" s="28"/>
      <c r="AP37" s="67"/>
      <c r="AQ37" s="29">
        <f t="shared" si="5"/>
        <v>0</v>
      </c>
      <c r="AR37" s="30">
        <f t="shared" si="6"/>
        <v>0</v>
      </c>
      <c r="AS37" s="30">
        <f t="shared" si="3"/>
        <v>0</v>
      </c>
    </row>
    <row r="38" spans="1:45">
      <c r="A38" s="9"/>
      <c r="B38" s="7"/>
      <c r="C38" s="30">
        <f t="shared" si="4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24"/>
      <c r="Z38" s="25"/>
      <c r="AA38" s="25"/>
      <c r="AB38" s="25"/>
      <c r="AC38" s="25"/>
      <c r="AD38" s="25"/>
      <c r="AE38" s="25"/>
      <c r="AF38" s="26"/>
      <c r="AG38" s="49"/>
      <c r="AH38" s="97"/>
      <c r="AI38" s="52"/>
      <c r="AJ38" s="57"/>
      <c r="AK38" s="54"/>
      <c r="AL38" s="61"/>
      <c r="AM38" s="64"/>
      <c r="AN38" s="27"/>
      <c r="AO38" s="28"/>
      <c r="AP38" s="67"/>
      <c r="AQ38" s="29">
        <f t="shared" si="5"/>
        <v>0</v>
      </c>
      <c r="AR38" s="30">
        <f t="shared" si="6"/>
        <v>0</v>
      </c>
      <c r="AS38" s="30">
        <f t="shared" si="3"/>
        <v>0</v>
      </c>
    </row>
    <row r="39" spans="1:45">
      <c r="A39" s="9"/>
      <c r="B39" s="7"/>
      <c r="C39" s="30">
        <f t="shared" si="4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24"/>
      <c r="Z39" s="25"/>
      <c r="AA39" s="25"/>
      <c r="AB39" s="25"/>
      <c r="AC39" s="25"/>
      <c r="AD39" s="25"/>
      <c r="AE39" s="25"/>
      <c r="AF39" s="26"/>
      <c r="AG39" s="49"/>
      <c r="AH39" s="97"/>
      <c r="AI39" s="52"/>
      <c r="AJ39" s="57"/>
      <c r="AK39" s="54"/>
      <c r="AL39" s="61"/>
      <c r="AM39" s="64"/>
      <c r="AN39" s="27"/>
      <c r="AO39" s="28"/>
      <c r="AP39" s="67"/>
      <c r="AQ39" s="29">
        <f t="shared" si="5"/>
        <v>0</v>
      </c>
      <c r="AR39" s="30">
        <f t="shared" si="6"/>
        <v>0</v>
      </c>
      <c r="AS39" s="30">
        <f t="shared" si="3"/>
        <v>0</v>
      </c>
    </row>
    <row r="40" spans="1:45">
      <c r="A40" s="9"/>
      <c r="B40" s="7"/>
      <c r="C40" s="30">
        <f t="shared" si="4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24"/>
      <c r="Z40" s="25"/>
      <c r="AA40" s="25"/>
      <c r="AB40" s="25"/>
      <c r="AC40" s="25"/>
      <c r="AD40" s="25"/>
      <c r="AE40" s="25"/>
      <c r="AF40" s="26"/>
      <c r="AG40" s="49"/>
      <c r="AH40" s="97"/>
      <c r="AI40" s="52"/>
      <c r="AJ40" s="57"/>
      <c r="AK40" s="54"/>
      <c r="AL40" s="61"/>
      <c r="AM40" s="64"/>
      <c r="AN40" s="27"/>
      <c r="AO40" s="28"/>
      <c r="AP40" s="67"/>
      <c r="AQ40" s="29">
        <f t="shared" si="5"/>
        <v>0</v>
      </c>
      <c r="AR40" s="30">
        <f t="shared" si="6"/>
        <v>0</v>
      </c>
      <c r="AS40" s="30">
        <f t="shared" si="3"/>
        <v>0</v>
      </c>
    </row>
    <row r="41" spans="1:45">
      <c r="A41" s="9"/>
      <c r="B41" s="7"/>
      <c r="C41" s="30">
        <f t="shared" si="4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24"/>
      <c r="Z41" s="25"/>
      <c r="AA41" s="25"/>
      <c r="AB41" s="25"/>
      <c r="AC41" s="25"/>
      <c r="AD41" s="25"/>
      <c r="AE41" s="25"/>
      <c r="AF41" s="26"/>
      <c r="AG41" s="49"/>
      <c r="AH41" s="97"/>
      <c r="AI41" s="52"/>
      <c r="AJ41" s="57"/>
      <c r="AK41" s="54"/>
      <c r="AL41" s="61"/>
      <c r="AM41" s="64"/>
      <c r="AN41" s="27"/>
      <c r="AO41" s="28"/>
      <c r="AP41" s="67"/>
      <c r="AQ41" s="29">
        <f t="shared" si="5"/>
        <v>0</v>
      </c>
      <c r="AR41" s="30">
        <f t="shared" si="6"/>
        <v>0</v>
      </c>
      <c r="AS41" s="30">
        <f t="shared" si="3"/>
        <v>0</v>
      </c>
    </row>
    <row r="42" spans="1:45">
      <c r="A42" s="9"/>
      <c r="B42" s="7"/>
      <c r="C42" s="30">
        <f t="shared" si="4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24"/>
      <c r="Z42" s="25"/>
      <c r="AA42" s="25"/>
      <c r="AB42" s="25"/>
      <c r="AC42" s="25"/>
      <c r="AD42" s="25"/>
      <c r="AE42" s="25"/>
      <c r="AF42" s="26"/>
      <c r="AG42" s="49"/>
      <c r="AH42" s="97"/>
      <c r="AI42" s="52"/>
      <c r="AJ42" s="57"/>
      <c r="AK42" s="54"/>
      <c r="AL42" s="61"/>
      <c r="AM42" s="64"/>
      <c r="AN42" s="27"/>
      <c r="AO42" s="28"/>
      <c r="AP42" s="67"/>
      <c r="AQ42" s="29">
        <f t="shared" si="5"/>
        <v>0</v>
      </c>
      <c r="AR42" s="30">
        <f t="shared" si="6"/>
        <v>0</v>
      </c>
      <c r="AS42" s="30">
        <f t="shared" si="3"/>
        <v>0</v>
      </c>
    </row>
    <row r="43" spans="1:45">
      <c r="A43" s="9"/>
      <c r="B43" s="7"/>
      <c r="C43" s="30">
        <f t="shared" si="4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24"/>
      <c r="Z43" s="25"/>
      <c r="AA43" s="25"/>
      <c r="AB43" s="25"/>
      <c r="AC43" s="25"/>
      <c r="AD43" s="25"/>
      <c r="AE43" s="25"/>
      <c r="AF43" s="26"/>
      <c r="AG43" s="49"/>
      <c r="AH43" s="97"/>
      <c r="AI43" s="52"/>
      <c r="AJ43" s="57"/>
      <c r="AK43" s="54"/>
      <c r="AL43" s="61"/>
      <c r="AM43" s="64"/>
      <c r="AN43" s="27"/>
      <c r="AO43" s="28"/>
      <c r="AP43" s="67"/>
      <c r="AQ43" s="29">
        <f t="shared" si="5"/>
        <v>0</v>
      </c>
      <c r="AR43" s="30">
        <f t="shared" si="6"/>
        <v>0</v>
      </c>
      <c r="AS43" s="30">
        <f t="shared" si="3"/>
        <v>0</v>
      </c>
    </row>
    <row r="44" spans="1:45">
      <c r="A44" s="9"/>
      <c r="B44" s="7"/>
      <c r="C44" s="30">
        <f t="shared" si="4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24"/>
      <c r="Z44" s="25"/>
      <c r="AA44" s="25"/>
      <c r="AB44" s="25"/>
      <c r="AC44" s="25"/>
      <c r="AD44" s="25"/>
      <c r="AE44" s="25"/>
      <c r="AF44" s="26"/>
      <c r="AG44" s="49"/>
      <c r="AH44" s="97"/>
      <c r="AI44" s="52"/>
      <c r="AJ44" s="57"/>
      <c r="AK44" s="54"/>
      <c r="AL44" s="61"/>
      <c r="AM44" s="64"/>
      <c r="AN44" s="27"/>
      <c r="AO44" s="28"/>
      <c r="AP44" s="67"/>
      <c r="AQ44" s="29">
        <f t="shared" si="5"/>
        <v>0</v>
      </c>
      <c r="AR44" s="30">
        <f t="shared" si="6"/>
        <v>0</v>
      </c>
      <c r="AS44" s="30">
        <f t="shared" si="3"/>
        <v>0</v>
      </c>
    </row>
    <row r="45" spans="1:45">
      <c r="A45" s="9"/>
      <c r="B45" s="7"/>
      <c r="C45" s="30">
        <f t="shared" si="4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24"/>
      <c r="Z45" s="25"/>
      <c r="AA45" s="25"/>
      <c r="AB45" s="25"/>
      <c r="AC45" s="25"/>
      <c r="AD45" s="25"/>
      <c r="AE45" s="25"/>
      <c r="AF45" s="26"/>
      <c r="AG45" s="49"/>
      <c r="AH45" s="97"/>
      <c r="AI45" s="52"/>
      <c r="AJ45" s="57"/>
      <c r="AK45" s="54"/>
      <c r="AL45" s="61"/>
      <c r="AM45" s="64"/>
      <c r="AN45" s="27"/>
      <c r="AO45" s="28"/>
      <c r="AP45" s="67"/>
      <c r="AQ45" s="29">
        <f t="shared" si="5"/>
        <v>0</v>
      </c>
      <c r="AR45" s="30">
        <f t="shared" si="6"/>
        <v>0</v>
      </c>
      <c r="AS45" s="30">
        <f t="shared" si="3"/>
        <v>0</v>
      </c>
    </row>
    <row r="46" spans="1:45">
      <c r="A46" s="9"/>
      <c r="B46" s="7"/>
      <c r="C46" s="30">
        <f t="shared" si="4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24"/>
      <c r="Z46" s="25"/>
      <c r="AA46" s="25"/>
      <c r="AB46" s="25"/>
      <c r="AC46" s="25"/>
      <c r="AD46" s="25"/>
      <c r="AE46" s="25"/>
      <c r="AF46" s="26"/>
      <c r="AG46" s="49"/>
      <c r="AH46" s="97"/>
      <c r="AI46" s="52"/>
      <c r="AJ46" s="57"/>
      <c r="AK46" s="54"/>
      <c r="AL46" s="61"/>
      <c r="AM46" s="64"/>
      <c r="AN46" s="27"/>
      <c r="AO46" s="28"/>
      <c r="AP46" s="67"/>
      <c r="AQ46" s="29">
        <f t="shared" si="5"/>
        <v>0</v>
      </c>
      <c r="AR46" s="30">
        <f t="shared" si="6"/>
        <v>0</v>
      </c>
      <c r="AS46" s="30">
        <f t="shared" si="3"/>
        <v>0</v>
      </c>
    </row>
    <row r="47" spans="1:45">
      <c r="A47" s="9"/>
      <c r="B47" s="7"/>
      <c r="C47" s="30">
        <f t="shared" si="4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24"/>
      <c r="Z47" s="25"/>
      <c r="AA47" s="25"/>
      <c r="AB47" s="25"/>
      <c r="AC47" s="25"/>
      <c r="AD47" s="25"/>
      <c r="AE47" s="25"/>
      <c r="AF47" s="26"/>
      <c r="AG47" s="49"/>
      <c r="AH47" s="97"/>
      <c r="AI47" s="52"/>
      <c r="AJ47" s="57"/>
      <c r="AK47" s="54"/>
      <c r="AL47" s="61"/>
      <c r="AM47" s="64"/>
      <c r="AN47" s="27"/>
      <c r="AO47" s="28"/>
      <c r="AP47" s="67"/>
      <c r="AQ47" s="29">
        <f t="shared" si="5"/>
        <v>0</v>
      </c>
      <c r="AR47" s="30">
        <f t="shared" si="6"/>
        <v>0</v>
      </c>
      <c r="AS47" s="30">
        <f t="shared" si="3"/>
        <v>0</v>
      </c>
    </row>
    <row r="48" spans="1:45">
      <c r="A48" s="9"/>
      <c r="B48" s="7"/>
      <c r="C48" s="30">
        <f t="shared" si="4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24"/>
      <c r="Z48" s="25"/>
      <c r="AA48" s="25"/>
      <c r="AB48" s="25"/>
      <c r="AC48" s="25"/>
      <c r="AD48" s="25"/>
      <c r="AE48" s="25"/>
      <c r="AF48" s="26"/>
      <c r="AG48" s="49"/>
      <c r="AH48" s="97"/>
      <c r="AI48" s="52"/>
      <c r="AJ48" s="57"/>
      <c r="AK48" s="54"/>
      <c r="AL48" s="61"/>
      <c r="AM48" s="64"/>
      <c r="AN48" s="27"/>
      <c r="AO48" s="28"/>
      <c r="AP48" s="67"/>
      <c r="AQ48" s="29">
        <f t="shared" si="5"/>
        <v>0</v>
      </c>
      <c r="AR48" s="30">
        <f t="shared" si="6"/>
        <v>0</v>
      </c>
      <c r="AS48" s="30">
        <f t="shared" si="3"/>
        <v>0</v>
      </c>
    </row>
    <row r="49" spans="1:45">
      <c r="A49" s="9"/>
      <c r="B49" s="7"/>
      <c r="C49" s="30">
        <f t="shared" si="4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24"/>
      <c r="Z49" s="25"/>
      <c r="AA49" s="25"/>
      <c r="AB49" s="25"/>
      <c r="AC49" s="25"/>
      <c r="AD49" s="25"/>
      <c r="AE49" s="25"/>
      <c r="AF49" s="26"/>
      <c r="AG49" s="49"/>
      <c r="AH49" s="97"/>
      <c r="AI49" s="52"/>
      <c r="AJ49" s="57"/>
      <c r="AK49" s="54"/>
      <c r="AL49" s="61"/>
      <c r="AM49" s="64"/>
      <c r="AN49" s="27"/>
      <c r="AO49" s="28"/>
      <c r="AP49" s="67"/>
      <c r="AQ49" s="29">
        <f t="shared" si="5"/>
        <v>0</v>
      </c>
      <c r="AR49" s="30">
        <f t="shared" si="6"/>
        <v>0</v>
      </c>
      <c r="AS49" s="30">
        <f t="shared" si="3"/>
        <v>0</v>
      </c>
    </row>
    <row r="50" spans="1:45">
      <c r="A50" s="9"/>
      <c r="B50" s="7"/>
      <c r="C50" s="30">
        <f t="shared" si="4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24"/>
      <c r="Z50" s="25"/>
      <c r="AA50" s="25"/>
      <c r="AB50" s="25"/>
      <c r="AC50" s="25"/>
      <c r="AD50" s="25"/>
      <c r="AE50" s="25"/>
      <c r="AF50" s="26"/>
      <c r="AG50" s="49"/>
      <c r="AH50" s="97"/>
      <c r="AI50" s="52"/>
      <c r="AJ50" s="57"/>
      <c r="AK50" s="54"/>
      <c r="AL50" s="61"/>
      <c r="AM50" s="64"/>
      <c r="AN50" s="27"/>
      <c r="AO50" s="28"/>
      <c r="AP50" s="67"/>
      <c r="AQ50" s="29">
        <f t="shared" si="5"/>
        <v>0</v>
      </c>
      <c r="AR50" s="30">
        <f t="shared" si="6"/>
        <v>0</v>
      </c>
      <c r="AS50" s="30">
        <f t="shared" si="3"/>
        <v>0</v>
      </c>
    </row>
    <row r="51" spans="1:45" ht="15" thickBot="1">
      <c r="A51" s="10"/>
      <c r="B51" s="8"/>
      <c r="C51" s="30">
        <f t="shared" si="4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38"/>
      <c r="Z51" s="39"/>
      <c r="AA51" s="39"/>
      <c r="AB51" s="39"/>
      <c r="AC51" s="39"/>
      <c r="AD51" s="39"/>
      <c r="AE51" s="39"/>
      <c r="AF51" s="40"/>
      <c r="AG51" s="50"/>
      <c r="AH51" s="98"/>
      <c r="AI51" s="53"/>
      <c r="AJ51" s="58"/>
      <c r="AK51" s="55"/>
      <c r="AL51" s="62"/>
      <c r="AM51" s="65"/>
      <c r="AN51" s="41"/>
      <c r="AO51" s="42"/>
      <c r="AP51" s="68"/>
      <c r="AQ51" s="29">
        <f t="shared" si="5"/>
        <v>0</v>
      </c>
      <c r="AR51" s="44">
        <f t="shared" si="6"/>
        <v>0</v>
      </c>
      <c r="AS51" s="30">
        <f t="shared" si="3"/>
        <v>0</v>
      </c>
    </row>
    <row r="52" spans="1:45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O52"/>
    </row>
    <row r="53" spans="1:45">
      <c r="AQ53" s="43"/>
    </row>
  </sheetData>
  <autoFilter ref="C1:C52">
    <filterColumn colId="0">
      <customFilters>
        <customFilter operator="notEqual" val=" "/>
      </customFilters>
    </filterColumn>
    <sortState ref="A2:AS51">
      <sortCondition descending="1" ref="C1:C52"/>
    </sortState>
  </autoFilter>
  <mergeCells count="3">
    <mergeCell ref="D1:M1"/>
    <mergeCell ref="N1:W1"/>
    <mergeCell ref="Y1:AF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2" activePane="bottomLeft" state="frozen"/>
      <selection pane="bottomLeft" activeCell="A7" sqref="A7"/>
    </sheetView>
  </sheetViews>
  <sheetFormatPr defaultRowHeight="14.5"/>
  <cols>
    <col min="1" max="1" width="5.453125" style="12" customWidth="1"/>
    <col min="2" max="2" width="23.54296875" customWidth="1"/>
    <col min="3" max="3" width="9.1796875" style="69" customWidth="1"/>
    <col min="4" max="23" width="3" customWidth="1"/>
    <col min="24" max="24" width="3.81640625" customWidth="1"/>
    <col min="25" max="32" width="3.453125" style="13" customWidth="1"/>
    <col min="33" max="33" width="8" style="13" customWidth="1"/>
    <col min="34" max="34" width="8.453125" style="13" customWidth="1"/>
    <col min="35" max="35" width="6.54296875" style="13" customWidth="1"/>
    <col min="36" max="36" width="8.7265625" style="13" customWidth="1"/>
    <col min="37" max="37" width="8.54296875" style="13" customWidth="1"/>
    <col min="38" max="38" width="6.453125" style="13" customWidth="1"/>
    <col min="39" max="39" width="7.453125" style="13" customWidth="1"/>
    <col min="40" max="40" width="8.1796875" customWidth="1"/>
    <col min="41" max="41" width="6.453125" style="13" customWidth="1"/>
    <col min="42" max="42" width="8" customWidth="1"/>
    <col min="43" max="43" width="4.81640625" customWidth="1"/>
    <col min="44" max="45" width="4.54296875" customWidth="1"/>
  </cols>
  <sheetData>
    <row r="1" spans="1:45" ht="15" thickBot="1">
      <c r="A1" s="1" t="s">
        <v>4</v>
      </c>
      <c r="B1" s="5" t="s">
        <v>10</v>
      </c>
      <c r="C1" s="1" t="s">
        <v>3</v>
      </c>
      <c r="D1" s="99" t="s">
        <v>13</v>
      </c>
      <c r="E1" s="100"/>
      <c r="F1" s="100"/>
      <c r="G1" s="100"/>
      <c r="H1" s="100"/>
      <c r="I1" s="100"/>
      <c r="J1" s="100"/>
      <c r="K1" s="100"/>
      <c r="L1" s="100"/>
      <c r="M1" s="101"/>
      <c r="N1" s="102" t="s">
        <v>14</v>
      </c>
      <c r="O1" s="103"/>
      <c r="P1" s="103"/>
      <c r="Q1" s="103"/>
      <c r="R1" s="103"/>
      <c r="S1" s="103"/>
      <c r="T1" s="103"/>
      <c r="U1" s="103"/>
      <c r="V1" s="103"/>
      <c r="W1" s="104"/>
      <c r="X1" s="2" t="s">
        <v>2</v>
      </c>
      <c r="Y1" s="105" t="s">
        <v>7</v>
      </c>
      <c r="Z1" s="106"/>
      <c r="AA1" s="106"/>
      <c r="AB1" s="106"/>
      <c r="AC1" s="106"/>
      <c r="AD1" s="106"/>
      <c r="AE1" s="106"/>
      <c r="AF1" s="107"/>
      <c r="AG1" s="48" t="s">
        <v>15</v>
      </c>
      <c r="AH1" s="96" t="s">
        <v>20</v>
      </c>
      <c r="AI1" s="51" t="s">
        <v>17</v>
      </c>
      <c r="AJ1" s="56" t="s">
        <v>16</v>
      </c>
      <c r="AK1" s="59" t="s">
        <v>28</v>
      </c>
      <c r="AL1" s="60" t="s">
        <v>9</v>
      </c>
      <c r="AM1" s="63" t="s">
        <v>27</v>
      </c>
      <c r="AN1" s="14" t="s">
        <v>23</v>
      </c>
      <c r="AO1" s="71" t="s">
        <v>19</v>
      </c>
      <c r="AP1" s="66" t="s">
        <v>24</v>
      </c>
      <c r="AQ1" s="3" t="s">
        <v>6</v>
      </c>
      <c r="AR1" s="4" t="s">
        <v>5</v>
      </c>
      <c r="AS1" s="15" t="s">
        <v>8</v>
      </c>
    </row>
    <row r="2" spans="1:45">
      <c r="A2" s="16">
        <v>1</v>
      </c>
      <c r="B2" s="6" t="s">
        <v>36</v>
      </c>
      <c r="C2" s="30">
        <f t="shared" ref="C2:C33" si="0">X2+AG2+AH2+AI2+AJ2+AK2+AL2+AM2+AN2+AO2+AP2+AQ2+AR2+AS2</f>
        <v>911</v>
      </c>
      <c r="D2" s="17">
        <v>6</v>
      </c>
      <c r="E2" s="18">
        <v>6</v>
      </c>
      <c r="F2" s="18">
        <v>6</v>
      </c>
      <c r="G2" s="18">
        <v>2</v>
      </c>
      <c r="H2" s="18">
        <v>1</v>
      </c>
      <c r="I2" s="18">
        <v>5</v>
      </c>
      <c r="J2" s="18">
        <v>5</v>
      </c>
      <c r="K2" s="18">
        <v>1</v>
      </c>
      <c r="L2" s="18">
        <v>10</v>
      </c>
      <c r="M2" s="19">
        <v>9</v>
      </c>
      <c r="N2" s="20">
        <v>4</v>
      </c>
      <c r="O2" s="21">
        <v>4</v>
      </c>
      <c r="P2" s="21">
        <v>1</v>
      </c>
      <c r="Q2" s="21">
        <v>7</v>
      </c>
      <c r="R2" s="21">
        <v>8</v>
      </c>
      <c r="S2" s="21">
        <v>9</v>
      </c>
      <c r="T2" s="21">
        <v>8</v>
      </c>
      <c r="U2" s="21">
        <v>8</v>
      </c>
      <c r="V2" s="21">
        <v>8</v>
      </c>
      <c r="W2" s="22">
        <v>4</v>
      </c>
      <c r="X2" s="23">
        <v>42</v>
      </c>
      <c r="Y2" s="24">
        <v>18</v>
      </c>
      <c r="Z2" s="25">
        <v>16</v>
      </c>
      <c r="AA2" s="25">
        <v>16</v>
      </c>
      <c r="AB2" s="25">
        <v>18</v>
      </c>
      <c r="AC2" s="25">
        <v>16</v>
      </c>
      <c r="AD2" s="25">
        <v>16</v>
      </c>
      <c r="AE2" s="25">
        <v>18</v>
      </c>
      <c r="AF2" s="26">
        <v>18</v>
      </c>
      <c r="AG2" s="49">
        <v>20</v>
      </c>
      <c r="AH2" s="97">
        <v>60</v>
      </c>
      <c r="AI2" s="52">
        <v>100</v>
      </c>
      <c r="AJ2" s="57">
        <v>35</v>
      </c>
      <c r="AK2" s="54">
        <v>60</v>
      </c>
      <c r="AL2" s="61">
        <v>110</v>
      </c>
      <c r="AM2" s="64">
        <v>30</v>
      </c>
      <c r="AN2" s="27">
        <v>87</v>
      </c>
      <c r="AO2" s="28">
        <v>40</v>
      </c>
      <c r="AP2" s="67">
        <v>79</v>
      </c>
      <c r="AQ2" s="29">
        <f t="shared" ref="AQ2:AQ33" si="1">D2+E2+F2+G2+H2+I2+J2+K2+L2+M2</f>
        <v>51</v>
      </c>
      <c r="AR2" s="30">
        <f t="shared" ref="AR2:AR33" si="2">N2+O2+P2+Q2+R2+S2+T2+U2+V2+W2</f>
        <v>61</v>
      </c>
      <c r="AS2" s="30">
        <f t="shared" ref="AS2:AS33" si="3">Y2+Z2+AA2+AB2+AC2+AD2+AE2+AF2</f>
        <v>136</v>
      </c>
    </row>
    <row r="3" spans="1:45">
      <c r="A3" s="9">
        <v>2</v>
      </c>
      <c r="B3" s="7" t="s">
        <v>37</v>
      </c>
      <c r="C3" s="30">
        <f t="shared" si="0"/>
        <v>895</v>
      </c>
      <c r="D3" s="17">
        <v>0</v>
      </c>
      <c r="E3" s="18">
        <v>0</v>
      </c>
      <c r="F3" s="18">
        <v>1</v>
      </c>
      <c r="G3" s="18">
        <v>2</v>
      </c>
      <c r="H3" s="18">
        <v>4</v>
      </c>
      <c r="I3" s="18">
        <v>6</v>
      </c>
      <c r="J3" s="18">
        <v>4</v>
      </c>
      <c r="K3" s="18">
        <v>7</v>
      </c>
      <c r="L3" s="18">
        <v>7</v>
      </c>
      <c r="M3" s="19">
        <v>0</v>
      </c>
      <c r="N3" s="20">
        <v>3</v>
      </c>
      <c r="O3" s="21">
        <v>4</v>
      </c>
      <c r="P3" s="21">
        <v>5</v>
      </c>
      <c r="Q3" s="21">
        <v>6</v>
      </c>
      <c r="R3" s="21">
        <v>7</v>
      </c>
      <c r="S3" s="21">
        <v>8</v>
      </c>
      <c r="T3" s="21">
        <v>8</v>
      </c>
      <c r="U3" s="21">
        <v>8</v>
      </c>
      <c r="V3" s="21">
        <v>9</v>
      </c>
      <c r="W3" s="22">
        <v>9</v>
      </c>
      <c r="X3" s="23">
        <v>49</v>
      </c>
      <c r="Y3" s="24">
        <v>16</v>
      </c>
      <c r="Z3" s="25">
        <v>16</v>
      </c>
      <c r="AA3" s="25">
        <v>16</v>
      </c>
      <c r="AB3" s="25">
        <v>20</v>
      </c>
      <c r="AC3" s="25">
        <v>16</v>
      </c>
      <c r="AD3" s="25">
        <v>20</v>
      </c>
      <c r="AE3" s="25">
        <v>16</v>
      </c>
      <c r="AF3" s="26">
        <v>16</v>
      </c>
      <c r="AG3" s="49">
        <v>30</v>
      </c>
      <c r="AH3" s="97">
        <v>40</v>
      </c>
      <c r="AI3" s="52">
        <v>60</v>
      </c>
      <c r="AJ3" s="57">
        <v>77</v>
      </c>
      <c r="AK3" s="54">
        <v>10</v>
      </c>
      <c r="AL3" s="61">
        <v>90</v>
      </c>
      <c r="AM3" s="64">
        <v>95</v>
      </c>
      <c r="AN3" s="27">
        <v>72</v>
      </c>
      <c r="AO3" s="28">
        <v>80</v>
      </c>
      <c r="AP3" s="67">
        <v>58</v>
      </c>
      <c r="AQ3" s="29">
        <f t="shared" si="1"/>
        <v>31</v>
      </c>
      <c r="AR3" s="30">
        <f t="shared" si="2"/>
        <v>67</v>
      </c>
      <c r="AS3" s="30">
        <f t="shared" si="3"/>
        <v>136</v>
      </c>
    </row>
    <row r="4" spans="1:45">
      <c r="A4" s="9">
        <v>3</v>
      </c>
      <c r="B4" s="7" t="s">
        <v>38</v>
      </c>
      <c r="C4" s="30">
        <f t="shared" si="0"/>
        <v>811</v>
      </c>
      <c r="D4" s="17">
        <v>5</v>
      </c>
      <c r="E4" s="18">
        <v>5</v>
      </c>
      <c r="F4" s="18">
        <v>5</v>
      </c>
      <c r="G4" s="18">
        <v>5</v>
      </c>
      <c r="H4" s="18">
        <v>5</v>
      </c>
      <c r="I4" s="18">
        <v>0</v>
      </c>
      <c r="J4" s="18">
        <v>4</v>
      </c>
      <c r="K4" s="18">
        <v>0</v>
      </c>
      <c r="L4" s="18">
        <v>0</v>
      </c>
      <c r="M4" s="19">
        <v>0</v>
      </c>
      <c r="N4" s="20">
        <v>1</v>
      </c>
      <c r="O4" s="21">
        <v>4</v>
      </c>
      <c r="P4" s="21">
        <v>6</v>
      </c>
      <c r="Q4" s="21">
        <v>4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2">
        <v>0</v>
      </c>
      <c r="X4" s="23">
        <v>35</v>
      </c>
      <c r="Y4" s="24">
        <v>18</v>
      </c>
      <c r="Z4" s="25">
        <v>20</v>
      </c>
      <c r="AA4" s="25">
        <v>18</v>
      </c>
      <c r="AB4" s="25">
        <v>16</v>
      </c>
      <c r="AC4" s="25">
        <v>10</v>
      </c>
      <c r="AD4" s="25">
        <v>18</v>
      </c>
      <c r="AE4" s="25">
        <v>16</v>
      </c>
      <c r="AF4" s="26">
        <v>20</v>
      </c>
      <c r="AG4" s="49">
        <v>50</v>
      </c>
      <c r="AH4" s="97">
        <v>60</v>
      </c>
      <c r="AI4" s="52">
        <v>100</v>
      </c>
      <c r="AJ4" s="57">
        <v>42</v>
      </c>
      <c r="AK4" s="54">
        <v>20</v>
      </c>
      <c r="AL4" s="61">
        <v>70</v>
      </c>
      <c r="AM4" s="64">
        <v>80</v>
      </c>
      <c r="AN4" s="27">
        <v>82</v>
      </c>
      <c r="AO4" s="28">
        <v>50</v>
      </c>
      <c r="AP4" s="67">
        <v>42</v>
      </c>
      <c r="AQ4" s="29">
        <f t="shared" si="1"/>
        <v>29</v>
      </c>
      <c r="AR4" s="30">
        <f t="shared" si="2"/>
        <v>15</v>
      </c>
      <c r="AS4" s="30">
        <f t="shared" si="3"/>
        <v>136</v>
      </c>
    </row>
    <row r="5" spans="1:45">
      <c r="A5" s="9">
        <v>4</v>
      </c>
      <c r="B5" s="7" t="s">
        <v>39</v>
      </c>
      <c r="C5" s="30">
        <f t="shared" si="0"/>
        <v>583</v>
      </c>
      <c r="D5" s="17">
        <v>3</v>
      </c>
      <c r="E5" s="18">
        <v>2</v>
      </c>
      <c r="F5" s="18">
        <v>3</v>
      </c>
      <c r="G5" s="18">
        <v>8</v>
      </c>
      <c r="H5" s="18">
        <v>5</v>
      </c>
      <c r="I5" s="18">
        <v>0</v>
      </c>
      <c r="J5" s="18">
        <v>0</v>
      </c>
      <c r="K5" s="18">
        <v>0</v>
      </c>
      <c r="L5" s="18">
        <v>0</v>
      </c>
      <c r="M5" s="19">
        <v>0</v>
      </c>
      <c r="N5" s="20">
        <v>1</v>
      </c>
      <c r="O5" s="21">
        <v>2</v>
      </c>
      <c r="P5" s="21">
        <v>1</v>
      </c>
      <c r="Q5" s="21">
        <v>2</v>
      </c>
      <c r="R5" s="21">
        <v>4</v>
      </c>
      <c r="S5" s="21">
        <v>6</v>
      </c>
      <c r="T5" s="21">
        <v>0</v>
      </c>
      <c r="U5" s="21">
        <v>0</v>
      </c>
      <c r="V5" s="21">
        <v>0</v>
      </c>
      <c r="W5" s="22">
        <v>0</v>
      </c>
      <c r="X5" s="23">
        <v>35</v>
      </c>
      <c r="Y5" s="24">
        <v>20</v>
      </c>
      <c r="Z5" s="25">
        <v>10</v>
      </c>
      <c r="AA5" s="25">
        <v>16</v>
      </c>
      <c r="AB5" s="25">
        <v>16</v>
      </c>
      <c r="AC5" s="25">
        <v>0</v>
      </c>
      <c r="AD5" s="25">
        <v>20</v>
      </c>
      <c r="AE5" s="25">
        <v>14</v>
      </c>
      <c r="AF5" s="26">
        <v>14</v>
      </c>
      <c r="AG5" s="49">
        <v>0</v>
      </c>
      <c r="AH5" s="97">
        <v>40</v>
      </c>
      <c r="AI5" s="52">
        <v>60</v>
      </c>
      <c r="AJ5" s="57">
        <v>42</v>
      </c>
      <c r="AK5" s="54">
        <v>20</v>
      </c>
      <c r="AL5" s="61">
        <v>70</v>
      </c>
      <c r="AM5" s="64">
        <v>10</v>
      </c>
      <c r="AN5" s="27">
        <v>68</v>
      </c>
      <c r="AO5" s="28">
        <v>50</v>
      </c>
      <c r="AP5" s="67">
        <v>41</v>
      </c>
      <c r="AQ5" s="29">
        <f t="shared" si="1"/>
        <v>21</v>
      </c>
      <c r="AR5" s="30">
        <f t="shared" si="2"/>
        <v>16</v>
      </c>
      <c r="AS5" s="30">
        <f t="shared" si="3"/>
        <v>110</v>
      </c>
    </row>
    <row r="6" spans="1:45">
      <c r="A6" s="9">
        <v>5</v>
      </c>
      <c r="B6" s="7" t="s">
        <v>40</v>
      </c>
      <c r="C6" s="30">
        <f t="shared" si="0"/>
        <v>549</v>
      </c>
      <c r="D6" s="17">
        <v>8</v>
      </c>
      <c r="E6" s="18">
        <v>5</v>
      </c>
      <c r="F6" s="18">
        <v>2</v>
      </c>
      <c r="G6" s="18">
        <v>1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9">
        <v>0</v>
      </c>
      <c r="N6" s="20">
        <v>1</v>
      </c>
      <c r="O6" s="21">
        <v>2</v>
      </c>
      <c r="P6" s="21">
        <v>2</v>
      </c>
      <c r="Q6" s="21">
        <v>3</v>
      </c>
      <c r="R6" s="21">
        <v>4</v>
      </c>
      <c r="S6" s="21">
        <v>5</v>
      </c>
      <c r="T6" s="21">
        <v>6</v>
      </c>
      <c r="U6" s="21">
        <v>0</v>
      </c>
      <c r="V6" s="21">
        <v>0</v>
      </c>
      <c r="W6" s="22">
        <v>0</v>
      </c>
      <c r="X6" s="23">
        <v>49</v>
      </c>
      <c r="Y6" s="24">
        <v>16</v>
      </c>
      <c r="Z6" s="25">
        <v>16</v>
      </c>
      <c r="AA6" s="25">
        <v>16</v>
      </c>
      <c r="AB6" s="25">
        <v>0</v>
      </c>
      <c r="AC6" s="25">
        <v>16</v>
      </c>
      <c r="AD6" s="25">
        <v>16</v>
      </c>
      <c r="AE6" s="25">
        <v>10</v>
      </c>
      <c r="AF6" s="26">
        <v>16</v>
      </c>
      <c r="AG6" s="49">
        <v>20</v>
      </c>
      <c r="AH6" s="97">
        <v>20</v>
      </c>
      <c r="AI6" s="52">
        <v>60</v>
      </c>
      <c r="AJ6" s="57">
        <v>21</v>
      </c>
      <c r="AK6" s="54">
        <v>30</v>
      </c>
      <c r="AL6" s="61">
        <v>70</v>
      </c>
      <c r="AM6" s="64">
        <v>10</v>
      </c>
      <c r="AN6" s="27">
        <v>35</v>
      </c>
      <c r="AO6" s="28">
        <v>60</v>
      </c>
      <c r="AP6" s="67">
        <v>29</v>
      </c>
      <c r="AQ6" s="29">
        <f t="shared" si="1"/>
        <v>16</v>
      </c>
      <c r="AR6" s="30">
        <f t="shared" si="2"/>
        <v>23</v>
      </c>
      <c r="AS6" s="30">
        <f t="shared" si="3"/>
        <v>106</v>
      </c>
    </row>
    <row r="7" spans="1:45">
      <c r="A7" s="9"/>
      <c r="B7" s="7"/>
      <c r="C7" s="30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24"/>
      <c r="Z7" s="25"/>
      <c r="AA7" s="25"/>
      <c r="AB7" s="25"/>
      <c r="AC7" s="25"/>
      <c r="AD7" s="25"/>
      <c r="AE7" s="25"/>
      <c r="AF7" s="26"/>
      <c r="AG7" s="49"/>
      <c r="AH7" s="97"/>
      <c r="AI7" s="52"/>
      <c r="AJ7" s="57"/>
      <c r="AK7" s="54"/>
      <c r="AL7" s="61"/>
      <c r="AM7" s="64"/>
      <c r="AN7" s="27"/>
      <c r="AO7" s="28"/>
      <c r="AP7" s="67"/>
      <c r="AQ7" s="29">
        <f t="shared" si="1"/>
        <v>0</v>
      </c>
      <c r="AR7" s="30">
        <f t="shared" si="2"/>
        <v>0</v>
      </c>
      <c r="AS7" s="30">
        <f t="shared" si="3"/>
        <v>0</v>
      </c>
    </row>
    <row r="8" spans="1:45">
      <c r="A8" s="9"/>
      <c r="B8" s="7"/>
      <c r="C8" s="30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24"/>
      <c r="Z8" s="25"/>
      <c r="AA8" s="25"/>
      <c r="AB8" s="25"/>
      <c r="AC8" s="25"/>
      <c r="AD8" s="25"/>
      <c r="AE8" s="25"/>
      <c r="AF8" s="26"/>
      <c r="AG8" s="49"/>
      <c r="AH8" s="97"/>
      <c r="AI8" s="52"/>
      <c r="AJ8" s="57"/>
      <c r="AK8" s="54"/>
      <c r="AL8" s="61"/>
      <c r="AM8" s="64"/>
      <c r="AN8" s="27"/>
      <c r="AO8" s="28"/>
      <c r="AP8" s="67"/>
      <c r="AQ8" s="29">
        <f t="shared" si="1"/>
        <v>0</v>
      </c>
      <c r="AR8" s="30">
        <f t="shared" si="2"/>
        <v>0</v>
      </c>
      <c r="AS8" s="30">
        <f t="shared" si="3"/>
        <v>0</v>
      </c>
    </row>
    <row r="9" spans="1:45">
      <c r="A9" s="9"/>
      <c r="B9" s="7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24"/>
      <c r="Z9" s="25"/>
      <c r="AA9" s="25"/>
      <c r="AB9" s="25"/>
      <c r="AC9" s="25"/>
      <c r="AD9" s="25"/>
      <c r="AE9" s="25"/>
      <c r="AF9" s="26"/>
      <c r="AG9" s="49"/>
      <c r="AH9" s="97"/>
      <c r="AI9" s="52"/>
      <c r="AJ9" s="57"/>
      <c r="AK9" s="54"/>
      <c r="AL9" s="61"/>
      <c r="AM9" s="64"/>
      <c r="AN9" s="27"/>
      <c r="AO9" s="28"/>
      <c r="AP9" s="67"/>
      <c r="AQ9" s="29">
        <f t="shared" si="1"/>
        <v>0</v>
      </c>
      <c r="AR9" s="30">
        <f t="shared" si="2"/>
        <v>0</v>
      </c>
      <c r="AS9" s="30">
        <f t="shared" si="3"/>
        <v>0</v>
      </c>
    </row>
    <row r="10" spans="1:45">
      <c r="A10" s="9"/>
      <c r="B10" s="7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24"/>
      <c r="Z10" s="25"/>
      <c r="AA10" s="25"/>
      <c r="AB10" s="25"/>
      <c r="AC10" s="25"/>
      <c r="AD10" s="25"/>
      <c r="AE10" s="25"/>
      <c r="AF10" s="26"/>
      <c r="AG10" s="49"/>
      <c r="AH10" s="97"/>
      <c r="AI10" s="52"/>
      <c r="AJ10" s="57"/>
      <c r="AK10" s="54"/>
      <c r="AL10" s="61"/>
      <c r="AM10" s="64"/>
      <c r="AN10" s="27"/>
      <c r="AO10" s="28"/>
      <c r="AP10" s="67"/>
      <c r="AQ10" s="29">
        <f t="shared" si="1"/>
        <v>0</v>
      </c>
      <c r="AR10" s="30">
        <f t="shared" si="2"/>
        <v>0</v>
      </c>
      <c r="AS10" s="30">
        <f t="shared" si="3"/>
        <v>0</v>
      </c>
    </row>
    <row r="11" spans="1:45">
      <c r="A11" s="9"/>
      <c r="B11" s="7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24"/>
      <c r="Z11" s="25"/>
      <c r="AA11" s="25"/>
      <c r="AB11" s="25"/>
      <c r="AC11" s="25"/>
      <c r="AD11" s="25"/>
      <c r="AE11" s="25"/>
      <c r="AF11" s="26"/>
      <c r="AG11" s="49"/>
      <c r="AH11" s="97"/>
      <c r="AI11" s="52"/>
      <c r="AJ11" s="57"/>
      <c r="AK11" s="54"/>
      <c r="AL11" s="61"/>
      <c r="AM11" s="64"/>
      <c r="AN11" s="27"/>
      <c r="AO11" s="28"/>
      <c r="AP11" s="67"/>
      <c r="AQ11" s="29">
        <f t="shared" si="1"/>
        <v>0</v>
      </c>
      <c r="AR11" s="30">
        <f t="shared" si="2"/>
        <v>0</v>
      </c>
      <c r="AS11" s="30">
        <f t="shared" si="3"/>
        <v>0</v>
      </c>
    </row>
    <row r="12" spans="1:45">
      <c r="A12" s="9"/>
      <c r="B12" s="7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24"/>
      <c r="Z12" s="25"/>
      <c r="AA12" s="25"/>
      <c r="AB12" s="25"/>
      <c r="AC12" s="25"/>
      <c r="AD12" s="25"/>
      <c r="AE12" s="25"/>
      <c r="AF12" s="26"/>
      <c r="AG12" s="49"/>
      <c r="AH12" s="97"/>
      <c r="AI12" s="52"/>
      <c r="AJ12" s="57"/>
      <c r="AK12" s="54"/>
      <c r="AL12" s="61"/>
      <c r="AM12" s="64"/>
      <c r="AN12" s="27"/>
      <c r="AO12" s="28"/>
      <c r="AP12" s="67"/>
      <c r="AQ12" s="29">
        <f t="shared" si="1"/>
        <v>0</v>
      </c>
      <c r="AR12" s="30">
        <f t="shared" si="2"/>
        <v>0</v>
      </c>
      <c r="AS12" s="30">
        <f t="shared" si="3"/>
        <v>0</v>
      </c>
    </row>
    <row r="13" spans="1:45">
      <c r="A13" s="9"/>
      <c r="B13" s="7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24"/>
      <c r="Z13" s="25"/>
      <c r="AA13" s="25"/>
      <c r="AB13" s="25"/>
      <c r="AC13" s="25"/>
      <c r="AD13" s="25"/>
      <c r="AE13" s="25"/>
      <c r="AF13" s="26"/>
      <c r="AG13" s="49"/>
      <c r="AH13" s="97"/>
      <c r="AI13" s="52"/>
      <c r="AJ13" s="57"/>
      <c r="AK13" s="54"/>
      <c r="AL13" s="61"/>
      <c r="AM13" s="64"/>
      <c r="AN13" s="27"/>
      <c r="AO13" s="28"/>
      <c r="AP13" s="67"/>
      <c r="AQ13" s="29">
        <f t="shared" si="1"/>
        <v>0</v>
      </c>
      <c r="AR13" s="30">
        <f t="shared" si="2"/>
        <v>0</v>
      </c>
      <c r="AS13" s="30">
        <f t="shared" si="3"/>
        <v>0</v>
      </c>
    </row>
    <row r="14" spans="1:45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24"/>
      <c r="Z14" s="25"/>
      <c r="AA14" s="25"/>
      <c r="AB14" s="25"/>
      <c r="AC14" s="25"/>
      <c r="AD14" s="25"/>
      <c r="AE14" s="25"/>
      <c r="AF14" s="26"/>
      <c r="AG14" s="49"/>
      <c r="AH14" s="97"/>
      <c r="AI14" s="52"/>
      <c r="AJ14" s="57"/>
      <c r="AK14" s="54"/>
      <c r="AL14" s="61"/>
      <c r="AM14" s="64"/>
      <c r="AN14" s="27"/>
      <c r="AO14" s="28"/>
      <c r="AP14" s="67"/>
      <c r="AQ14" s="29">
        <f t="shared" si="1"/>
        <v>0</v>
      </c>
      <c r="AR14" s="30">
        <f t="shared" si="2"/>
        <v>0</v>
      </c>
      <c r="AS14" s="30">
        <f t="shared" si="3"/>
        <v>0</v>
      </c>
    </row>
    <row r="15" spans="1:45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24"/>
      <c r="Z15" s="25"/>
      <c r="AA15" s="25"/>
      <c r="AB15" s="25"/>
      <c r="AC15" s="25"/>
      <c r="AD15" s="25"/>
      <c r="AE15" s="25"/>
      <c r="AF15" s="26"/>
      <c r="AG15" s="49"/>
      <c r="AH15" s="97"/>
      <c r="AI15" s="52"/>
      <c r="AJ15" s="57"/>
      <c r="AK15" s="54"/>
      <c r="AL15" s="61"/>
      <c r="AM15" s="64"/>
      <c r="AN15" s="27"/>
      <c r="AO15" s="28"/>
      <c r="AP15" s="67"/>
      <c r="AQ15" s="29">
        <f t="shared" si="1"/>
        <v>0</v>
      </c>
      <c r="AR15" s="30">
        <f t="shared" si="2"/>
        <v>0</v>
      </c>
      <c r="AS15" s="30">
        <f t="shared" si="3"/>
        <v>0</v>
      </c>
    </row>
    <row r="16" spans="1:45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24"/>
      <c r="Z16" s="25"/>
      <c r="AA16" s="25"/>
      <c r="AB16" s="25"/>
      <c r="AC16" s="25"/>
      <c r="AD16" s="25"/>
      <c r="AE16" s="25"/>
      <c r="AF16" s="26"/>
      <c r="AG16" s="49"/>
      <c r="AH16" s="97"/>
      <c r="AI16" s="52"/>
      <c r="AJ16" s="57"/>
      <c r="AK16" s="54"/>
      <c r="AL16" s="61"/>
      <c r="AM16" s="64"/>
      <c r="AN16" s="27"/>
      <c r="AO16" s="28"/>
      <c r="AP16" s="67"/>
      <c r="AQ16" s="29">
        <f t="shared" si="1"/>
        <v>0</v>
      </c>
      <c r="AR16" s="30">
        <f t="shared" si="2"/>
        <v>0</v>
      </c>
      <c r="AS16" s="30">
        <f t="shared" si="3"/>
        <v>0</v>
      </c>
    </row>
    <row r="17" spans="1:45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24"/>
      <c r="Z17" s="25"/>
      <c r="AA17" s="25"/>
      <c r="AB17" s="25"/>
      <c r="AC17" s="25"/>
      <c r="AD17" s="25"/>
      <c r="AE17" s="25"/>
      <c r="AF17" s="26"/>
      <c r="AG17" s="49"/>
      <c r="AH17" s="97"/>
      <c r="AI17" s="52"/>
      <c r="AJ17" s="57"/>
      <c r="AK17" s="54"/>
      <c r="AL17" s="61"/>
      <c r="AM17" s="64"/>
      <c r="AN17" s="27"/>
      <c r="AO17" s="28"/>
      <c r="AP17" s="67"/>
      <c r="AQ17" s="29">
        <f t="shared" si="1"/>
        <v>0</v>
      </c>
      <c r="AR17" s="30">
        <f t="shared" si="2"/>
        <v>0</v>
      </c>
      <c r="AS17" s="30">
        <f t="shared" si="3"/>
        <v>0</v>
      </c>
    </row>
    <row r="18" spans="1:45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24"/>
      <c r="Z18" s="25"/>
      <c r="AA18" s="25"/>
      <c r="AB18" s="25"/>
      <c r="AC18" s="25"/>
      <c r="AD18" s="25"/>
      <c r="AE18" s="25"/>
      <c r="AF18" s="26"/>
      <c r="AG18" s="49"/>
      <c r="AH18" s="97"/>
      <c r="AI18" s="52"/>
      <c r="AJ18" s="57"/>
      <c r="AK18" s="54"/>
      <c r="AL18" s="61"/>
      <c r="AM18" s="64"/>
      <c r="AN18" s="27"/>
      <c r="AO18" s="28"/>
      <c r="AP18" s="67"/>
      <c r="AQ18" s="29">
        <f t="shared" si="1"/>
        <v>0</v>
      </c>
      <c r="AR18" s="30">
        <f t="shared" si="2"/>
        <v>0</v>
      </c>
      <c r="AS18" s="30">
        <f t="shared" si="3"/>
        <v>0</v>
      </c>
    </row>
    <row r="19" spans="1:45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24"/>
      <c r="Z19" s="25"/>
      <c r="AA19" s="25"/>
      <c r="AB19" s="25"/>
      <c r="AC19" s="25"/>
      <c r="AD19" s="25"/>
      <c r="AE19" s="25"/>
      <c r="AF19" s="26"/>
      <c r="AG19" s="49"/>
      <c r="AH19" s="97"/>
      <c r="AI19" s="52"/>
      <c r="AJ19" s="57"/>
      <c r="AK19" s="54"/>
      <c r="AL19" s="61"/>
      <c r="AM19" s="64"/>
      <c r="AN19" s="27"/>
      <c r="AO19" s="28"/>
      <c r="AP19" s="67"/>
      <c r="AQ19" s="29">
        <f t="shared" si="1"/>
        <v>0</v>
      </c>
      <c r="AR19" s="30">
        <f t="shared" si="2"/>
        <v>0</v>
      </c>
      <c r="AS19" s="30">
        <f t="shared" si="3"/>
        <v>0</v>
      </c>
    </row>
    <row r="20" spans="1:45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24"/>
      <c r="Z20" s="25"/>
      <c r="AA20" s="25"/>
      <c r="AB20" s="25"/>
      <c r="AC20" s="25"/>
      <c r="AD20" s="25"/>
      <c r="AE20" s="25"/>
      <c r="AF20" s="26"/>
      <c r="AG20" s="49"/>
      <c r="AH20" s="97"/>
      <c r="AI20" s="52"/>
      <c r="AJ20" s="57"/>
      <c r="AK20" s="54"/>
      <c r="AL20" s="61"/>
      <c r="AM20" s="64"/>
      <c r="AN20" s="27"/>
      <c r="AO20" s="28"/>
      <c r="AP20" s="67"/>
      <c r="AQ20" s="29">
        <f t="shared" si="1"/>
        <v>0</v>
      </c>
      <c r="AR20" s="30">
        <f t="shared" si="2"/>
        <v>0</v>
      </c>
      <c r="AS20" s="30">
        <f t="shared" si="3"/>
        <v>0</v>
      </c>
    </row>
    <row r="21" spans="1:45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24"/>
      <c r="Z21" s="25"/>
      <c r="AA21" s="25"/>
      <c r="AB21" s="25"/>
      <c r="AC21" s="25"/>
      <c r="AD21" s="25"/>
      <c r="AE21" s="25"/>
      <c r="AF21" s="26"/>
      <c r="AG21" s="49"/>
      <c r="AH21" s="97"/>
      <c r="AI21" s="52"/>
      <c r="AJ21" s="57"/>
      <c r="AK21" s="54"/>
      <c r="AL21" s="61"/>
      <c r="AM21" s="64"/>
      <c r="AN21" s="27"/>
      <c r="AO21" s="28"/>
      <c r="AP21" s="67"/>
      <c r="AQ21" s="29">
        <f t="shared" si="1"/>
        <v>0</v>
      </c>
      <c r="AR21" s="30">
        <f t="shared" si="2"/>
        <v>0</v>
      </c>
      <c r="AS21" s="30">
        <f t="shared" si="3"/>
        <v>0</v>
      </c>
    </row>
    <row r="22" spans="1:45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24"/>
      <c r="Z22" s="25"/>
      <c r="AA22" s="25"/>
      <c r="AB22" s="25"/>
      <c r="AC22" s="25"/>
      <c r="AD22" s="25"/>
      <c r="AE22" s="25"/>
      <c r="AF22" s="26"/>
      <c r="AG22" s="49"/>
      <c r="AH22" s="97"/>
      <c r="AI22" s="52"/>
      <c r="AJ22" s="57"/>
      <c r="AK22" s="54"/>
      <c r="AL22" s="61"/>
      <c r="AM22" s="64"/>
      <c r="AN22" s="27"/>
      <c r="AO22" s="28"/>
      <c r="AP22" s="67"/>
      <c r="AQ22" s="29">
        <f t="shared" si="1"/>
        <v>0</v>
      </c>
      <c r="AR22" s="30">
        <f t="shared" si="2"/>
        <v>0</v>
      </c>
      <c r="AS22" s="30">
        <f t="shared" si="3"/>
        <v>0</v>
      </c>
    </row>
    <row r="23" spans="1:45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24"/>
      <c r="Z23" s="25"/>
      <c r="AA23" s="25"/>
      <c r="AB23" s="25"/>
      <c r="AC23" s="25"/>
      <c r="AD23" s="25"/>
      <c r="AE23" s="25"/>
      <c r="AF23" s="26"/>
      <c r="AG23" s="49"/>
      <c r="AH23" s="97"/>
      <c r="AI23" s="52"/>
      <c r="AJ23" s="57"/>
      <c r="AK23" s="54"/>
      <c r="AL23" s="61"/>
      <c r="AM23" s="64"/>
      <c r="AN23" s="27"/>
      <c r="AO23" s="28"/>
      <c r="AP23" s="67"/>
      <c r="AQ23" s="29">
        <f t="shared" si="1"/>
        <v>0</v>
      </c>
      <c r="AR23" s="30">
        <f t="shared" si="2"/>
        <v>0</v>
      </c>
      <c r="AS23" s="30">
        <f t="shared" si="3"/>
        <v>0</v>
      </c>
    </row>
    <row r="24" spans="1:45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24"/>
      <c r="Z24" s="25"/>
      <c r="AA24" s="25"/>
      <c r="AB24" s="25"/>
      <c r="AC24" s="25"/>
      <c r="AD24" s="25"/>
      <c r="AE24" s="25"/>
      <c r="AF24" s="26"/>
      <c r="AG24" s="49"/>
      <c r="AH24" s="97"/>
      <c r="AI24" s="52"/>
      <c r="AJ24" s="57"/>
      <c r="AK24" s="54"/>
      <c r="AL24" s="61"/>
      <c r="AM24" s="64"/>
      <c r="AN24" s="27"/>
      <c r="AO24" s="28"/>
      <c r="AP24" s="67"/>
      <c r="AQ24" s="29">
        <f t="shared" si="1"/>
        <v>0</v>
      </c>
      <c r="AR24" s="30">
        <f t="shared" si="2"/>
        <v>0</v>
      </c>
      <c r="AS24" s="30">
        <f t="shared" si="3"/>
        <v>0</v>
      </c>
    </row>
    <row r="25" spans="1:45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24"/>
      <c r="Z25" s="25"/>
      <c r="AA25" s="25"/>
      <c r="AB25" s="25"/>
      <c r="AC25" s="25"/>
      <c r="AD25" s="25"/>
      <c r="AE25" s="25"/>
      <c r="AF25" s="26"/>
      <c r="AG25" s="49"/>
      <c r="AH25" s="97"/>
      <c r="AI25" s="52"/>
      <c r="AJ25" s="57"/>
      <c r="AK25" s="54"/>
      <c r="AL25" s="61"/>
      <c r="AM25" s="64"/>
      <c r="AN25" s="27"/>
      <c r="AO25" s="28"/>
      <c r="AP25" s="67"/>
      <c r="AQ25" s="29">
        <f t="shared" si="1"/>
        <v>0</v>
      </c>
      <c r="AR25" s="30">
        <f t="shared" si="2"/>
        <v>0</v>
      </c>
      <c r="AS25" s="30">
        <f t="shared" si="3"/>
        <v>0</v>
      </c>
    </row>
    <row r="26" spans="1:45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24"/>
      <c r="Z26" s="25"/>
      <c r="AA26" s="25"/>
      <c r="AB26" s="25"/>
      <c r="AC26" s="25"/>
      <c r="AD26" s="25"/>
      <c r="AE26" s="25"/>
      <c r="AF26" s="26"/>
      <c r="AG26" s="49"/>
      <c r="AH26" s="97"/>
      <c r="AI26" s="52"/>
      <c r="AJ26" s="57"/>
      <c r="AK26" s="54"/>
      <c r="AL26" s="61"/>
      <c r="AM26" s="64"/>
      <c r="AN26" s="27"/>
      <c r="AO26" s="28"/>
      <c r="AP26" s="67"/>
      <c r="AQ26" s="29">
        <f t="shared" si="1"/>
        <v>0</v>
      </c>
      <c r="AR26" s="30">
        <f t="shared" si="2"/>
        <v>0</v>
      </c>
      <c r="AS26" s="30">
        <f t="shared" si="3"/>
        <v>0</v>
      </c>
    </row>
    <row r="27" spans="1:45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24"/>
      <c r="Z27" s="25"/>
      <c r="AA27" s="25"/>
      <c r="AB27" s="25"/>
      <c r="AC27" s="25"/>
      <c r="AD27" s="25"/>
      <c r="AE27" s="25"/>
      <c r="AF27" s="26"/>
      <c r="AG27" s="49"/>
      <c r="AH27" s="97"/>
      <c r="AI27" s="52"/>
      <c r="AJ27" s="57"/>
      <c r="AK27" s="54"/>
      <c r="AL27" s="61"/>
      <c r="AM27" s="64"/>
      <c r="AN27" s="27"/>
      <c r="AO27" s="28"/>
      <c r="AP27" s="67"/>
      <c r="AQ27" s="29">
        <f t="shared" si="1"/>
        <v>0</v>
      </c>
      <c r="AR27" s="30">
        <f t="shared" si="2"/>
        <v>0</v>
      </c>
      <c r="AS27" s="30">
        <f t="shared" si="3"/>
        <v>0</v>
      </c>
    </row>
    <row r="28" spans="1:45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24"/>
      <c r="Z28" s="25"/>
      <c r="AA28" s="25"/>
      <c r="AB28" s="25"/>
      <c r="AC28" s="25"/>
      <c r="AD28" s="25"/>
      <c r="AE28" s="25"/>
      <c r="AF28" s="26"/>
      <c r="AG28" s="49"/>
      <c r="AH28" s="97"/>
      <c r="AI28" s="52"/>
      <c r="AJ28" s="57"/>
      <c r="AK28" s="54"/>
      <c r="AL28" s="61"/>
      <c r="AM28" s="64"/>
      <c r="AN28" s="27"/>
      <c r="AO28" s="28"/>
      <c r="AP28" s="67"/>
      <c r="AQ28" s="29">
        <f t="shared" si="1"/>
        <v>0</v>
      </c>
      <c r="AR28" s="30">
        <f t="shared" si="2"/>
        <v>0</v>
      </c>
      <c r="AS28" s="30">
        <f t="shared" si="3"/>
        <v>0</v>
      </c>
    </row>
    <row r="29" spans="1:45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24"/>
      <c r="Z29" s="25"/>
      <c r="AA29" s="25"/>
      <c r="AB29" s="25"/>
      <c r="AC29" s="25"/>
      <c r="AD29" s="25"/>
      <c r="AE29" s="25"/>
      <c r="AF29" s="26"/>
      <c r="AG29" s="49"/>
      <c r="AH29" s="97"/>
      <c r="AI29" s="52"/>
      <c r="AJ29" s="57"/>
      <c r="AK29" s="54"/>
      <c r="AL29" s="61"/>
      <c r="AM29" s="64"/>
      <c r="AN29" s="27"/>
      <c r="AO29" s="28"/>
      <c r="AP29" s="67"/>
      <c r="AQ29" s="29">
        <f t="shared" si="1"/>
        <v>0</v>
      </c>
      <c r="AR29" s="30">
        <f t="shared" si="2"/>
        <v>0</v>
      </c>
      <c r="AS29" s="30">
        <f t="shared" si="3"/>
        <v>0</v>
      </c>
    </row>
    <row r="30" spans="1:45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24"/>
      <c r="Z30" s="25"/>
      <c r="AA30" s="25"/>
      <c r="AB30" s="25"/>
      <c r="AC30" s="25"/>
      <c r="AD30" s="25"/>
      <c r="AE30" s="25"/>
      <c r="AF30" s="26"/>
      <c r="AG30" s="49"/>
      <c r="AH30" s="97"/>
      <c r="AI30" s="52"/>
      <c r="AJ30" s="57"/>
      <c r="AK30" s="54"/>
      <c r="AL30" s="61"/>
      <c r="AM30" s="64"/>
      <c r="AN30" s="27"/>
      <c r="AO30" s="28"/>
      <c r="AP30" s="67"/>
      <c r="AQ30" s="29">
        <f t="shared" si="1"/>
        <v>0</v>
      </c>
      <c r="AR30" s="30">
        <f t="shared" si="2"/>
        <v>0</v>
      </c>
      <c r="AS30" s="30">
        <f t="shared" si="3"/>
        <v>0</v>
      </c>
    </row>
    <row r="31" spans="1:45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24"/>
      <c r="Z31" s="25"/>
      <c r="AA31" s="25"/>
      <c r="AB31" s="25"/>
      <c r="AC31" s="25"/>
      <c r="AD31" s="25"/>
      <c r="AE31" s="25"/>
      <c r="AF31" s="26"/>
      <c r="AG31" s="49"/>
      <c r="AH31" s="97"/>
      <c r="AI31" s="52"/>
      <c r="AJ31" s="57"/>
      <c r="AK31" s="54"/>
      <c r="AL31" s="61"/>
      <c r="AM31" s="64"/>
      <c r="AN31" s="27"/>
      <c r="AO31" s="28"/>
      <c r="AP31" s="67"/>
      <c r="AQ31" s="29">
        <f t="shared" si="1"/>
        <v>0</v>
      </c>
      <c r="AR31" s="30">
        <f t="shared" si="2"/>
        <v>0</v>
      </c>
      <c r="AS31" s="30">
        <f t="shared" si="3"/>
        <v>0</v>
      </c>
    </row>
    <row r="32" spans="1:45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24"/>
      <c r="Z32" s="25"/>
      <c r="AA32" s="25"/>
      <c r="AB32" s="25"/>
      <c r="AC32" s="25"/>
      <c r="AD32" s="25"/>
      <c r="AE32" s="25"/>
      <c r="AF32" s="26"/>
      <c r="AG32" s="49"/>
      <c r="AH32" s="97"/>
      <c r="AI32" s="52"/>
      <c r="AJ32" s="57"/>
      <c r="AK32" s="54"/>
      <c r="AL32" s="61"/>
      <c r="AM32" s="64"/>
      <c r="AN32" s="27"/>
      <c r="AO32" s="28"/>
      <c r="AP32" s="67"/>
      <c r="AQ32" s="29">
        <f t="shared" si="1"/>
        <v>0</v>
      </c>
      <c r="AR32" s="30">
        <f t="shared" si="2"/>
        <v>0</v>
      </c>
      <c r="AS32" s="30">
        <f t="shared" si="3"/>
        <v>0</v>
      </c>
    </row>
    <row r="33" spans="1:45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24"/>
      <c r="Z33" s="25"/>
      <c r="AA33" s="25"/>
      <c r="AB33" s="25"/>
      <c r="AC33" s="25"/>
      <c r="AD33" s="25"/>
      <c r="AE33" s="25"/>
      <c r="AF33" s="26"/>
      <c r="AG33" s="49"/>
      <c r="AH33" s="97"/>
      <c r="AI33" s="52"/>
      <c r="AJ33" s="57"/>
      <c r="AK33" s="54"/>
      <c r="AL33" s="61"/>
      <c r="AM33" s="64"/>
      <c r="AN33" s="27"/>
      <c r="AO33" s="28"/>
      <c r="AP33" s="67"/>
      <c r="AQ33" s="29">
        <f t="shared" si="1"/>
        <v>0</v>
      </c>
      <c r="AR33" s="30">
        <f t="shared" si="2"/>
        <v>0</v>
      </c>
      <c r="AS33" s="30">
        <f t="shared" si="3"/>
        <v>0</v>
      </c>
    </row>
    <row r="34" spans="1:45">
      <c r="A34" s="9"/>
      <c r="B34" s="7"/>
      <c r="C34" s="30">
        <f t="shared" ref="C34:C51" si="4">X34+AG34+AH34+AI34+AJ34+AK34+AL34+AM34+AN34+AO34+AP34+AQ34+AR34+AS34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24"/>
      <c r="Z34" s="25"/>
      <c r="AA34" s="25"/>
      <c r="AB34" s="25"/>
      <c r="AC34" s="25"/>
      <c r="AD34" s="25"/>
      <c r="AE34" s="25"/>
      <c r="AF34" s="26"/>
      <c r="AG34" s="49"/>
      <c r="AH34" s="97"/>
      <c r="AI34" s="52"/>
      <c r="AJ34" s="57"/>
      <c r="AK34" s="54"/>
      <c r="AL34" s="61"/>
      <c r="AM34" s="64"/>
      <c r="AN34" s="27"/>
      <c r="AO34" s="28"/>
      <c r="AP34" s="67"/>
      <c r="AQ34" s="29">
        <f t="shared" ref="AQ34:AQ51" si="5">D34+E34+F34+G34+H34+I34+J34+K34+L34+M34</f>
        <v>0</v>
      </c>
      <c r="AR34" s="30">
        <f t="shared" ref="AR34:AR51" si="6">N34+O34+P34+Q34+R34+S34+T34+U34+V34+W34</f>
        <v>0</v>
      </c>
      <c r="AS34" s="30">
        <f t="shared" ref="AS34:AS51" si="7">Y34+Z34+AA34+AB34+AC34+AD34+AE34+AF34</f>
        <v>0</v>
      </c>
    </row>
    <row r="35" spans="1:45">
      <c r="A35" s="9"/>
      <c r="B35" s="7"/>
      <c r="C35" s="30">
        <f t="shared" si="4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24"/>
      <c r="Z35" s="25"/>
      <c r="AA35" s="25"/>
      <c r="AB35" s="25"/>
      <c r="AC35" s="25"/>
      <c r="AD35" s="25"/>
      <c r="AE35" s="25"/>
      <c r="AF35" s="26"/>
      <c r="AG35" s="49"/>
      <c r="AH35" s="97"/>
      <c r="AI35" s="52"/>
      <c r="AJ35" s="57"/>
      <c r="AK35" s="54"/>
      <c r="AL35" s="61"/>
      <c r="AM35" s="64"/>
      <c r="AN35" s="27"/>
      <c r="AO35" s="28"/>
      <c r="AP35" s="67"/>
      <c r="AQ35" s="29">
        <f t="shared" si="5"/>
        <v>0</v>
      </c>
      <c r="AR35" s="30">
        <f t="shared" si="6"/>
        <v>0</v>
      </c>
      <c r="AS35" s="30">
        <f t="shared" si="7"/>
        <v>0</v>
      </c>
    </row>
    <row r="36" spans="1:45">
      <c r="A36" s="9"/>
      <c r="B36" s="7"/>
      <c r="C36" s="30">
        <f t="shared" si="4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24"/>
      <c r="Z36" s="25"/>
      <c r="AA36" s="25"/>
      <c r="AB36" s="25"/>
      <c r="AC36" s="25"/>
      <c r="AD36" s="25"/>
      <c r="AE36" s="25"/>
      <c r="AF36" s="26"/>
      <c r="AG36" s="49"/>
      <c r="AH36" s="97"/>
      <c r="AI36" s="52"/>
      <c r="AJ36" s="57"/>
      <c r="AK36" s="54"/>
      <c r="AL36" s="61"/>
      <c r="AM36" s="64"/>
      <c r="AN36" s="27"/>
      <c r="AO36" s="28"/>
      <c r="AP36" s="67"/>
      <c r="AQ36" s="29">
        <f t="shared" si="5"/>
        <v>0</v>
      </c>
      <c r="AR36" s="30">
        <f t="shared" si="6"/>
        <v>0</v>
      </c>
      <c r="AS36" s="30">
        <f t="shared" si="7"/>
        <v>0</v>
      </c>
    </row>
    <row r="37" spans="1:45">
      <c r="A37" s="9"/>
      <c r="B37" s="7"/>
      <c r="C37" s="30">
        <f t="shared" si="4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24"/>
      <c r="Z37" s="25"/>
      <c r="AA37" s="25"/>
      <c r="AB37" s="25"/>
      <c r="AC37" s="25"/>
      <c r="AD37" s="25"/>
      <c r="AE37" s="25"/>
      <c r="AF37" s="26"/>
      <c r="AG37" s="49"/>
      <c r="AH37" s="97"/>
      <c r="AI37" s="52"/>
      <c r="AJ37" s="57"/>
      <c r="AK37" s="54"/>
      <c r="AL37" s="61"/>
      <c r="AM37" s="64"/>
      <c r="AN37" s="27"/>
      <c r="AO37" s="28"/>
      <c r="AP37" s="67"/>
      <c r="AQ37" s="29">
        <f t="shared" si="5"/>
        <v>0</v>
      </c>
      <c r="AR37" s="30">
        <f t="shared" si="6"/>
        <v>0</v>
      </c>
      <c r="AS37" s="30">
        <f t="shared" si="7"/>
        <v>0</v>
      </c>
    </row>
    <row r="38" spans="1:45">
      <c r="A38" s="9"/>
      <c r="B38" s="7"/>
      <c r="C38" s="30">
        <f t="shared" si="4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24"/>
      <c r="Z38" s="25"/>
      <c r="AA38" s="25"/>
      <c r="AB38" s="25"/>
      <c r="AC38" s="25"/>
      <c r="AD38" s="25"/>
      <c r="AE38" s="25"/>
      <c r="AF38" s="26"/>
      <c r="AG38" s="49"/>
      <c r="AH38" s="97"/>
      <c r="AI38" s="52"/>
      <c r="AJ38" s="57"/>
      <c r="AK38" s="54"/>
      <c r="AL38" s="61"/>
      <c r="AM38" s="64"/>
      <c r="AN38" s="27"/>
      <c r="AO38" s="28"/>
      <c r="AP38" s="67"/>
      <c r="AQ38" s="29">
        <f t="shared" si="5"/>
        <v>0</v>
      </c>
      <c r="AR38" s="30">
        <f t="shared" si="6"/>
        <v>0</v>
      </c>
      <c r="AS38" s="30">
        <f t="shared" si="7"/>
        <v>0</v>
      </c>
    </row>
    <row r="39" spans="1:45">
      <c r="A39" s="9"/>
      <c r="B39" s="7"/>
      <c r="C39" s="30">
        <f t="shared" si="4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24"/>
      <c r="Z39" s="25"/>
      <c r="AA39" s="25"/>
      <c r="AB39" s="25"/>
      <c r="AC39" s="25"/>
      <c r="AD39" s="25"/>
      <c r="AE39" s="25"/>
      <c r="AF39" s="26"/>
      <c r="AG39" s="49"/>
      <c r="AH39" s="97"/>
      <c r="AI39" s="52"/>
      <c r="AJ39" s="57"/>
      <c r="AK39" s="54"/>
      <c r="AL39" s="61"/>
      <c r="AM39" s="64"/>
      <c r="AN39" s="27"/>
      <c r="AO39" s="28"/>
      <c r="AP39" s="67"/>
      <c r="AQ39" s="29">
        <f t="shared" si="5"/>
        <v>0</v>
      </c>
      <c r="AR39" s="30">
        <f t="shared" si="6"/>
        <v>0</v>
      </c>
      <c r="AS39" s="30">
        <f t="shared" si="7"/>
        <v>0</v>
      </c>
    </row>
    <row r="40" spans="1:45">
      <c r="A40" s="9"/>
      <c r="B40" s="7"/>
      <c r="C40" s="30">
        <f t="shared" si="4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24"/>
      <c r="Z40" s="25"/>
      <c r="AA40" s="25"/>
      <c r="AB40" s="25"/>
      <c r="AC40" s="25"/>
      <c r="AD40" s="25"/>
      <c r="AE40" s="25"/>
      <c r="AF40" s="26"/>
      <c r="AG40" s="49"/>
      <c r="AH40" s="97"/>
      <c r="AI40" s="52"/>
      <c r="AJ40" s="57"/>
      <c r="AK40" s="54"/>
      <c r="AL40" s="61"/>
      <c r="AM40" s="64"/>
      <c r="AN40" s="27"/>
      <c r="AO40" s="28"/>
      <c r="AP40" s="67"/>
      <c r="AQ40" s="29">
        <f t="shared" si="5"/>
        <v>0</v>
      </c>
      <c r="AR40" s="30">
        <f t="shared" si="6"/>
        <v>0</v>
      </c>
      <c r="AS40" s="30">
        <f t="shared" si="7"/>
        <v>0</v>
      </c>
    </row>
    <row r="41" spans="1:45">
      <c r="A41" s="9"/>
      <c r="B41" s="7"/>
      <c r="C41" s="30">
        <f t="shared" si="4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24"/>
      <c r="Z41" s="25"/>
      <c r="AA41" s="25"/>
      <c r="AB41" s="25"/>
      <c r="AC41" s="25"/>
      <c r="AD41" s="25"/>
      <c r="AE41" s="25"/>
      <c r="AF41" s="26"/>
      <c r="AG41" s="49"/>
      <c r="AH41" s="97"/>
      <c r="AI41" s="52"/>
      <c r="AJ41" s="57"/>
      <c r="AK41" s="54"/>
      <c r="AL41" s="61"/>
      <c r="AM41" s="64"/>
      <c r="AN41" s="27"/>
      <c r="AO41" s="28"/>
      <c r="AP41" s="67"/>
      <c r="AQ41" s="29">
        <f t="shared" si="5"/>
        <v>0</v>
      </c>
      <c r="AR41" s="30">
        <f t="shared" si="6"/>
        <v>0</v>
      </c>
      <c r="AS41" s="30">
        <f t="shared" si="7"/>
        <v>0</v>
      </c>
    </row>
    <row r="42" spans="1:45">
      <c r="A42" s="9"/>
      <c r="B42" s="7"/>
      <c r="C42" s="30">
        <f t="shared" si="4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24"/>
      <c r="Z42" s="25"/>
      <c r="AA42" s="25"/>
      <c r="AB42" s="25"/>
      <c r="AC42" s="25"/>
      <c r="AD42" s="25"/>
      <c r="AE42" s="25"/>
      <c r="AF42" s="26"/>
      <c r="AG42" s="49"/>
      <c r="AH42" s="97"/>
      <c r="AI42" s="52"/>
      <c r="AJ42" s="57"/>
      <c r="AK42" s="54"/>
      <c r="AL42" s="61"/>
      <c r="AM42" s="64"/>
      <c r="AN42" s="27"/>
      <c r="AO42" s="28"/>
      <c r="AP42" s="67"/>
      <c r="AQ42" s="29">
        <f t="shared" si="5"/>
        <v>0</v>
      </c>
      <c r="AR42" s="30">
        <f t="shared" si="6"/>
        <v>0</v>
      </c>
      <c r="AS42" s="30">
        <f t="shared" si="7"/>
        <v>0</v>
      </c>
    </row>
    <row r="43" spans="1:45">
      <c r="A43" s="9"/>
      <c r="B43" s="7"/>
      <c r="C43" s="30">
        <f t="shared" si="4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24"/>
      <c r="Z43" s="25"/>
      <c r="AA43" s="25"/>
      <c r="AB43" s="25"/>
      <c r="AC43" s="25"/>
      <c r="AD43" s="25"/>
      <c r="AE43" s="25"/>
      <c r="AF43" s="26"/>
      <c r="AG43" s="49"/>
      <c r="AH43" s="97"/>
      <c r="AI43" s="52"/>
      <c r="AJ43" s="57"/>
      <c r="AK43" s="54"/>
      <c r="AL43" s="61"/>
      <c r="AM43" s="64"/>
      <c r="AN43" s="27"/>
      <c r="AO43" s="28"/>
      <c r="AP43" s="67"/>
      <c r="AQ43" s="29">
        <f t="shared" si="5"/>
        <v>0</v>
      </c>
      <c r="AR43" s="30">
        <f t="shared" si="6"/>
        <v>0</v>
      </c>
      <c r="AS43" s="30">
        <f t="shared" si="7"/>
        <v>0</v>
      </c>
    </row>
    <row r="44" spans="1:45">
      <c r="A44" s="9"/>
      <c r="B44" s="7"/>
      <c r="C44" s="30">
        <f t="shared" si="4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24"/>
      <c r="Z44" s="25"/>
      <c r="AA44" s="25"/>
      <c r="AB44" s="25"/>
      <c r="AC44" s="25"/>
      <c r="AD44" s="25"/>
      <c r="AE44" s="25"/>
      <c r="AF44" s="26"/>
      <c r="AG44" s="49"/>
      <c r="AH44" s="97"/>
      <c r="AI44" s="52"/>
      <c r="AJ44" s="57"/>
      <c r="AK44" s="54"/>
      <c r="AL44" s="61"/>
      <c r="AM44" s="64"/>
      <c r="AN44" s="27"/>
      <c r="AO44" s="28"/>
      <c r="AP44" s="67"/>
      <c r="AQ44" s="29">
        <f t="shared" si="5"/>
        <v>0</v>
      </c>
      <c r="AR44" s="30">
        <f t="shared" si="6"/>
        <v>0</v>
      </c>
      <c r="AS44" s="30">
        <f t="shared" si="7"/>
        <v>0</v>
      </c>
    </row>
    <row r="45" spans="1:45">
      <c r="A45" s="9"/>
      <c r="B45" s="7"/>
      <c r="C45" s="30">
        <f t="shared" si="4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24"/>
      <c r="Z45" s="25"/>
      <c r="AA45" s="25"/>
      <c r="AB45" s="25"/>
      <c r="AC45" s="25"/>
      <c r="AD45" s="25"/>
      <c r="AE45" s="25"/>
      <c r="AF45" s="26"/>
      <c r="AG45" s="49"/>
      <c r="AH45" s="97"/>
      <c r="AI45" s="52"/>
      <c r="AJ45" s="57"/>
      <c r="AK45" s="54"/>
      <c r="AL45" s="61"/>
      <c r="AM45" s="64"/>
      <c r="AN45" s="27"/>
      <c r="AO45" s="28"/>
      <c r="AP45" s="67"/>
      <c r="AQ45" s="29">
        <f t="shared" si="5"/>
        <v>0</v>
      </c>
      <c r="AR45" s="30">
        <f t="shared" si="6"/>
        <v>0</v>
      </c>
      <c r="AS45" s="30">
        <f t="shared" si="7"/>
        <v>0</v>
      </c>
    </row>
    <row r="46" spans="1:45">
      <c r="A46" s="9"/>
      <c r="B46" s="7"/>
      <c r="C46" s="30">
        <f t="shared" si="4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24"/>
      <c r="Z46" s="25"/>
      <c r="AA46" s="25"/>
      <c r="AB46" s="25"/>
      <c r="AC46" s="25"/>
      <c r="AD46" s="25"/>
      <c r="AE46" s="25"/>
      <c r="AF46" s="26"/>
      <c r="AG46" s="49"/>
      <c r="AH46" s="97"/>
      <c r="AI46" s="52"/>
      <c r="AJ46" s="57"/>
      <c r="AK46" s="54"/>
      <c r="AL46" s="61"/>
      <c r="AM46" s="64"/>
      <c r="AN46" s="27"/>
      <c r="AO46" s="28"/>
      <c r="AP46" s="67"/>
      <c r="AQ46" s="29">
        <f t="shared" si="5"/>
        <v>0</v>
      </c>
      <c r="AR46" s="30">
        <f t="shared" si="6"/>
        <v>0</v>
      </c>
      <c r="AS46" s="30">
        <f t="shared" si="7"/>
        <v>0</v>
      </c>
    </row>
    <row r="47" spans="1:45">
      <c r="A47" s="9"/>
      <c r="B47" s="7"/>
      <c r="C47" s="30">
        <f t="shared" si="4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24"/>
      <c r="Z47" s="25"/>
      <c r="AA47" s="25"/>
      <c r="AB47" s="25"/>
      <c r="AC47" s="25"/>
      <c r="AD47" s="25"/>
      <c r="AE47" s="25"/>
      <c r="AF47" s="26"/>
      <c r="AG47" s="49"/>
      <c r="AH47" s="97"/>
      <c r="AI47" s="52"/>
      <c r="AJ47" s="57"/>
      <c r="AK47" s="54"/>
      <c r="AL47" s="61"/>
      <c r="AM47" s="64"/>
      <c r="AN47" s="27"/>
      <c r="AO47" s="28"/>
      <c r="AP47" s="67"/>
      <c r="AQ47" s="29">
        <f t="shared" si="5"/>
        <v>0</v>
      </c>
      <c r="AR47" s="30">
        <f t="shared" si="6"/>
        <v>0</v>
      </c>
      <c r="AS47" s="30">
        <f t="shared" si="7"/>
        <v>0</v>
      </c>
    </row>
    <row r="48" spans="1:45">
      <c r="A48" s="9"/>
      <c r="B48" s="7"/>
      <c r="C48" s="30">
        <f t="shared" si="4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24"/>
      <c r="Z48" s="25"/>
      <c r="AA48" s="25"/>
      <c r="AB48" s="25"/>
      <c r="AC48" s="25"/>
      <c r="AD48" s="25"/>
      <c r="AE48" s="25"/>
      <c r="AF48" s="26"/>
      <c r="AG48" s="49"/>
      <c r="AH48" s="97"/>
      <c r="AI48" s="52"/>
      <c r="AJ48" s="57"/>
      <c r="AK48" s="54"/>
      <c r="AL48" s="61"/>
      <c r="AM48" s="64"/>
      <c r="AN48" s="27"/>
      <c r="AO48" s="28"/>
      <c r="AP48" s="67"/>
      <c r="AQ48" s="29">
        <f t="shared" si="5"/>
        <v>0</v>
      </c>
      <c r="AR48" s="30">
        <f t="shared" si="6"/>
        <v>0</v>
      </c>
      <c r="AS48" s="30">
        <f t="shared" si="7"/>
        <v>0</v>
      </c>
    </row>
    <row r="49" spans="1:45">
      <c r="A49" s="9"/>
      <c r="B49" s="7"/>
      <c r="C49" s="30">
        <f t="shared" si="4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24"/>
      <c r="Z49" s="25"/>
      <c r="AA49" s="25"/>
      <c r="AB49" s="25"/>
      <c r="AC49" s="25"/>
      <c r="AD49" s="25"/>
      <c r="AE49" s="25"/>
      <c r="AF49" s="26"/>
      <c r="AG49" s="49"/>
      <c r="AH49" s="97"/>
      <c r="AI49" s="52"/>
      <c r="AJ49" s="57"/>
      <c r="AK49" s="54"/>
      <c r="AL49" s="61"/>
      <c r="AM49" s="64"/>
      <c r="AN49" s="27"/>
      <c r="AO49" s="28"/>
      <c r="AP49" s="67"/>
      <c r="AQ49" s="29">
        <f t="shared" si="5"/>
        <v>0</v>
      </c>
      <c r="AR49" s="30">
        <f t="shared" si="6"/>
        <v>0</v>
      </c>
      <c r="AS49" s="30">
        <f t="shared" si="7"/>
        <v>0</v>
      </c>
    </row>
    <row r="50" spans="1:45">
      <c r="A50" s="9"/>
      <c r="B50" s="7"/>
      <c r="C50" s="30">
        <f t="shared" si="4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24"/>
      <c r="Z50" s="25"/>
      <c r="AA50" s="25"/>
      <c r="AB50" s="25"/>
      <c r="AC50" s="25"/>
      <c r="AD50" s="25"/>
      <c r="AE50" s="25"/>
      <c r="AF50" s="26"/>
      <c r="AG50" s="49"/>
      <c r="AH50" s="97"/>
      <c r="AI50" s="52"/>
      <c r="AJ50" s="57"/>
      <c r="AK50" s="54"/>
      <c r="AL50" s="61"/>
      <c r="AM50" s="64"/>
      <c r="AN50" s="27"/>
      <c r="AO50" s="28"/>
      <c r="AP50" s="67"/>
      <c r="AQ50" s="29">
        <f t="shared" si="5"/>
        <v>0</v>
      </c>
      <c r="AR50" s="30">
        <f t="shared" si="6"/>
        <v>0</v>
      </c>
      <c r="AS50" s="30">
        <f t="shared" si="7"/>
        <v>0</v>
      </c>
    </row>
    <row r="51" spans="1:45" ht="15" thickBot="1">
      <c r="A51" s="10"/>
      <c r="B51" s="8"/>
      <c r="C51" s="30">
        <f t="shared" si="4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38"/>
      <c r="Z51" s="39"/>
      <c r="AA51" s="39"/>
      <c r="AB51" s="39"/>
      <c r="AC51" s="39"/>
      <c r="AD51" s="39"/>
      <c r="AE51" s="39"/>
      <c r="AF51" s="40"/>
      <c r="AG51" s="50"/>
      <c r="AH51" s="98"/>
      <c r="AI51" s="53"/>
      <c r="AJ51" s="58"/>
      <c r="AK51" s="55"/>
      <c r="AL51" s="62"/>
      <c r="AM51" s="65"/>
      <c r="AN51" s="41"/>
      <c r="AO51" s="42"/>
      <c r="AP51" s="68"/>
      <c r="AQ51" s="29">
        <f t="shared" si="5"/>
        <v>0</v>
      </c>
      <c r="AR51" s="44">
        <f t="shared" si="6"/>
        <v>0</v>
      </c>
      <c r="AS51" s="30">
        <f t="shared" si="7"/>
        <v>0</v>
      </c>
    </row>
    <row r="52" spans="1:45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O52"/>
    </row>
    <row r="53" spans="1:45">
      <c r="AQ53" s="43"/>
    </row>
  </sheetData>
  <autoFilter ref="C1:C52">
    <filterColumn colId="0">
      <customFilters>
        <customFilter operator="notEqual" val=" "/>
      </customFilters>
    </filterColumn>
    <sortState ref="A2:AS51">
      <sortCondition descending="1" ref="C1:C52"/>
    </sortState>
  </autoFilter>
  <mergeCells count="3">
    <mergeCell ref="D1:M1"/>
    <mergeCell ref="N1:W1"/>
    <mergeCell ref="Y1:AF1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2" activePane="bottomLeft" state="frozen"/>
      <selection pane="bottomLeft" activeCell="A6" sqref="A6"/>
    </sheetView>
  </sheetViews>
  <sheetFormatPr defaultRowHeight="14.5"/>
  <cols>
    <col min="1" max="1" width="5.453125" style="12" customWidth="1"/>
    <col min="2" max="2" width="23.54296875" customWidth="1"/>
    <col min="3" max="3" width="9.1796875" style="69" customWidth="1"/>
    <col min="4" max="13" width="3" customWidth="1"/>
    <col min="14" max="14" width="8.453125" style="13" customWidth="1"/>
    <col min="15" max="24" width="3" customWidth="1"/>
    <col min="25" max="25" width="3.81640625" customWidth="1"/>
    <col min="26" max="33" width="3.453125" style="13" customWidth="1"/>
    <col min="34" max="34" width="8.54296875" style="13" customWidth="1"/>
    <col min="35" max="35" width="7.7265625" style="13" customWidth="1"/>
    <col min="36" max="36" width="6.81640625" style="13" customWidth="1"/>
    <col min="37" max="37" width="8.26953125" style="13" customWidth="1"/>
    <col min="38" max="38" width="8.54296875" style="13" customWidth="1"/>
    <col min="39" max="39" width="5.7265625" style="13" customWidth="1"/>
    <col min="40" max="40" width="7.1796875" style="13" customWidth="1"/>
    <col min="41" max="41" width="8.7265625" customWidth="1"/>
    <col min="42" max="42" width="6.453125" style="13" customWidth="1"/>
    <col min="43" max="43" width="8" customWidth="1"/>
    <col min="44" max="44" width="4.81640625" customWidth="1"/>
    <col min="45" max="46" width="4.54296875" customWidth="1"/>
  </cols>
  <sheetData>
    <row r="1" spans="1:46" ht="15" thickBot="1">
      <c r="A1" s="1" t="s">
        <v>4</v>
      </c>
      <c r="B1" s="5" t="s">
        <v>10</v>
      </c>
      <c r="C1" s="1" t="s">
        <v>3</v>
      </c>
      <c r="D1" s="99" t="s">
        <v>0</v>
      </c>
      <c r="E1" s="100"/>
      <c r="F1" s="100"/>
      <c r="G1" s="100"/>
      <c r="H1" s="100"/>
      <c r="I1" s="100"/>
      <c r="J1" s="100"/>
      <c r="K1" s="100"/>
      <c r="L1" s="100"/>
      <c r="M1" s="101"/>
      <c r="N1" s="45" t="s">
        <v>18</v>
      </c>
      <c r="O1" s="102" t="s">
        <v>1</v>
      </c>
      <c r="P1" s="103"/>
      <c r="Q1" s="103"/>
      <c r="R1" s="103"/>
      <c r="S1" s="103"/>
      <c r="T1" s="103"/>
      <c r="U1" s="103"/>
      <c r="V1" s="103"/>
      <c r="W1" s="103"/>
      <c r="X1" s="104"/>
      <c r="Y1" s="2" t="s">
        <v>2</v>
      </c>
      <c r="Z1" s="105" t="s">
        <v>7</v>
      </c>
      <c r="AA1" s="106"/>
      <c r="AB1" s="106"/>
      <c r="AC1" s="106"/>
      <c r="AD1" s="106"/>
      <c r="AE1" s="106"/>
      <c r="AF1" s="106"/>
      <c r="AG1" s="107"/>
      <c r="AH1" s="48" t="s">
        <v>15</v>
      </c>
      <c r="AI1" s="96" t="s">
        <v>20</v>
      </c>
      <c r="AJ1" s="51" t="s">
        <v>17</v>
      </c>
      <c r="AK1" s="56" t="s">
        <v>16</v>
      </c>
      <c r="AL1" s="59" t="s">
        <v>28</v>
      </c>
      <c r="AM1" s="60" t="s">
        <v>9</v>
      </c>
      <c r="AN1" s="63" t="s">
        <v>27</v>
      </c>
      <c r="AO1" s="14" t="s">
        <v>23</v>
      </c>
      <c r="AP1" s="71" t="s">
        <v>19</v>
      </c>
      <c r="AQ1" s="66" t="s">
        <v>24</v>
      </c>
      <c r="AR1" s="3" t="s">
        <v>6</v>
      </c>
      <c r="AS1" s="4" t="s">
        <v>5</v>
      </c>
      <c r="AT1" s="15" t="s">
        <v>8</v>
      </c>
    </row>
    <row r="2" spans="1:46">
      <c r="A2" s="16">
        <v>1</v>
      </c>
      <c r="B2" s="76" t="s">
        <v>41</v>
      </c>
      <c r="C2" s="30">
        <f t="shared" ref="C2:C33" si="0">N2+Y2+AH2+AI2+AJ2+AK2+AL2+AM2+AN1:AN2+AO2+AP2+AQ2+AR2+AS2+AT2</f>
        <v>850</v>
      </c>
      <c r="D2" s="17">
        <v>3</v>
      </c>
      <c r="E2" s="18">
        <v>4</v>
      </c>
      <c r="F2" s="18">
        <v>5</v>
      </c>
      <c r="G2" s="18">
        <v>5</v>
      </c>
      <c r="H2" s="18">
        <v>6</v>
      </c>
      <c r="I2" s="18">
        <v>6</v>
      </c>
      <c r="J2" s="18">
        <v>6</v>
      </c>
      <c r="K2" s="18">
        <v>7</v>
      </c>
      <c r="L2" s="18">
        <v>8</v>
      </c>
      <c r="M2" s="19">
        <v>0</v>
      </c>
      <c r="N2" s="46">
        <v>30</v>
      </c>
      <c r="O2" s="20">
        <v>4</v>
      </c>
      <c r="P2" s="21">
        <v>2</v>
      </c>
      <c r="Q2" s="21">
        <v>2</v>
      </c>
      <c r="R2" s="21">
        <v>2</v>
      </c>
      <c r="S2" s="21">
        <v>1</v>
      </c>
      <c r="T2" s="21">
        <v>1</v>
      </c>
      <c r="U2" s="21">
        <v>2</v>
      </c>
      <c r="V2" s="21">
        <v>7</v>
      </c>
      <c r="W2" s="21">
        <v>0</v>
      </c>
      <c r="X2" s="22">
        <v>0</v>
      </c>
      <c r="Y2" s="23">
        <v>35</v>
      </c>
      <c r="Z2" s="24">
        <v>16</v>
      </c>
      <c r="AA2" s="25">
        <v>16</v>
      </c>
      <c r="AB2" s="25">
        <v>16</v>
      </c>
      <c r="AC2" s="25">
        <v>16</v>
      </c>
      <c r="AD2" s="25">
        <v>16</v>
      </c>
      <c r="AE2" s="25">
        <v>10</v>
      </c>
      <c r="AF2" s="25">
        <v>18</v>
      </c>
      <c r="AG2" s="26">
        <v>16</v>
      </c>
      <c r="AH2" s="49">
        <v>60</v>
      </c>
      <c r="AI2" s="97">
        <v>60</v>
      </c>
      <c r="AJ2" s="52">
        <v>60</v>
      </c>
      <c r="AK2" s="57">
        <v>56</v>
      </c>
      <c r="AL2" s="54">
        <v>15</v>
      </c>
      <c r="AM2" s="61">
        <v>80</v>
      </c>
      <c r="AN2" s="64">
        <v>110</v>
      </c>
      <c r="AO2" s="27">
        <v>48</v>
      </c>
      <c r="AP2" s="28">
        <v>30</v>
      </c>
      <c r="AQ2" s="67">
        <v>71</v>
      </c>
      <c r="AR2" s="29">
        <f t="shared" ref="AR2:AR33" si="1">D2+E2+F2+G2+H2+I2+J2+K2+L2+M2</f>
        <v>50</v>
      </c>
      <c r="AS2" s="30">
        <f t="shared" ref="AS2:AS33" si="2">O2+P2+Q2+R2+S2+T2+U2+V2+W2+X2</f>
        <v>21</v>
      </c>
      <c r="AT2" s="30">
        <f t="shared" ref="AT2:AT33" si="3">Z2+AA2+AB2+AC2+AD2+AE2+AF2+AG2</f>
        <v>124</v>
      </c>
    </row>
    <row r="3" spans="1:46">
      <c r="A3" s="9">
        <v>2</v>
      </c>
      <c r="B3" s="73" t="s">
        <v>42</v>
      </c>
      <c r="C3" s="30">
        <f t="shared" si="0"/>
        <v>831</v>
      </c>
      <c r="D3" s="17">
        <v>2</v>
      </c>
      <c r="E3" s="18">
        <v>3</v>
      </c>
      <c r="F3" s="18">
        <v>5</v>
      </c>
      <c r="G3" s="18">
        <v>5</v>
      </c>
      <c r="H3" s="18">
        <v>5</v>
      </c>
      <c r="I3" s="18">
        <v>5</v>
      </c>
      <c r="J3" s="18">
        <v>6</v>
      </c>
      <c r="K3" s="18">
        <v>7</v>
      </c>
      <c r="L3" s="18">
        <v>7</v>
      </c>
      <c r="M3" s="19">
        <v>9</v>
      </c>
      <c r="N3" s="46">
        <v>20</v>
      </c>
      <c r="O3" s="20">
        <v>2</v>
      </c>
      <c r="P3" s="21">
        <v>3</v>
      </c>
      <c r="Q3" s="21">
        <v>3</v>
      </c>
      <c r="R3" s="21">
        <v>4</v>
      </c>
      <c r="S3" s="21">
        <v>6</v>
      </c>
      <c r="T3" s="21">
        <v>6</v>
      </c>
      <c r="U3" s="21">
        <v>8</v>
      </c>
      <c r="V3" s="21">
        <v>8</v>
      </c>
      <c r="W3" s="21">
        <v>0</v>
      </c>
      <c r="X3" s="22">
        <v>0</v>
      </c>
      <c r="Y3" s="23">
        <v>42</v>
      </c>
      <c r="Z3" s="24">
        <v>20</v>
      </c>
      <c r="AA3" s="25">
        <v>18</v>
      </c>
      <c r="AB3" s="25">
        <v>16</v>
      </c>
      <c r="AC3" s="25">
        <v>16</v>
      </c>
      <c r="AD3" s="25">
        <v>16</v>
      </c>
      <c r="AE3" s="25">
        <v>0</v>
      </c>
      <c r="AF3" s="25">
        <v>12</v>
      </c>
      <c r="AG3" s="26">
        <v>18</v>
      </c>
      <c r="AH3" s="49">
        <v>20</v>
      </c>
      <c r="AI3" s="97">
        <v>40</v>
      </c>
      <c r="AJ3" s="52">
        <v>60</v>
      </c>
      <c r="AK3" s="57">
        <v>63</v>
      </c>
      <c r="AL3" s="54">
        <v>50</v>
      </c>
      <c r="AM3" s="61">
        <v>50</v>
      </c>
      <c r="AN3" s="64">
        <v>90</v>
      </c>
      <c r="AO3" s="27">
        <v>40</v>
      </c>
      <c r="AP3" s="28">
        <v>80</v>
      </c>
      <c r="AQ3" s="67">
        <v>66</v>
      </c>
      <c r="AR3" s="29">
        <f t="shared" si="1"/>
        <v>54</v>
      </c>
      <c r="AS3" s="30">
        <f t="shared" si="2"/>
        <v>40</v>
      </c>
      <c r="AT3" s="30">
        <f t="shared" si="3"/>
        <v>116</v>
      </c>
    </row>
    <row r="4" spans="1:46">
      <c r="A4" s="9">
        <v>3</v>
      </c>
      <c r="B4" s="73" t="s">
        <v>43</v>
      </c>
      <c r="C4" s="30">
        <f t="shared" si="0"/>
        <v>613</v>
      </c>
      <c r="D4" s="17">
        <v>0</v>
      </c>
      <c r="E4" s="18">
        <v>0</v>
      </c>
      <c r="F4" s="18">
        <v>3</v>
      </c>
      <c r="G4" s="18">
        <v>2</v>
      </c>
      <c r="H4" s="18">
        <v>2</v>
      </c>
      <c r="I4" s="18">
        <v>3</v>
      </c>
      <c r="J4" s="18">
        <v>4</v>
      </c>
      <c r="K4" s="18">
        <v>4</v>
      </c>
      <c r="L4" s="18">
        <v>5</v>
      </c>
      <c r="M4" s="19">
        <v>5</v>
      </c>
      <c r="N4" s="46">
        <v>0</v>
      </c>
      <c r="O4" s="20">
        <v>5</v>
      </c>
      <c r="P4" s="21">
        <v>5</v>
      </c>
      <c r="Q4" s="21">
        <v>7</v>
      </c>
      <c r="R4" s="21">
        <v>1</v>
      </c>
      <c r="S4" s="21">
        <v>2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35</v>
      </c>
      <c r="Z4" s="24">
        <v>16</v>
      </c>
      <c r="AA4" s="25">
        <v>16</v>
      </c>
      <c r="AB4" s="25">
        <v>16</v>
      </c>
      <c r="AC4" s="25">
        <v>16</v>
      </c>
      <c r="AD4" s="25">
        <v>16</v>
      </c>
      <c r="AE4" s="25">
        <v>0</v>
      </c>
      <c r="AF4" s="25">
        <v>10</v>
      </c>
      <c r="AG4" s="26">
        <v>16</v>
      </c>
      <c r="AH4" s="49">
        <v>20</v>
      </c>
      <c r="AI4" s="97">
        <v>40</v>
      </c>
      <c r="AJ4" s="52">
        <v>60</v>
      </c>
      <c r="AK4" s="57">
        <v>42</v>
      </c>
      <c r="AL4" s="54">
        <v>10</v>
      </c>
      <c r="AM4" s="61">
        <v>50</v>
      </c>
      <c r="AN4" s="64">
        <v>35</v>
      </c>
      <c r="AO4" s="27">
        <v>41</v>
      </c>
      <c r="AP4" s="28">
        <v>80</v>
      </c>
      <c r="AQ4" s="67">
        <v>46</v>
      </c>
      <c r="AR4" s="29">
        <f t="shared" si="1"/>
        <v>28</v>
      </c>
      <c r="AS4" s="30">
        <f t="shared" si="2"/>
        <v>20</v>
      </c>
      <c r="AT4" s="30">
        <f t="shared" si="3"/>
        <v>106</v>
      </c>
    </row>
    <row r="5" spans="1:46">
      <c r="A5" s="9">
        <v>4</v>
      </c>
      <c r="B5" s="73" t="s">
        <v>44</v>
      </c>
      <c r="C5" s="30">
        <f t="shared" si="0"/>
        <v>513</v>
      </c>
      <c r="D5" s="17">
        <v>1</v>
      </c>
      <c r="E5" s="18">
        <v>2</v>
      </c>
      <c r="F5" s="18">
        <v>2</v>
      </c>
      <c r="G5" s="18">
        <v>3</v>
      </c>
      <c r="H5" s="18">
        <v>3</v>
      </c>
      <c r="I5" s="18">
        <v>4</v>
      </c>
      <c r="J5" s="18">
        <v>6</v>
      </c>
      <c r="K5" s="18">
        <v>6</v>
      </c>
      <c r="L5" s="18">
        <v>8</v>
      </c>
      <c r="M5" s="19">
        <v>0</v>
      </c>
      <c r="N5" s="46">
        <v>0</v>
      </c>
      <c r="O5" s="20">
        <v>3</v>
      </c>
      <c r="P5" s="21">
        <v>5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35</v>
      </c>
      <c r="Z5" s="24">
        <v>4</v>
      </c>
      <c r="AA5" s="25">
        <v>18</v>
      </c>
      <c r="AB5" s="25">
        <v>10</v>
      </c>
      <c r="AC5" s="25">
        <v>16</v>
      </c>
      <c r="AD5" s="25">
        <v>16</v>
      </c>
      <c r="AE5" s="25">
        <v>16</v>
      </c>
      <c r="AF5" s="25">
        <v>10</v>
      </c>
      <c r="AG5" s="26">
        <v>0</v>
      </c>
      <c r="AH5" s="49">
        <v>10</v>
      </c>
      <c r="AI5" s="97">
        <v>0</v>
      </c>
      <c r="AJ5" s="52">
        <v>100</v>
      </c>
      <c r="AK5" s="57">
        <v>49</v>
      </c>
      <c r="AL5" s="54">
        <v>0</v>
      </c>
      <c r="AM5" s="61">
        <v>30</v>
      </c>
      <c r="AN5" s="64">
        <v>60</v>
      </c>
      <c r="AO5" s="27">
        <v>0</v>
      </c>
      <c r="AP5" s="28">
        <v>40</v>
      </c>
      <c r="AQ5" s="67">
        <v>56</v>
      </c>
      <c r="AR5" s="29">
        <f t="shared" si="1"/>
        <v>35</v>
      </c>
      <c r="AS5" s="30">
        <f t="shared" si="2"/>
        <v>8</v>
      </c>
      <c r="AT5" s="30">
        <f t="shared" si="3"/>
        <v>90</v>
      </c>
    </row>
    <row r="6" spans="1:46">
      <c r="A6" s="9"/>
      <c r="B6" s="73"/>
      <c r="C6" s="30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46"/>
      <c r="O6" s="20"/>
      <c r="P6" s="21"/>
      <c r="Q6" s="21"/>
      <c r="R6" s="21"/>
      <c r="S6" s="21"/>
      <c r="T6" s="21"/>
      <c r="U6" s="21"/>
      <c r="V6" s="21"/>
      <c r="W6" s="21"/>
      <c r="X6" s="22"/>
      <c r="Y6" s="23"/>
      <c r="Z6" s="24"/>
      <c r="AA6" s="25"/>
      <c r="AB6" s="25"/>
      <c r="AC6" s="25"/>
      <c r="AD6" s="25"/>
      <c r="AE6" s="25"/>
      <c r="AF6" s="25"/>
      <c r="AG6" s="26"/>
      <c r="AH6" s="49"/>
      <c r="AI6" s="97"/>
      <c r="AJ6" s="52"/>
      <c r="AK6" s="57"/>
      <c r="AL6" s="54"/>
      <c r="AM6" s="61"/>
      <c r="AN6" s="64"/>
      <c r="AO6" s="27"/>
      <c r="AP6" s="28"/>
      <c r="AQ6" s="67"/>
      <c r="AR6" s="29">
        <f t="shared" si="1"/>
        <v>0</v>
      </c>
      <c r="AS6" s="30">
        <f t="shared" si="2"/>
        <v>0</v>
      </c>
      <c r="AT6" s="30">
        <f t="shared" si="3"/>
        <v>0</v>
      </c>
    </row>
    <row r="7" spans="1:46">
      <c r="A7" s="9"/>
      <c r="B7" s="73"/>
      <c r="C7" s="30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46"/>
      <c r="O7" s="20"/>
      <c r="P7" s="21"/>
      <c r="Q7" s="21"/>
      <c r="R7" s="21"/>
      <c r="S7" s="21"/>
      <c r="T7" s="21"/>
      <c r="U7" s="21"/>
      <c r="V7" s="21"/>
      <c r="W7" s="21"/>
      <c r="X7" s="22"/>
      <c r="Y7" s="23"/>
      <c r="Z7" s="24"/>
      <c r="AA7" s="25"/>
      <c r="AB7" s="25"/>
      <c r="AC7" s="25"/>
      <c r="AD7" s="25"/>
      <c r="AE7" s="25"/>
      <c r="AF7" s="25"/>
      <c r="AG7" s="26"/>
      <c r="AH7" s="49"/>
      <c r="AI7" s="97"/>
      <c r="AJ7" s="52"/>
      <c r="AK7" s="57"/>
      <c r="AL7" s="54"/>
      <c r="AM7" s="61"/>
      <c r="AN7" s="64"/>
      <c r="AO7" s="27"/>
      <c r="AP7" s="28"/>
      <c r="AQ7" s="67"/>
      <c r="AR7" s="29">
        <f t="shared" si="1"/>
        <v>0</v>
      </c>
      <c r="AS7" s="30">
        <f t="shared" si="2"/>
        <v>0</v>
      </c>
      <c r="AT7" s="30">
        <f t="shared" si="3"/>
        <v>0</v>
      </c>
    </row>
    <row r="8" spans="1:46">
      <c r="A8" s="9"/>
      <c r="B8" s="73"/>
      <c r="C8" s="30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46"/>
      <c r="O8" s="20"/>
      <c r="P8" s="21"/>
      <c r="Q8" s="21"/>
      <c r="R8" s="21"/>
      <c r="S8" s="21"/>
      <c r="T8" s="21"/>
      <c r="U8" s="21"/>
      <c r="V8" s="21"/>
      <c r="W8" s="21"/>
      <c r="X8" s="22"/>
      <c r="Y8" s="23"/>
      <c r="Z8" s="24"/>
      <c r="AA8" s="25"/>
      <c r="AB8" s="25"/>
      <c r="AC8" s="25"/>
      <c r="AD8" s="25"/>
      <c r="AE8" s="25"/>
      <c r="AF8" s="25"/>
      <c r="AG8" s="26"/>
      <c r="AH8" s="49"/>
      <c r="AI8" s="97"/>
      <c r="AJ8" s="52"/>
      <c r="AK8" s="57"/>
      <c r="AL8" s="54"/>
      <c r="AM8" s="61"/>
      <c r="AN8" s="64"/>
      <c r="AO8" s="27"/>
      <c r="AP8" s="28"/>
      <c r="AQ8" s="67"/>
      <c r="AR8" s="29">
        <f t="shared" si="1"/>
        <v>0</v>
      </c>
      <c r="AS8" s="30">
        <f t="shared" si="2"/>
        <v>0</v>
      </c>
      <c r="AT8" s="30">
        <f t="shared" si="3"/>
        <v>0</v>
      </c>
    </row>
    <row r="9" spans="1:46">
      <c r="A9" s="9"/>
      <c r="B9" s="73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6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24"/>
      <c r="AA9" s="25"/>
      <c r="AB9" s="25"/>
      <c r="AC9" s="25"/>
      <c r="AD9" s="25"/>
      <c r="AE9" s="25"/>
      <c r="AF9" s="25"/>
      <c r="AG9" s="26"/>
      <c r="AH9" s="49"/>
      <c r="AI9" s="97"/>
      <c r="AJ9" s="52"/>
      <c r="AK9" s="57"/>
      <c r="AL9" s="54"/>
      <c r="AM9" s="61"/>
      <c r="AN9" s="64"/>
      <c r="AO9" s="27"/>
      <c r="AP9" s="28"/>
      <c r="AQ9" s="67"/>
      <c r="AR9" s="29">
        <f t="shared" si="1"/>
        <v>0</v>
      </c>
      <c r="AS9" s="30">
        <f t="shared" si="2"/>
        <v>0</v>
      </c>
      <c r="AT9" s="30">
        <f t="shared" si="3"/>
        <v>0</v>
      </c>
    </row>
    <row r="10" spans="1:46">
      <c r="A10" s="9"/>
      <c r="B10" s="73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6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24"/>
      <c r="AA10" s="25"/>
      <c r="AB10" s="25"/>
      <c r="AC10" s="25"/>
      <c r="AD10" s="25"/>
      <c r="AE10" s="25"/>
      <c r="AF10" s="25"/>
      <c r="AG10" s="26"/>
      <c r="AH10" s="49"/>
      <c r="AI10" s="97"/>
      <c r="AJ10" s="52"/>
      <c r="AK10" s="57"/>
      <c r="AL10" s="54"/>
      <c r="AM10" s="61"/>
      <c r="AN10" s="64"/>
      <c r="AO10" s="27"/>
      <c r="AP10" s="28"/>
      <c r="AQ10" s="67"/>
      <c r="AR10" s="29">
        <f t="shared" si="1"/>
        <v>0</v>
      </c>
      <c r="AS10" s="30">
        <f t="shared" si="2"/>
        <v>0</v>
      </c>
      <c r="AT10" s="30">
        <f t="shared" si="3"/>
        <v>0</v>
      </c>
    </row>
    <row r="11" spans="1:46">
      <c r="A11" s="9"/>
      <c r="B11" s="73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6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24"/>
      <c r="AA11" s="25"/>
      <c r="AB11" s="25"/>
      <c r="AC11" s="25"/>
      <c r="AD11" s="25"/>
      <c r="AE11" s="25"/>
      <c r="AF11" s="25"/>
      <c r="AG11" s="26"/>
      <c r="AH11" s="49"/>
      <c r="AI11" s="97"/>
      <c r="AJ11" s="52"/>
      <c r="AK11" s="57"/>
      <c r="AL11" s="54"/>
      <c r="AM11" s="61"/>
      <c r="AN11" s="64"/>
      <c r="AO11" s="27"/>
      <c r="AP11" s="28"/>
      <c r="AQ11" s="67"/>
      <c r="AR11" s="29">
        <f t="shared" si="1"/>
        <v>0</v>
      </c>
      <c r="AS11" s="30">
        <f t="shared" si="2"/>
        <v>0</v>
      </c>
      <c r="AT11" s="30">
        <f t="shared" si="3"/>
        <v>0</v>
      </c>
    </row>
    <row r="12" spans="1:46">
      <c r="A12" s="9"/>
      <c r="B12" s="73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6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24"/>
      <c r="AA12" s="25"/>
      <c r="AB12" s="25"/>
      <c r="AC12" s="25"/>
      <c r="AD12" s="25"/>
      <c r="AE12" s="25"/>
      <c r="AF12" s="25"/>
      <c r="AG12" s="26"/>
      <c r="AH12" s="49"/>
      <c r="AI12" s="97"/>
      <c r="AJ12" s="52"/>
      <c r="AK12" s="57"/>
      <c r="AL12" s="54"/>
      <c r="AM12" s="61"/>
      <c r="AN12" s="64"/>
      <c r="AO12" s="27"/>
      <c r="AP12" s="28"/>
      <c r="AQ12" s="67"/>
      <c r="AR12" s="29">
        <f t="shared" si="1"/>
        <v>0</v>
      </c>
      <c r="AS12" s="30">
        <f t="shared" si="2"/>
        <v>0</v>
      </c>
      <c r="AT12" s="30">
        <f t="shared" si="3"/>
        <v>0</v>
      </c>
    </row>
    <row r="13" spans="1:46">
      <c r="A13" s="9"/>
      <c r="B13" s="78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24"/>
      <c r="AA13" s="25"/>
      <c r="AB13" s="25"/>
      <c r="AC13" s="25"/>
      <c r="AD13" s="25"/>
      <c r="AE13" s="25"/>
      <c r="AF13" s="25"/>
      <c r="AG13" s="26"/>
      <c r="AH13" s="49"/>
      <c r="AI13" s="97"/>
      <c r="AJ13" s="52"/>
      <c r="AK13" s="57"/>
      <c r="AL13" s="54"/>
      <c r="AM13" s="61"/>
      <c r="AN13" s="64"/>
      <c r="AO13" s="27"/>
      <c r="AP13" s="28"/>
      <c r="AQ13" s="67"/>
      <c r="AR13" s="29">
        <f t="shared" si="1"/>
        <v>0</v>
      </c>
      <c r="AS13" s="30">
        <f t="shared" si="2"/>
        <v>0</v>
      </c>
      <c r="AT13" s="30">
        <f t="shared" si="3"/>
        <v>0</v>
      </c>
    </row>
    <row r="14" spans="1:46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24"/>
      <c r="AA14" s="25"/>
      <c r="AB14" s="25"/>
      <c r="AC14" s="25"/>
      <c r="AD14" s="25"/>
      <c r="AE14" s="25"/>
      <c r="AF14" s="25"/>
      <c r="AG14" s="26"/>
      <c r="AH14" s="49"/>
      <c r="AI14" s="97"/>
      <c r="AJ14" s="52"/>
      <c r="AK14" s="57"/>
      <c r="AL14" s="54"/>
      <c r="AM14" s="61"/>
      <c r="AN14" s="64"/>
      <c r="AO14" s="27"/>
      <c r="AP14" s="28"/>
      <c r="AQ14" s="67"/>
      <c r="AR14" s="29">
        <f t="shared" si="1"/>
        <v>0</v>
      </c>
      <c r="AS14" s="30">
        <f t="shared" si="2"/>
        <v>0</v>
      </c>
      <c r="AT14" s="30">
        <f t="shared" si="3"/>
        <v>0</v>
      </c>
    </row>
    <row r="15" spans="1:46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24"/>
      <c r="AA15" s="25"/>
      <c r="AB15" s="25"/>
      <c r="AC15" s="25"/>
      <c r="AD15" s="25"/>
      <c r="AE15" s="25"/>
      <c r="AF15" s="25"/>
      <c r="AG15" s="26"/>
      <c r="AH15" s="49"/>
      <c r="AI15" s="97"/>
      <c r="AJ15" s="52"/>
      <c r="AK15" s="57"/>
      <c r="AL15" s="54"/>
      <c r="AM15" s="61"/>
      <c r="AN15" s="64"/>
      <c r="AO15" s="27"/>
      <c r="AP15" s="28"/>
      <c r="AQ15" s="67"/>
      <c r="AR15" s="29">
        <f t="shared" si="1"/>
        <v>0</v>
      </c>
      <c r="AS15" s="30">
        <f t="shared" si="2"/>
        <v>0</v>
      </c>
      <c r="AT15" s="30">
        <f t="shared" si="3"/>
        <v>0</v>
      </c>
    </row>
    <row r="16" spans="1:46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24"/>
      <c r="AA16" s="25"/>
      <c r="AB16" s="25"/>
      <c r="AC16" s="25"/>
      <c r="AD16" s="25"/>
      <c r="AE16" s="25"/>
      <c r="AF16" s="25"/>
      <c r="AG16" s="26"/>
      <c r="AH16" s="49"/>
      <c r="AI16" s="97"/>
      <c r="AJ16" s="52"/>
      <c r="AK16" s="57"/>
      <c r="AL16" s="54"/>
      <c r="AM16" s="61"/>
      <c r="AN16" s="64"/>
      <c r="AO16" s="27"/>
      <c r="AP16" s="28"/>
      <c r="AQ16" s="67"/>
      <c r="AR16" s="29">
        <f t="shared" si="1"/>
        <v>0</v>
      </c>
      <c r="AS16" s="30">
        <f t="shared" si="2"/>
        <v>0</v>
      </c>
      <c r="AT16" s="30">
        <f t="shared" si="3"/>
        <v>0</v>
      </c>
    </row>
    <row r="17" spans="1:46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24"/>
      <c r="AA17" s="25"/>
      <c r="AB17" s="25"/>
      <c r="AC17" s="25"/>
      <c r="AD17" s="25"/>
      <c r="AE17" s="25"/>
      <c r="AF17" s="25"/>
      <c r="AG17" s="26"/>
      <c r="AH17" s="49"/>
      <c r="AI17" s="97"/>
      <c r="AJ17" s="52"/>
      <c r="AK17" s="57"/>
      <c r="AL17" s="54"/>
      <c r="AM17" s="61"/>
      <c r="AN17" s="64"/>
      <c r="AO17" s="27"/>
      <c r="AP17" s="28"/>
      <c r="AQ17" s="67"/>
      <c r="AR17" s="29">
        <f t="shared" si="1"/>
        <v>0</v>
      </c>
      <c r="AS17" s="30">
        <f t="shared" si="2"/>
        <v>0</v>
      </c>
      <c r="AT17" s="30">
        <f t="shared" si="3"/>
        <v>0</v>
      </c>
    </row>
    <row r="18" spans="1:46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24"/>
      <c r="AA18" s="25"/>
      <c r="AB18" s="25"/>
      <c r="AC18" s="25"/>
      <c r="AD18" s="25"/>
      <c r="AE18" s="25"/>
      <c r="AF18" s="25"/>
      <c r="AG18" s="26"/>
      <c r="AH18" s="49"/>
      <c r="AI18" s="97"/>
      <c r="AJ18" s="52"/>
      <c r="AK18" s="57"/>
      <c r="AL18" s="54"/>
      <c r="AM18" s="61"/>
      <c r="AN18" s="64"/>
      <c r="AO18" s="27"/>
      <c r="AP18" s="28"/>
      <c r="AQ18" s="67"/>
      <c r="AR18" s="29">
        <f t="shared" si="1"/>
        <v>0</v>
      </c>
      <c r="AS18" s="30">
        <f t="shared" si="2"/>
        <v>0</v>
      </c>
      <c r="AT18" s="30">
        <f t="shared" si="3"/>
        <v>0</v>
      </c>
    </row>
    <row r="19" spans="1:46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24"/>
      <c r="AA19" s="25"/>
      <c r="AB19" s="25"/>
      <c r="AC19" s="25"/>
      <c r="AD19" s="25"/>
      <c r="AE19" s="25"/>
      <c r="AF19" s="25"/>
      <c r="AG19" s="26"/>
      <c r="AH19" s="49"/>
      <c r="AI19" s="97"/>
      <c r="AJ19" s="52"/>
      <c r="AK19" s="57"/>
      <c r="AL19" s="54"/>
      <c r="AM19" s="61"/>
      <c r="AN19" s="64"/>
      <c r="AO19" s="27"/>
      <c r="AP19" s="28"/>
      <c r="AQ19" s="67"/>
      <c r="AR19" s="29">
        <f t="shared" si="1"/>
        <v>0</v>
      </c>
      <c r="AS19" s="30">
        <f t="shared" si="2"/>
        <v>0</v>
      </c>
      <c r="AT19" s="30">
        <f t="shared" si="3"/>
        <v>0</v>
      </c>
    </row>
    <row r="20" spans="1:46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24"/>
      <c r="AA20" s="25"/>
      <c r="AB20" s="25"/>
      <c r="AC20" s="25"/>
      <c r="AD20" s="25"/>
      <c r="AE20" s="25"/>
      <c r="AF20" s="25"/>
      <c r="AG20" s="26"/>
      <c r="AH20" s="49"/>
      <c r="AI20" s="97"/>
      <c r="AJ20" s="52"/>
      <c r="AK20" s="57"/>
      <c r="AL20" s="54"/>
      <c r="AM20" s="61"/>
      <c r="AN20" s="64"/>
      <c r="AO20" s="27"/>
      <c r="AP20" s="28"/>
      <c r="AQ20" s="67"/>
      <c r="AR20" s="29">
        <f t="shared" si="1"/>
        <v>0</v>
      </c>
      <c r="AS20" s="30">
        <f t="shared" si="2"/>
        <v>0</v>
      </c>
      <c r="AT20" s="30">
        <f t="shared" si="3"/>
        <v>0</v>
      </c>
    </row>
    <row r="21" spans="1:46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24"/>
      <c r="AA21" s="25"/>
      <c r="AB21" s="25"/>
      <c r="AC21" s="25"/>
      <c r="AD21" s="25"/>
      <c r="AE21" s="25"/>
      <c r="AF21" s="25"/>
      <c r="AG21" s="26"/>
      <c r="AH21" s="49"/>
      <c r="AI21" s="97"/>
      <c r="AJ21" s="52"/>
      <c r="AK21" s="57"/>
      <c r="AL21" s="54"/>
      <c r="AM21" s="61"/>
      <c r="AN21" s="64"/>
      <c r="AO21" s="27"/>
      <c r="AP21" s="28"/>
      <c r="AQ21" s="67"/>
      <c r="AR21" s="29">
        <f t="shared" si="1"/>
        <v>0</v>
      </c>
      <c r="AS21" s="30">
        <f t="shared" si="2"/>
        <v>0</v>
      </c>
      <c r="AT21" s="30">
        <f t="shared" si="3"/>
        <v>0</v>
      </c>
    </row>
    <row r="22" spans="1:46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24"/>
      <c r="AA22" s="25"/>
      <c r="AB22" s="25"/>
      <c r="AC22" s="25"/>
      <c r="AD22" s="25"/>
      <c r="AE22" s="25"/>
      <c r="AF22" s="25"/>
      <c r="AG22" s="26"/>
      <c r="AH22" s="49"/>
      <c r="AI22" s="97"/>
      <c r="AJ22" s="52"/>
      <c r="AK22" s="57"/>
      <c r="AL22" s="54"/>
      <c r="AM22" s="61"/>
      <c r="AN22" s="64"/>
      <c r="AO22" s="27"/>
      <c r="AP22" s="28"/>
      <c r="AQ22" s="67"/>
      <c r="AR22" s="29">
        <f t="shared" si="1"/>
        <v>0</v>
      </c>
      <c r="AS22" s="30">
        <f t="shared" si="2"/>
        <v>0</v>
      </c>
      <c r="AT22" s="30">
        <f t="shared" si="3"/>
        <v>0</v>
      </c>
    </row>
    <row r="23" spans="1:46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24"/>
      <c r="AA23" s="25"/>
      <c r="AB23" s="25"/>
      <c r="AC23" s="25"/>
      <c r="AD23" s="25"/>
      <c r="AE23" s="25"/>
      <c r="AF23" s="25"/>
      <c r="AG23" s="26"/>
      <c r="AH23" s="49"/>
      <c r="AI23" s="97"/>
      <c r="AJ23" s="52"/>
      <c r="AK23" s="57"/>
      <c r="AL23" s="54"/>
      <c r="AM23" s="61"/>
      <c r="AN23" s="64"/>
      <c r="AO23" s="27"/>
      <c r="AP23" s="28"/>
      <c r="AQ23" s="67"/>
      <c r="AR23" s="29">
        <f t="shared" si="1"/>
        <v>0</v>
      </c>
      <c r="AS23" s="30">
        <f t="shared" si="2"/>
        <v>0</v>
      </c>
      <c r="AT23" s="30">
        <f t="shared" si="3"/>
        <v>0</v>
      </c>
    </row>
    <row r="24" spans="1:46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24"/>
      <c r="AA24" s="25"/>
      <c r="AB24" s="25"/>
      <c r="AC24" s="25"/>
      <c r="AD24" s="25"/>
      <c r="AE24" s="25"/>
      <c r="AF24" s="25"/>
      <c r="AG24" s="26"/>
      <c r="AH24" s="49"/>
      <c r="AI24" s="97"/>
      <c r="AJ24" s="52"/>
      <c r="AK24" s="57"/>
      <c r="AL24" s="54"/>
      <c r="AM24" s="61"/>
      <c r="AN24" s="64"/>
      <c r="AO24" s="27"/>
      <c r="AP24" s="28"/>
      <c r="AQ24" s="67"/>
      <c r="AR24" s="29">
        <f t="shared" si="1"/>
        <v>0</v>
      </c>
      <c r="AS24" s="30">
        <f t="shared" si="2"/>
        <v>0</v>
      </c>
      <c r="AT24" s="30">
        <f t="shared" si="3"/>
        <v>0</v>
      </c>
    </row>
    <row r="25" spans="1:46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24"/>
      <c r="AA25" s="25"/>
      <c r="AB25" s="25"/>
      <c r="AC25" s="25"/>
      <c r="AD25" s="25"/>
      <c r="AE25" s="25"/>
      <c r="AF25" s="25"/>
      <c r="AG25" s="26"/>
      <c r="AH25" s="49"/>
      <c r="AI25" s="97"/>
      <c r="AJ25" s="52"/>
      <c r="AK25" s="57"/>
      <c r="AL25" s="54"/>
      <c r="AM25" s="61"/>
      <c r="AN25" s="64"/>
      <c r="AO25" s="27"/>
      <c r="AP25" s="28"/>
      <c r="AQ25" s="67"/>
      <c r="AR25" s="29">
        <f t="shared" si="1"/>
        <v>0</v>
      </c>
      <c r="AS25" s="30">
        <f t="shared" si="2"/>
        <v>0</v>
      </c>
      <c r="AT25" s="30">
        <f t="shared" si="3"/>
        <v>0</v>
      </c>
    </row>
    <row r="26" spans="1:46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24"/>
      <c r="AA26" s="25"/>
      <c r="AB26" s="25"/>
      <c r="AC26" s="25"/>
      <c r="AD26" s="25"/>
      <c r="AE26" s="25"/>
      <c r="AF26" s="25"/>
      <c r="AG26" s="26"/>
      <c r="AH26" s="49"/>
      <c r="AI26" s="97"/>
      <c r="AJ26" s="52"/>
      <c r="AK26" s="57"/>
      <c r="AL26" s="54"/>
      <c r="AM26" s="61"/>
      <c r="AN26" s="64"/>
      <c r="AO26" s="27"/>
      <c r="AP26" s="28"/>
      <c r="AQ26" s="67"/>
      <c r="AR26" s="29">
        <f t="shared" si="1"/>
        <v>0</v>
      </c>
      <c r="AS26" s="30">
        <f t="shared" si="2"/>
        <v>0</v>
      </c>
      <c r="AT26" s="30">
        <f t="shared" si="3"/>
        <v>0</v>
      </c>
    </row>
    <row r="27" spans="1:46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24"/>
      <c r="AA27" s="25"/>
      <c r="AB27" s="25"/>
      <c r="AC27" s="25"/>
      <c r="AD27" s="25"/>
      <c r="AE27" s="25"/>
      <c r="AF27" s="25"/>
      <c r="AG27" s="26"/>
      <c r="AH27" s="49"/>
      <c r="AI27" s="97"/>
      <c r="AJ27" s="52"/>
      <c r="AK27" s="57"/>
      <c r="AL27" s="54"/>
      <c r="AM27" s="61"/>
      <c r="AN27" s="64"/>
      <c r="AO27" s="27"/>
      <c r="AP27" s="28"/>
      <c r="AQ27" s="67"/>
      <c r="AR27" s="29">
        <f t="shared" si="1"/>
        <v>0</v>
      </c>
      <c r="AS27" s="30">
        <f t="shared" si="2"/>
        <v>0</v>
      </c>
      <c r="AT27" s="30">
        <f t="shared" si="3"/>
        <v>0</v>
      </c>
    </row>
    <row r="28" spans="1:46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24"/>
      <c r="AA28" s="25"/>
      <c r="AB28" s="25"/>
      <c r="AC28" s="25"/>
      <c r="AD28" s="25"/>
      <c r="AE28" s="25"/>
      <c r="AF28" s="25"/>
      <c r="AG28" s="26"/>
      <c r="AH28" s="49"/>
      <c r="AI28" s="97"/>
      <c r="AJ28" s="52"/>
      <c r="AK28" s="57"/>
      <c r="AL28" s="54"/>
      <c r="AM28" s="61"/>
      <c r="AN28" s="64"/>
      <c r="AO28" s="27"/>
      <c r="AP28" s="28"/>
      <c r="AQ28" s="67"/>
      <c r="AR28" s="29">
        <f t="shared" si="1"/>
        <v>0</v>
      </c>
      <c r="AS28" s="30">
        <f t="shared" si="2"/>
        <v>0</v>
      </c>
      <c r="AT28" s="30">
        <f t="shared" si="3"/>
        <v>0</v>
      </c>
    </row>
    <row r="29" spans="1:46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24"/>
      <c r="AA29" s="25"/>
      <c r="AB29" s="25"/>
      <c r="AC29" s="25"/>
      <c r="AD29" s="25"/>
      <c r="AE29" s="25"/>
      <c r="AF29" s="25"/>
      <c r="AG29" s="26"/>
      <c r="AH29" s="49"/>
      <c r="AI29" s="97"/>
      <c r="AJ29" s="52"/>
      <c r="AK29" s="57"/>
      <c r="AL29" s="54"/>
      <c r="AM29" s="61"/>
      <c r="AN29" s="64"/>
      <c r="AO29" s="27"/>
      <c r="AP29" s="28"/>
      <c r="AQ29" s="67"/>
      <c r="AR29" s="29">
        <f t="shared" si="1"/>
        <v>0</v>
      </c>
      <c r="AS29" s="30">
        <f t="shared" si="2"/>
        <v>0</v>
      </c>
      <c r="AT29" s="30">
        <f t="shared" si="3"/>
        <v>0</v>
      </c>
    </row>
    <row r="30" spans="1:46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24"/>
      <c r="AA30" s="25"/>
      <c r="AB30" s="25"/>
      <c r="AC30" s="25"/>
      <c r="AD30" s="25"/>
      <c r="AE30" s="25"/>
      <c r="AF30" s="25"/>
      <c r="AG30" s="26"/>
      <c r="AH30" s="49"/>
      <c r="AI30" s="97"/>
      <c r="AJ30" s="52"/>
      <c r="AK30" s="57"/>
      <c r="AL30" s="54"/>
      <c r="AM30" s="61"/>
      <c r="AN30" s="64"/>
      <c r="AO30" s="27"/>
      <c r="AP30" s="28"/>
      <c r="AQ30" s="67"/>
      <c r="AR30" s="29">
        <f t="shared" si="1"/>
        <v>0</v>
      </c>
      <c r="AS30" s="30">
        <f t="shared" si="2"/>
        <v>0</v>
      </c>
      <c r="AT30" s="30">
        <f t="shared" si="3"/>
        <v>0</v>
      </c>
    </row>
    <row r="31" spans="1:46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24"/>
      <c r="AA31" s="25"/>
      <c r="AB31" s="25"/>
      <c r="AC31" s="25"/>
      <c r="AD31" s="25"/>
      <c r="AE31" s="25"/>
      <c r="AF31" s="25"/>
      <c r="AG31" s="26"/>
      <c r="AH31" s="49"/>
      <c r="AI31" s="97"/>
      <c r="AJ31" s="52"/>
      <c r="AK31" s="57"/>
      <c r="AL31" s="54"/>
      <c r="AM31" s="61"/>
      <c r="AN31" s="64"/>
      <c r="AO31" s="27"/>
      <c r="AP31" s="28"/>
      <c r="AQ31" s="67"/>
      <c r="AR31" s="29">
        <f t="shared" si="1"/>
        <v>0</v>
      </c>
      <c r="AS31" s="30">
        <f t="shared" si="2"/>
        <v>0</v>
      </c>
      <c r="AT31" s="30">
        <f t="shared" si="3"/>
        <v>0</v>
      </c>
    </row>
    <row r="32" spans="1:46">
      <c r="A32" s="72"/>
      <c r="B32" s="73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24"/>
      <c r="AA32" s="25"/>
      <c r="AB32" s="25"/>
      <c r="AC32" s="25"/>
      <c r="AD32" s="25"/>
      <c r="AE32" s="25"/>
      <c r="AF32" s="25"/>
      <c r="AG32" s="26"/>
      <c r="AH32" s="49"/>
      <c r="AI32" s="97"/>
      <c r="AJ32" s="52"/>
      <c r="AK32" s="57"/>
      <c r="AL32" s="54"/>
      <c r="AM32" s="61"/>
      <c r="AN32" s="64"/>
      <c r="AO32" s="27"/>
      <c r="AP32" s="28"/>
      <c r="AQ32" s="67"/>
      <c r="AR32" s="29">
        <f t="shared" si="1"/>
        <v>0</v>
      </c>
      <c r="AS32" s="30">
        <f t="shared" si="2"/>
        <v>0</v>
      </c>
      <c r="AT32" s="30">
        <f t="shared" si="3"/>
        <v>0</v>
      </c>
    </row>
    <row r="33" spans="1:46">
      <c r="A33" s="72"/>
      <c r="B33" s="73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24"/>
      <c r="AA33" s="25"/>
      <c r="AB33" s="25"/>
      <c r="AC33" s="25"/>
      <c r="AD33" s="25"/>
      <c r="AE33" s="25"/>
      <c r="AF33" s="25"/>
      <c r="AG33" s="26"/>
      <c r="AH33" s="49"/>
      <c r="AI33" s="97"/>
      <c r="AJ33" s="52"/>
      <c r="AK33" s="57"/>
      <c r="AL33" s="54"/>
      <c r="AM33" s="61"/>
      <c r="AN33" s="64"/>
      <c r="AO33" s="27"/>
      <c r="AP33" s="28"/>
      <c r="AQ33" s="67"/>
      <c r="AR33" s="29">
        <f t="shared" si="1"/>
        <v>0</v>
      </c>
      <c r="AS33" s="30">
        <f t="shared" si="2"/>
        <v>0</v>
      </c>
      <c r="AT33" s="30">
        <f t="shared" si="3"/>
        <v>0</v>
      </c>
    </row>
    <row r="34" spans="1:46">
      <c r="A34" s="72"/>
      <c r="B34" s="73"/>
      <c r="C34" s="30">
        <f t="shared" ref="C34:C51" si="4">N34+Y34+AH34+AI34+AJ34+AK34+AL34+AM34+AN33:AN34+AO34+AP34+AQ34+AR34+AS34+AT34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24"/>
      <c r="AA34" s="25"/>
      <c r="AB34" s="25"/>
      <c r="AC34" s="25"/>
      <c r="AD34" s="25"/>
      <c r="AE34" s="25"/>
      <c r="AF34" s="25"/>
      <c r="AG34" s="26"/>
      <c r="AH34" s="49"/>
      <c r="AI34" s="97"/>
      <c r="AJ34" s="52"/>
      <c r="AK34" s="57"/>
      <c r="AL34" s="54"/>
      <c r="AM34" s="61"/>
      <c r="AN34" s="64"/>
      <c r="AO34" s="27"/>
      <c r="AP34" s="28"/>
      <c r="AQ34" s="67"/>
      <c r="AR34" s="29">
        <f t="shared" ref="AR34:AR51" si="5">D34+E34+F34+G34+H34+I34+J34+K34+L34+M34</f>
        <v>0</v>
      </c>
      <c r="AS34" s="30">
        <f t="shared" ref="AS34:AS51" si="6">O34+P34+Q34+R34+S34+T34+U34+V34+W34+X34</f>
        <v>0</v>
      </c>
      <c r="AT34" s="30">
        <f t="shared" ref="AT34:AT51" si="7">Z34+AA34+AB34+AC34+AD34+AE34+AF34+AG34</f>
        <v>0</v>
      </c>
    </row>
    <row r="35" spans="1:46">
      <c r="A35" s="72"/>
      <c r="B35" s="73"/>
      <c r="C35" s="30">
        <f t="shared" si="4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24"/>
      <c r="AA35" s="25"/>
      <c r="AB35" s="25"/>
      <c r="AC35" s="25"/>
      <c r="AD35" s="25"/>
      <c r="AE35" s="25"/>
      <c r="AF35" s="25"/>
      <c r="AG35" s="26"/>
      <c r="AH35" s="49"/>
      <c r="AI35" s="97"/>
      <c r="AJ35" s="52"/>
      <c r="AK35" s="57"/>
      <c r="AL35" s="54"/>
      <c r="AM35" s="61"/>
      <c r="AN35" s="64"/>
      <c r="AO35" s="27"/>
      <c r="AP35" s="28"/>
      <c r="AQ35" s="67"/>
      <c r="AR35" s="29">
        <f t="shared" si="5"/>
        <v>0</v>
      </c>
      <c r="AS35" s="30">
        <f t="shared" si="6"/>
        <v>0</v>
      </c>
      <c r="AT35" s="30">
        <f t="shared" si="7"/>
        <v>0</v>
      </c>
    </row>
    <row r="36" spans="1:46">
      <c r="A36" s="72"/>
      <c r="B36" s="73"/>
      <c r="C36" s="30">
        <f t="shared" si="4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24"/>
      <c r="AA36" s="25"/>
      <c r="AB36" s="25"/>
      <c r="AC36" s="25"/>
      <c r="AD36" s="25"/>
      <c r="AE36" s="25"/>
      <c r="AF36" s="25"/>
      <c r="AG36" s="26"/>
      <c r="AH36" s="49"/>
      <c r="AI36" s="97"/>
      <c r="AJ36" s="52"/>
      <c r="AK36" s="57"/>
      <c r="AL36" s="54"/>
      <c r="AM36" s="61"/>
      <c r="AN36" s="64"/>
      <c r="AO36" s="27"/>
      <c r="AP36" s="28"/>
      <c r="AQ36" s="67"/>
      <c r="AR36" s="29">
        <f t="shared" si="5"/>
        <v>0</v>
      </c>
      <c r="AS36" s="30">
        <f t="shared" si="6"/>
        <v>0</v>
      </c>
      <c r="AT36" s="30">
        <f t="shared" si="7"/>
        <v>0</v>
      </c>
    </row>
    <row r="37" spans="1:46">
      <c r="A37" s="72"/>
      <c r="B37" s="73"/>
      <c r="C37" s="30">
        <f t="shared" si="4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24"/>
      <c r="AA37" s="25"/>
      <c r="AB37" s="25"/>
      <c r="AC37" s="25"/>
      <c r="AD37" s="25"/>
      <c r="AE37" s="25"/>
      <c r="AF37" s="25"/>
      <c r="AG37" s="26"/>
      <c r="AH37" s="49"/>
      <c r="AI37" s="97"/>
      <c r="AJ37" s="52"/>
      <c r="AK37" s="57"/>
      <c r="AL37" s="54"/>
      <c r="AM37" s="61"/>
      <c r="AN37" s="64"/>
      <c r="AO37" s="27"/>
      <c r="AP37" s="28"/>
      <c r="AQ37" s="67"/>
      <c r="AR37" s="29">
        <f t="shared" si="5"/>
        <v>0</v>
      </c>
      <c r="AS37" s="30">
        <f t="shared" si="6"/>
        <v>0</v>
      </c>
      <c r="AT37" s="30">
        <f t="shared" si="7"/>
        <v>0</v>
      </c>
    </row>
    <row r="38" spans="1:46">
      <c r="A38" s="72"/>
      <c r="B38" s="73"/>
      <c r="C38" s="30">
        <f t="shared" si="4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24"/>
      <c r="AA38" s="25"/>
      <c r="AB38" s="25"/>
      <c r="AC38" s="25"/>
      <c r="AD38" s="25"/>
      <c r="AE38" s="25"/>
      <c r="AF38" s="25"/>
      <c r="AG38" s="26"/>
      <c r="AH38" s="49"/>
      <c r="AI38" s="97"/>
      <c r="AJ38" s="52"/>
      <c r="AK38" s="57"/>
      <c r="AL38" s="54"/>
      <c r="AM38" s="61"/>
      <c r="AN38" s="64"/>
      <c r="AO38" s="27"/>
      <c r="AP38" s="28"/>
      <c r="AQ38" s="67"/>
      <c r="AR38" s="29">
        <f t="shared" si="5"/>
        <v>0</v>
      </c>
      <c r="AS38" s="30">
        <f t="shared" si="6"/>
        <v>0</v>
      </c>
      <c r="AT38" s="30">
        <f t="shared" si="7"/>
        <v>0</v>
      </c>
    </row>
    <row r="39" spans="1:46">
      <c r="A39" s="72"/>
      <c r="B39" s="73"/>
      <c r="C39" s="30">
        <f t="shared" si="4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24"/>
      <c r="AA39" s="25"/>
      <c r="AB39" s="25"/>
      <c r="AC39" s="25"/>
      <c r="AD39" s="25"/>
      <c r="AE39" s="25"/>
      <c r="AF39" s="25"/>
      <c r="AG39" s="26"/>
      <c r="AH39" s="49"/>
      <c r="AI39" s="97"/>
      <c r="AJ39" s="52"/>
      <c r="AK39" s="57"/>
      <c r="AL39" s="54"/>
      <c r="AM39" s="61"/>
      <c r="AN39" s="64"/>
      <c r="AO39" s="27"/>
      <c r="AP39" s="28"/>
      <c r="AQ39" s="67"/>
      <c r="AR39" s="29">
        <f t="shared" si="5"/>
        <v>0</v>
      </c>
      <c r="AS39" s="30">
        <f t="shared" si="6"/>
        <v>0</v>
      </c>
      <c r="AT39" s="30">
        <f t="shared" si="7"/>
        <v>0</v>
      </c>
    </row>
    <row r="40" spans="1:46">
      <c r="A40" s="72"/>
      <c r="B40" s="73"/>
      <c r="C40" s="30">
        <f t="shared" si="4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24"/>
      <c r="AA40" s="25"/>
      <c r="AB40" s="25"/>
      <c r="AC40" s="25"/>
      <c r="AD40" s="25"/>
      <c r="AE40" s="25"/>
      <c r="AF40" s="25"/>
      <c r="AG40" s="26"/>
      <c r="AH40" s="49"/>
      <c r="AI40" s="97"/>
      <c r="AJ40" s="52"/>
      <c r="AK40" s="57"/>
      <c r="AL40" s="54"/>
      <c r="AM40" s="61"/>
      <c r="AN40" s="64"/>
      <c r="AO40" s="27"/>
      <c r="AP40" s="28"/>
      <c r="AQ40" s="67"/>
      <c r="AR40" s="29">
        <f t="shared" si="5"/>
        <v>0</v>
      </c>
      <c r="AS40" s="30">
        <f t="shared" si="6"/>
        <v>0</v>
      </c>
      <c r="AT40" s="30">
        <f t="shared" si="7"/>
        <v>0</v>
      </c>
    </row>
    <row r="41" spans="1:46">
      <c r="A41" s="72"/>
      <c r="B41" s="73"/>
      <c r="C41" s="30">
        <f t="shared" si="4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24"/>
      <c r="AA41" s="25"/>
      <c r="AB41" s="25"/>
      <c r="AC41" s="25"/>
      <c r="AD41" s="25"/>
      <c r="AE41" s="25"/>
      <c r="AF41" s="25"/>
      <c r="AG41" s="26"/>
      <c r="AH41" s="49"/>
      <c r="AI41" s="97"/>
      <c r="AJ41" s="52"/>
      <c r="AK41" s="57"/>
      <c r="AL41" s="54"/>
      <c r="AM41" s="61"/>
      <c r="AN41" s="64"/>
      <c r="AO41" s="27"/>
      <c r="AP41" s="28"/>
      <c r="AQ41" s="67"/>
      <c r="AR41" s="29">
        <f t="shared" si="5"/>
        <v>0</v>
      </c>
      <c r="AS41" s="30">
        <f t="shared" si="6"/>
        <v>0</v>
      </c>
      <c r="AT41" s="30">
        <f t="shared" si="7"/>
        <v>0</v>
      </c>
    </row>
    <row r="42" spans="1:46">
      <c r="A42" s="72"/>
      <c r="B42" s="73"/>
      <c r="C42" s="30">
        <f t="shared" si="4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24"/>
      <c r="AA42" s="25"/>
      <c r="AB42" s="25"/>
      <c r="AC42" s="25"/>
      <c r="AD42" s="25"/>
      <c r="AE42" s="25"/>
      <c r="AF42" s="25"/>
      <c r="AG42" s="26"/>
      <c r="AH42" s="49"/>
      <c r="AI42" s="97"/>
      <c r="AJ42" s="52"/>
      <c r="AK42" s="57"/>
      <c r="AL42" s="54"/>
      <c r="AM42" s="61"/>
      <c r="AN42" s="64"/>
      <c r="AO42" s="27"/>
      <c r="AP42" s="28"/>
      <c r="AQ42" s="67"/>
      <c r="AR42" s="29">
        <f t="shared" si="5"/>
        <v>0</v>
      </c>
      <c r="AS42" s="30">
        <f t="shared" si="6"/>
        <v>0</v>
      </c>
      <c r="AT42" s="30">
        <f t="shared" si="7"/>
        <v>0</v>
      </c>
    </row>
    <row r="43" spans="1:46">
      <c r="A43" s="9"/>
      <c r="B43" s="7"/>
      <c r="C43" s="30">
        <f t="shared" si="4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24"/>
      <c r="AA43" s="25"/>
      <c r="AB43" s="25"/>
      <c r="AC43" s="25"/>
      <c r="AD43" s="25"/>
      <c r="AE43" s="25"/>
      <c r="AF43" s="25"/>
      <c r="AG43" s="26"/>
      <c r="AH43" s="49"/>
      <c r="AI43" s="97"/>
      <c r="AJ43" s="52"/>
      <c r="AK43" s="57"/>
      <c r="AL43" s="54"/>
      <c r="AM43" s="61"/>
      <c r="AN43" s="64"/>
      <c r="AO43" s="27"/>
      <c r="AP43" s="28"/>
      <c r="AQ43" s="67"/>
      <c r="AR43" s="29">
        <f t="shared" si="5"/>
        <v>0</v>
      </c>
      <c r="AS43" s="30">
        <f t="shared" si="6"/>
        <v>0</v>
      </c>
      <c r="AT43" s="30">
        <f t="shared" si="7"/>
        <v>0</v>
      </c>
    </row>
    <row r="44" spans="1:46">
      <c r="A44" s="9"/>
      <c r="B44" s="7"/>
      <c r="C44" s="30">
        <f t="shared" si="4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24"/>
      <c r="AA44" s="25"/>
      <c r="AB44" s="25"/>
      <c r="AC44" s="25"/>
      <c r="AD44" s="25"/>
      <c r="AE44" s="25"/>
      <c r="AF44" s="25"/>
      <c r="AG44" s="26"/>
      <c r="AH44" s="49"/>
      <c r="AI44" s="97"/>
      <c r="AJ44" s="52"/>
      <c r="AK44" s="57"/>
      <c r="AL44" s="54"/>
      <c r="AM44" s="61"/>
      <c r="AN44" s="64"/>
      <c r="AO44" s="27"/>
      <c r="AP44" s="28"/>
      <c r="AQ44" s="67"/>
      <c r="AR44" s="29">
        <f t="shared" si="5"/>
        <v>0</v>
      </c>
      <c r="AS44" s="30">
        <f t="shared" si="6"/>
        <v>0</v>
      </c>
      <c r="AT44" s="30">
        <f t="shared" si="7"/>
        <v>0</v>
      </c>
    </row>
    <row r="45" spans="1:46">
      <c r="A45" s="9"/>
      <c r="B45" s="7"/>
      <c r="C45" s="30">
        <f t="shared" si="4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24"/>
      <c r="AA45" s="25"/>
      <c r="AB45" s="25"/>
      <c r="AC45" s="25"/>
      <c r="AD45" s="25"/>
      <c r="AE45" s="25"/>
      <c r="AF45" s="25"/>
      <c r="AG45" s="26"/>
      <c r="AH45" s="49"/>
      <c r="AI45" s="97"/>
      <c r="AJ45" s="52"/>
      <c r="AK45" s="57"/>
      <c r="AL45" s="54"/>
      <c r="AM45" s="61"/>
      <c r="AN45" s="64"/>
      <c r="AO45" s="27"/>
      <c r="AP45" s="28"/>
      <c r="AQ45" s="67"/>
      <c r="AR45" s="29">
        <f t="shared" si="5"/>
        <v>0</v>
      </c>
      <c r="AS45" s="30">
        <f t="shared" si="6"/>
        <v>0</v>
      </c>
      <c r="AT45" s="30">
        <f t="shared" si="7"/>
        <v>0</v>
      </c>
    </row>
    <row r="46" spans="1:46">
      <c r="A46" s="9"/>
      <c r="B46" s="7"/>
      <c r="C46" s="30">
        <f t="shared" si="4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24"/>
      <c r="AA46" s="25"/>
      <c r="AB46" s="25"/>
      <c r="AC46" s="25"/>
      <c r="AD46" s="25"/>
      <c r="AE46" s="25"/>
      <c r="AF46" s="25"/>
      <c r="AG46" s="26"/>
      <c r="AH46" s="49"/>
      <c r="AI46" s="97"/>
      <c r="AJ46" s="52"/>
      <c r="AK46" s="57"/>
      <c r="AL46" s="54"/>
      <c r="AM46" s="61"/>
      <c r="AN46" s="64"/>
      <c r="AO46" s="27"/>
      <c r="AP46" s="28"/>
      <c r="AQ46" s="67"/>
      <c r="AR46" s="29">
        <f t="shared" si="5"/>
        <v>0</v>
      </c>
      <c r="AS46" s="30">
        <f t="shared" si="6"/>
        <v>0</v>
      </c>
      <c r="AT46" s="30">
        <f t="shared" si="7"/>
        <v>0</v>
      </c>
    </row>
    <row r="47" spans="1:46">
      <c r="A47" s="9"/>
      <c r="B47" s="7"/>
      <c r="C47" s="30">
        <f t="shared" si="4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24"/>
      <c r="AA47" s="25"/>
      <c r="AB47" s="25"/>
      <c r="AC47" s="25"/>
      <c r="AD47" s="25"/>
      <c r="AE47" s="25"/>
      <c r="AF47" s="25"/>
      <c r="AG47" s="26"/>
      <c r="AH47" s="49"/>
      <c r="AI47" s="97"/>
      <c r="AJ47" s="52"/>
      <c r="AK47" s="57"/>
      <c r="AL47" s="54"/>
      <c r="AM47" s="61"/>
      <c r="AN47" s="64"/>
      <c r="AO47" s="27"/>
      <c r="AP47" s="28"/>
      <c r="AQ47" s="67"/>
      <c r="AR47" s="29">
        <f t="shared" si="5"/>
        <v>0</v>
      </c>
      <c r="AS47" s="30">
        <f t="shared" si="6"/>
        <v>0</v>
      </c>
      <c r="AT47" s="30">
        <f t="shared" si="7"/>
        <v>0</v>
      </c>
    </row>
    <row r="48" spans="1:46">
      <c r="A48" s="9"/>
      <c r="B48" s="7"/>
      <c r="C48" s="30">
        <f t="shared" si="4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24"/>
      <c r="AA48" s="25"/>
      <c r="AB48" s="25"/>
      <c r="AC48" s="25"/>
      <c r="AD48" s="25"/>
      <c r="AE48" s="25"/>
      <c r="AF48" s="25"/>
      <c r="AG48" s="26"/>
      <c r="AH48" s="49"/>
      <c r="AI48" s="97"/>
      <c r="AJ48" s="52"/>
      <c r="AK48" s="57"/>
      <c r="AL48" s="54"/>
      <c r="AM48" s="61"/>
      <c r="AN48" s="64"/>
      <c r="AO48" s="27"/>
      <c r="AP48" s="28"/>
      <c r="AQ48" s="67"/>
      <c r="AR48" s="29">
        <f t="shared" si="5"/>
        <v>0</v>
      </c>
      <c r="AS48" s="30">
        <f t="shared" si="6"/>
        <v>0</v>
      </c>
      <c r="AT48" s="30">
        <f t="shared" si="7"/>
        <v>0</v>
      </c>
    </row>
    <row r="49" spans="1:46">
      <c r="A49" s="9"/>
      <c r="B49" s="7"/>
      <c r="C49" s="30">
        <f t="shared" si="4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24"/>
      <c r="AA49" s="25"/>
      <c r="AB49" s="25"/>
      <c r="AC49" s="25"/>
      <c r="AD49" s="25"/>
      <c r="AE49" s="25"/>
      <c r="AF49" s="25"/>
      <c r="AG49" s="26"/>
      <c r="AH49" s="49"/>
      <c r="AI49" s="97"/>
      <c r="AJ49" s="52"/>
      <c r="AK49" s="57"/>
      <c r="AL49" s="54"/>
      <c r="AM49" s="61"/>
      <c r="AN49" s="64"/>
      <c r="AO49" s="27"/>
      <c r="AP49" s="28"/>
      <c r="AQ49" s="67"/>
      <c r="AR49" s="29">
        <f t="shared" si="5"/>
        <v>0</v>
      </c>
      <c r="AS49" s="30">
        <f t="shared" si="6"/>
        <v>0</v>
      </c>
      <c r="AT49" s="30">
        <f t="shared" si="7"/>
        <v>0</v>
      </c>
    </row>
    <row r="50" spans="1:46">
      <c r="A50" s="9"/>
      <c r="B50" s="7"/>
      <c r="C50" s="30">
        <f t="shared" si="4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24"/>
      <c r="AA50" s="25"/>
      <c r="AB50" s="25"/>
      <c r="AC50" s="25"/>
      <c r="AD50" s="25"/>
      <c r="AE50" s="25"/>
      <c r="AF50" s="25"/>
      <c r="AG50" s="26"/>
      <c r="AH50" s="49"/>
      <c r="AI50" s="97"/>
      <c r="AJ50" s="52"/>
      <c r="AK50" s="57"/>
      <c r="AL50" s="54"/>
      <c r="AM50" s="61"/>
      <c r="AN50" s="64"/>
      <c r="AO50" s="27"/>
      <c r="AP50" s="28"/>
      <c r="AQ50" s="67"/>
      <c r="AR50" s="29">
        <f t="shared" si="5"/>
        <v>0</v>
      </c>
      <c r="AS50" s="30">
        <f t="shared" si="6"/>
        <v>0</v>
      </c>
      <c r="AT50" s="30">
        <f t="shared" si="7"/>
        <v>0</v>
      </c>
    </row>
    <row r="51" spans="1:46" ht="15" thickBot="1">
      <c r="A51" s="10"/>
      <c r="B51" s="8"/>
      <c r="C51" s="30">
        <f t="shared" si="4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38"/>
      <c r="AA51" s="39"/>
      <c r="AB51" s="39"/>
      <c r="AC51" s="39"/>
      <c r="AD51" s="39"/>
      <c r="AE51" s="39"/>
      <c r="AF51" s="39"/>
      <c r="AG51" s="40"/>
      <c r="AH51" s="50"/>
      <c r="AI51" s="98"/>
      <c r="AJ51" s="53"/>
      <c r="AK51" s="58"/>
      <c r="AL51" s="55"/>
      <c r="AM51" s="62"/>
      <c r="AN51" s="65"/>
      <c r="AO51" s="41"/>
      <c r="AP51" s="42"/>
      <c r="AQ51" s="68"/>
      <c r="AR51" s="29">
        <f t="shared" si="5"/>
        <v>0</v>
      </c>
      <c r="AS51" s="44">
        <f t="shared" si="6"/>
        <v>0</v>
      </c>
      <c r="AT51" s="30">
        <f t="shared" si="7"/>
        <v>0</v>
      </c>
    </row>
    <row r="52" spans="1:46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6">
      <c r="AR53" s="43"/>
    </row>
  </sheetData>
  <autoFilter ref="C1:C52">
    <filterColumn colId="0">
      <customFilters>
        <customFilter operator="notEqual" val=" "/>
      </customFilters>
    </filterColumn>
    <sortState ref="A2:AT51">
      <sortCondition descending="1" ref="C1:C52"/>
    </sortState>
  </autoFilter>
  <mergeCells count="3">
    <mergeCell ref="D1:M1"/>
    <mergeCell ref="O1:X1"/>
    <mergeCell ref="Z1:AG1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2" activePane="bottomLeft" state="frozen"/>
      <selection pane="bottomLeft" activeCell="A6" sqref="A6"/>
    </sheetView>
  </sheetViews>
  <sheetFormatPr defaultRowHeight="14.5"/>
  <cols>
    <col min="1" max="1" width="5.453125" style="12" customWidth="1"/>
    <col min="2" max="2" width="23.54296875" customWidth="1"/>
    <col min="3" max="3" width="9.1796875" style="69" customWidth="1"/>
    <col min="4" max="13" width="3" customWidth="1"/>
    <col min="14" max="14" width="8.453125" style="13" customWidth="1"/>
    <col min="15" max="24" width="3" customWidth="1"/>
    <col min="25" max="25" width="3.81640625" customWidth="1"/>
    <col min="26" max="33" width="3.453125" style="13" customWidth="1"/>
    <col min="34" max="34" width="7.7265625" style="13" customWidth="1"/>
    <col min="35" max="35" width="8.54296875" style="13" customWidth="1"/>
    <col min="36" max="36" width="6.81640625" style="13" customWidth="1"/>
    <col min="37" max="37" width="8.81640625" style="13" customWidth="1"/>
    <col min="38" max="38" width="8.54296875" style="13" customWidth="1"/>
    <col min="39" max="39" width="6" style="13" customWidth="1"/>
    <col min="40" max="40" width="7.1796875" style="13" customWidth="1"/>
    <col min="41" max="41" width="8.453125" customWidth="1"/>
    <col min="42" max="42" width="6" style="13" customWidth="1"/>
    <col min="43" max="43" width="8.453125" customWidth="1"/>
    <col min="44" max="44" width="4.81640625" customWidth="1"/>
    <col min="45" max="46" width="4.54296875" customWidth="1"/>
  </cols>
  <sheetData>
    <row r="1" spans="1:46" ht="15" thickBot="1">
      <c r="A1" s="1" t="s">
        <v>4</v>
      </c>
      <c r="B1" s="5" t="s">
        <v>10</v>
      </c>
      <c r="C1" s="1" t="s">
        <v>3</v>
      </c>
      <c r="D1" s="99" t="s">
        <v>0</v>
      </c>
      <c r="E1" s="100"/>
      <c r="F1" s="100"/>
      <c r="G1" s="100"/>
      <c r="H1" s="100"/>
      <c r="I1" s="100"/>
      <c r="J1" s="100"/>
      <c r="K1" s="100"/>
      <c r="L1" s="100"/>
      <c r="M1" s="101"/>
      <c r="N1" s="45" t="s">
        <v>18</v>
      </c>
      <c r="O1" s="102" t="s">
        <v>1</v>
      </c>
      <c r="P1" s="103"/>
      <c r="Q1" s="103"/>
      <c r="R1" s="103"/>
      <c r="S1" s="103"/>
      <c r="T1" s="103"/>
      <c r="U1" s="103"/>
      <c r="V1" s="103"/>
      <c r="W1" s="103"/>
      <c r="X1" s="104"/>
      <c r="Y1" s="2" t="s">
        <v>2</v>
      </c>
      <c r="Z1" s="105" t="s">
        <v>7</v>
      </c>
      <c r="AA1" s="106"/>
      <c r="AB1" s="106"/>
      <c r="AC1" s="106"/>
      <c r="AD1" s="106"/>
      <c r="AE1" s="106"/>
      <c r="AF1" s="106"/>
      <c r="AG1" s="107"/>
      <c r="AH1" s="48" t="s">
        <v>15</v>
      </c>
      <c r="AI1" s="96" t="s">
        <v>20</v>
      </c>
      <c r="AJ1" s="51" t="s">
        <v>17</v>
      </c>
      <c r="AK1" s="56" t="s">
        <v>16</v>
      </c>
      <c r="AL1" s="59" t="s">
        <v>28</v>
      </c>
      <c r="AM1" s="60" t="s">
        <v>9</v>
      </c>
      <c r="AN1" s="63" t="s">
        <v>27</v>
      </c>
      <c r="AO1" s="14" t="s">
        <v>23</v>
      </c>
      <c r="AP1" s="71" t="s">
        <v>19</v>
      </c>
      <c r="AQ1" s="66" t="s">
        <v>24</v>
      </c>
      <c r="AR1" s="3" t="s">
        <v>6</v>
      </c>
      <c r="AS1" s="4" t="s">
        <v>5</v>
      </c>
      <c r="AT1" s="15" t="s">
        <v>8</v>
      </c>
    </row>
    <row r="2" spans="1:46">
      <c r="A2" s="16">
        <v>1</v>
      </c>
      <c r="B2" s="74" t="s">
        <v>45</v>
      </c>
      <c r="C2" s="30">
        <f>N2+Y2+AH2+AI2+AJ2+AK2+AL2+AM2+AN2+AO2+AP2+AQ2+AR2+AS2+AT2</f>
        <v>1169</v>
      </c>
      <c r="D2" s="17">
        <v>2</v>
      </c>
      <c r="E2" s="18">
        <v>3</v>
      </c>
      <c r="F2" s="18">
        <v>4</v>
      </c>
      <c r="G2" s="18">
        <v>7</v>
      </c>
      <c r="H2" s="18">
        <v>7</v>
      </c>
      <c r="I2" s="18">
        <v>7</v>
      </c>
      <c r="J2" s="18">
        <v>7</v>
      </c>
      <c r="K2" s="18">
        <v>8</v>
      </c>
      <c r="L2" s="18">
        <v>8</v>
      </c>
      <c r="M2" s="19">
        <v>9</v>
      </c>
      <c r="N2" s="46">
        <v>50</v>
      </c>
      <c r="O2" s="20">
        <v>9</v>
      </c>
      <c r="P2" s="21">
        <v>8</v>
      </c>
      <c r="Q2" s="21">
        <v>7</v>
      </c>
      <c r="R2" s="21">
        <v>7</v>
      </c>
      <c r="S2" s="21">
        <v>4</v>
      </c>
      <c r="T2" s="21">
        <v>2</v>
      </c>
      <c r="U2" s="21">
        <v>6</v>
      </c>
      <c r="V2" s="21">
        <v>5</v>
      </c>
      <c r="W2" s="21">
        <v>5</v>
      </c>
      <c r="X2" s="22">
        <v>3</v>
      </c>
      <c r="Y2" s="23">
        <v>77</v>
      </c>
      <c r="Z2" s="24">
        <v>16</v>
      </c>
      <c r="AA2" s="25">
        <v>16</v>
      </c>
      <c r="AB2" s="25">
        <v>16</v>
      </c>
      <c r="AC2" s="25">
        <v>12</v>
      </c>
      <c r="AD2" s="25">
        <v>4</v>
      </c>
      <c r="AE2" s="25">
        <v>16</v>
      </c>
      <c r="AF2" s="25">
        <v>16</v>
      </c>
      <c r="AG2" s="26">
        <v>10</v>
      </c>
      <c r="AH2" s="49">
        <v>50</v>
      </c>
      <c r="AI2" s="97">
        <v>100</v>
      </c>
      <c r="AJ2" s="52">
        <v>60</v>
      </c>
      <c r="AK2" s="57">
        <v>91</v>
      </c>
      <c r="AL2" s="54">
        <v>70</v>
      </c>
      <c r="AM2" s="61">
        <v>50</v>
      </c>
      <c r="AN2" s="64">
        <v>95</v>
      </c>
      <c r="AO2" s="27">
        <v>114</v>
      </c>
      <c r="AP2" s="28">
        <v>110</v>
      </c>
      <c r="AQ2" s="67">
        <v>78</v>
      </c>
      <c r="AR2" s="29">
        <f t="shared" ref="AR2:AR33" si="0">D2+E2+F2+G2+H2+I2+J2+K2+L2+M2</f>
        <v>62</v>
      </c>
      <c r="AS2" s="30">
        <f t="shared" ref="AS2:AS33" si="1">O2+P2+Q2+R2+S2+T2+U2+V2+W2+X2</f>
        <v>56</v>
      </c>
      <c r="AT2" s="30">
        <f>Z2+AA2+AB2+AC2+AD2+AE2+AF2+AG2</f>
        <v>106</v>
      </c>
    </row>
    <row r="3" spans="1:46">
      <c r="A3" s="9">
        <v>2</v>
      </c>
      <c r="B3" s="74" t="s">
        <v>46</v>
      </c>
      <c r="C3" s="30">
        <f t="shared" ref="C3:C51" si="2">N3+Y3+AH3+AI3+AJ3+AK3+AL3+AM3+AN3+AO3+AP3+AQ3+AR3+AS3+AT3</f>
        <v>865</v>
      </c>
      <c r="D3" s="17">
        <v>4</v>
      </c>
      <c r="E3" s="18">
        <v>4</v>
      </c>
      <c r="F3" s="18">
        <v>5</v>
      </c>
      <c r="G3" s="18">
        <v>5</v>
      </c>
      <c r="H3" s="18">
        <v>6</v>
      </c>
      <c r="I3" s="18">
        <v>7</v>
      </c>
      <c r="J3" s="18">
        <v>8</v>
      </c>
      <c r="K3" s="18">
        <v>9</v>
      </c>
      <c r="L3" s="18">
        <v>10</v>
      </c>
      <c r="M3" s="19">
        <v>0</v>
      </c>
      <c r="N3" s="46">
        <v>50</v>
      </c>
      <c r="O3" s="20">
        <v>1</v>
      </c>
      <c r="P3" s="21">
        <v>4</v>
      </c>
      <c r="Q3" s="21">
        <v>4</v>
      </c>
      <c r="R3" s="21">
        <v>3</v>
      </c>
      <c r="S3" s="21">
        <v>3</v>
      </c>
      <c r="T3" s="21">
        <v>7</v>
      </c>
      <c r="U3" s="21">
        <v>4</v>
      </c>
      <c r="V3" s="21">
        <v>4</v>
      </c>
      <c r="W3" s="21">
        <v>2</v>
      </c>
      <c r="X3" s="22">
        <v>0</v>
      </c>
      <c r="Y3" s="23">
        <v>70</v>
      </c>
      <c r="Z3" s="24">
        <v>18</v>
      </c>
      <c r="AA3" s="25">
        <v>18</v>
      </c>
      <c r="AB3" s="25">
        <v>16</v>
      </c>
      <c r="AC3" s="25">
        <v>6</v>
      </c>
      <c r="AD3" s="25">
        <v>10</v>
      </c>
      <c r="AE3" s="25">
        <v>10</v>
      </c>
      <c r="AF3" s="25">
        <v>12</v>
      </c>
      <c r="AG3" s="26">
        <v>10</v>
      </c>
      <c r="AH3" s="49">
        <v>20</v>
      </c>
      <c r="AI3" s="97">
        <v>80</v>
      </c>
      <c r="AJ3" s="52">
        <v>30</v>
      </c>
      <c r="AK3" s="57">
        <v>63</v>
      </c>
      <c r="AL3" s="54">
        <v>65</v>
      </c>
      <c r="AM3" s="61">
        <v>20</v>
      </c>
      <c r="AN3" s="64">
        <v>50</v>
      </c>
      <c r="AO3" s="27">
        <v>70</v>
      </c>
      <c r="AP3" s="28">
        <v>80</v>
      </c>
      <c r="AQ3" s="67">
        <v>77</v>
      </c>
      <c r="AR3" s="29">
        <f t="shared" si="0"/>
        <v>58</v>
      </c>
      <c r="AS3" s="30">
        <f t="shared" si="1"/>
        <v>32</v>
      </c>
      <c r="AT3" s="30">
        <f t="shared" ref="AT3:AT51" si="3">Z3+AA3+AB3+AC3+AD3+AE3+AF3+AG3</f>
        <v>100</v>
      </c>
    </row>
    <row r="4" spans="1:46">
      <c r="A4" s="9">
        <v>3</v>
      </c>
      <c r="B4" s="74" t="s">
        <v>47</v>
      </c>
      <c r="C4" s="30">
        <f t="shared" si="2"/>
        <v>449</v>
      </c>
      <c r="D4" s="17">
        <v>10</v>
      </c>
      <c r="E4" s="18">
        <v>8</v>
      </c>
      <c r="F4" s="18">
        <v>3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9">
        <v>0</v>
      </c>
      <c r="N4" s="46">
        <v>20</v>
      </c>
      <c r="O4" s="20">
        <v>1</v>
      </c>
      <c r="P4" s="21">
        <v>3</v>
      </c>
      <c r="Q4" s="21">
        <v>4</v>
      </c>
      <c r="R4" s="21">
        <v>9</v>
      </c>
      <c r="S4" s="21">
        <v>1</v>
      </c>
      <c r="T4" s="21">
        <v>4</v>
      </c>
      <c r="U4" s="21">
        <v>4</v>
      </c>
      <c r="V4" s="21">
        <v>5</v>
      </c>
      <c r="W4" s="21">
        <v>0</v>
      </c>
      <c r="X4" s="22">
        <v>0</v>
      </c>
      <c r="Y4" s="23">
        <v>0</v>
      </c>
      <c r="Z4" s="24">
        <v>16</v>
      </c>
      <c r="AA4" s="25">
        <v>10</v>
      </c>
      <c r="AB4" s="25">
        <v>16</v>
      </c>
      <c r="AC4" s="25">
        <v>16</v>
      </c>
      <c r="AD4" s="25">
        <v>0</v>
      </c>
      <c r="AE4" s="25">
        <v>4</v>
      </c>
      <c r="AF4" s="25">
        <v>10</v>
      </c>
      <c r="AG4" s="26">
        <v>10</v>
      </c>
      <c r="AH4" s="49">
        <v>10</v>
      </c>
      <c r="AI4" s="97">
        <v>40</v>
      </c>
      <c r="AJ4" s="52">
        <v>30</v>
      </c>
      <c r="AK4" s="57">
        <v>14</v>
      </c>
      <c r="AL4" s="54">
        <v>35</v>
      </c>
      <c r="AM4" s="61">
        <v>30</v>
      </c>
      <c r="AN4" s="64">
        <v>5</v>
      </c>
      <c r="AO4" s="27">
        <v>63</v>
      </c>
      <c r="AP4" s="28">
        <v>30</v>
      </c>
      <c r="AQ4" s="67">
        <v>38</v>
      </c>
      <c r="AR4" s="29">
        <f t="shared" si="0"/>
        <v>21</v>
      </c>
      <c r="AS4" s="30">
        <f t="shared" si="1"/>
        <v>31</v>
      </c>
      <c r="AT4" s="30">
        <f t="shared" si="3"/>
        <v>82</v>
      </c>
    </row>
    <row r="5" spans="1:46">
      <c r="A5" s="9">
        <v>4</v>
      </c>
      <c r="B5" s="74" t="s">
        <v>48</v>
      </c>
      <c r="C5" s="30">
        <f t="shared" si="2"/>
        <v>431</v>
      </c>
      <c r="D5" s="17">
        <v>2</v>
      </c>
      <c r="E5" s="18">
        <v>3</v>
      </c>
      <c r="F5" s="18">
        <v>2</v>
      </c>
      <c r="G5" s="18">
        <v>4</v>
      </c>
      <c r="H5" s="18">
        <v>6</v>
      </c>
      <c r="I5" s="18">
        <v>7</v>
      </c>
      <c r="J5" s="18">
        <v>8</v>
      </c>
      <c r="K5" s="18">
        <v>9</v>
      </c>
      <c r="L5" s="18">
        <v>0</v>
      </c>
      <c r="M5" s="19">
        <v>0</v>
      </c>
      <c r="N5" s="46">
        <v>20</v>
      </c>
      <c r="O5" s="20">
        <v>2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56</v>
      </c>
      <c r="Z5" s="24">
        <v>10</v>
      </c>
      <c r="AA5" s="25">
        <v>16</v>
      </c>
      <c r="AB5" s="25">
        <v>16</v>
      </c>
      <c r="AC5" s="25">
        <v>10</v>
      </c>
      <c r="AD5" s="25">
        <v>16</v>
      </c>
      <c r="AE5" s="25">
        <v>18</v>
      </c>
      <c r="AF5" s="25">
        <v>10</v>
      </c>
      <c r="AG5" s="26">
        <v>16</v>
      </c>
      <c r="AH5" s="49">
        <v>0</v>
      </c>
      <c r="AI5" s="97">
        <v>20</v>
      </c>
      <c r="AJ5" s="52">
        <v>30</v>
      </c>
      <c r="AK5" s="57">
        <v>7</v>
      </c>
      <c r="AL5" s="54">
        <v>15</v>
      </c>
      <c r="AM5" s="61">
        <v>10</v>
      </c>
      <c r="AN5" s="64">
        <v>10</v>
      </c>
      <c r="AO5" s="27">
        <v>19</v>
      </c>
      <c r="AP5" s="28">
        <v>50</v>
      </c>
      <c r="AQ5" s="67">
        <v>39</v>
      </c>
      <c r="AR5" s="29">
        <f t="shared" si="0"/>
        <v>41</v>
      </c>
      <c r="AS5" s="30">
        <f t="shared" si="1"/>
        <v>2</v>
      </c>
      <c r="AT5" s="30">
        <f t="shared" si="3"/>
        <v>112</v>
      </c>
    </row>
    <row r="6" spans="1:46">
      <c r="A6" s="9"/>
      <c r="B6" s="74"/>
      <c r="C6" s="30">
        <f t="shared" si="2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46"/>
      <c r="O6" s="20"/>
      <c r="P6" s="21"/>
      <c r="Q6" s="21"/>
      <c r="R6" s="21"/>
      <c r="S6" s="21"/>
      <c r="T6" s="21"/>
      <c r="U6" s="21"/>
      <c r="V6" s="21"/>
      <c r="W6" s="21"/>
      <c r="X6" s="22"/>
      <c r="Y6" s="23"/>
      <c r="Z6" s="24"/>
      <c r="AA6" s="25"/>
      <c r="AB6" s="25"/>
      <c r="AC6" s="25"/>
      <c r="AD6" s="25"/>
      <c r="AE6" s="25"/>
      <c r="AF6" s="25"/>
      <c r="AG6" s="26"/>
      <c r="AH6" s="49"/>
      <c r="AI6" s="97"/>
      <c r="AJ6" s="52"/>
      <c r="AK6" s="57"/>
      <c r="AL6" s="54"/>
      <c r="AM6" s="61"/>
      <c r="AN6" s="64"/>
      <c r="AO6" s="27"/>
      <c r="AP6" s="28"/>
      <c r="AQ6" s="67"/>
      <c r="AR6" s="29">
        <f t="shared" si="0"/>
        <v>0</v>
      </c>
      <c r="AS6" s="30">
        <f t="shared" si="1"/>
        <v>0</v>
      </c>
      <c r="AT6" s="30">
        <f t="shared" si="3"/>
        <v>0</v>
      </c>
    </row>
    <row r="7" spans="1:46">
      <c r="A7" s="9"/>
      <c r="B7" s="74"/>
      <c r="C7" s="30">
        <f t="shared" si="2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46"/>
      <c r="O7" s="20"/>
      <c r="P7" s="21"/>
      <c r="Q7" s="21"/>
      <c r="R7" s="21"/>
      <c r="S7" s="21"/>
      <c r="T7" s="21"/>
      <c r="U7" s="21"/>
      <c r="V7" s="21"/>
      <c r="W7" s="21"/>
      <c r="X7" s="22"/>
      <c r="Y7" s="23"/>
      <c r="Z7" s="24"/>
      <c r="AA7" s="25"/>
      <c r="AB7" s="25"/>
      <c r="AC7" s="25"/>
      <c r="AD7" s="25"/>
      <c r="AE7" s="25"/>
      <c r="AF7" s="25"/>
      <c r="AG7" s="26"/>
      <c r="AH7" s="49"/>
      <c r="AI7" s="97"/>
      <c r="AJ7" s="52"/>
      <c r="AK7" s="57"/>
      <c r="AL7" s="54"/>
      <c r="AM7" s="61"/>
      <c r="AN7" s="64"/>
      <c r="AO7" s="27"/>
      <c r="AP7" s="28"/>
      <c r="AQ7" s="67"/>
      <c r="AR7" s="29">
        <f t="shared" si="0"/>
        <v>0</v>
      </c>
      <c r="AS7" s="30">
        <f t="shared" si="1"/>
        <v>0</v>
      </c>
      <c r="AT7" s="30">
        <f t="shared" si="3"/>
        <v>0</v>
      </c>
    </row>
    <row r="8" spans="1:46">
      <c r="A8" s="9"/>
      <c r="B8" s="74"/>
      <c r="C8" s="30">
        <f t="shared" si="2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46"/>
      <c r="O8" s="20"/>
      <c r="P8" s="21"/>
      <c r="Q8" s="21"/>
      <c r="R8" s="21"/>
      <c r="S8" s="21"/>
      <c r="T8" s="21"/>
      <c r="U8" s="21"/>
      <c r="V8" s="21"/>
      <c r="W8" s="21"/>
      <c r="X8" s="22"/>
      <c r="Y8" s="23"/>
      <c r="Z8" s="24"/>
      <c r="AA8" s="25"/>
      <c r="AB8" s="25"/>
      <c r="AC8" s="25"/>
      <c r="AD8" s="25"/>
      <c r="AE8" s="25"/>
      <c r="AF8" s="25"/>
      <c r="AG8" s="26"/>
      <c r="AH8" s="49"/>
      <c r="AI8" s="97"/>
      <c r="AJ8" s="52"/>
      <c r="AK8" s="57"/>
      <c r="AL8" s="54"/>
      <c r="AM8" s="61"/>
      <c r="AN8" s="64"/>
      <c r="AO8" s="27"/>
      <c r="AP8" s="28"/>
      <c r="AQ8" s="67"/>
      <c r="AR8" s="29">
        <f t="shared" si="0"/>
        <v>0</v>
      </c>
      <c r="AS8" s="30">
        <f t="shared" si="1"/>
        <v>0</v>
      </c>
      <c r="AT8" s="30">
        <f t="shared" si="3"/>
        <v>0</v>
      </c>
    </row>
    <row r="9" spans="1:46">
      <c r="A9" s="9"/>
      <c r="B9" s="75"/>
      <c r="C9" s="30">
        <f t="shared" si="2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6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24"/>
      <c r="AA9" s="25"/>
      <c r="AB9" s="25"/>
      <c r="AC9" s="25"/>
      <c r="AD9" s="25"/>
      <c r="AE9" s="25"/>
      <c r="AF9" s="25"/>
      <c r="AG9" s="26"/>
      <c r="AH9" s="49"/>
      <c r="AI9" s="97"/>
      <c r="AJ9" s="52"/>
      <c r="AK9" s="57"/>
      <c r="AL9" s="54"/>
      <c r="AM9" s="61"/>
      <c r="AN9" s="64"/>
      <c r="AO9" s="27"/>
      <c r="AP9" s="28"/>
      <c r="AQ9" s="67"/>
      <c r="AR9" s="29">
        <f t="shared" si="0"/>
        <v>0</v>
      </c>
      <c r="AS9" s="30">
        <f t="shared" si="1"/>
        <v>0</v>
      </c>
      <c r="AT9" s="30">
        <f t="shared" si="3"/>
        <v>0</v>
      </c>
    </row>
    <row r="10" spans="1:46">
      <c r="A10" s="9"/>
      <c r="B10" s="7"/>
      <c r="C10" s="30">
        <f t="shared" si="2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6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24"/>
      <c r="AA10" s="25"/>
      <c r="AB10" s="25"/>
      <c r="AC10" s="25"/>
      <c r="AD10" s="25"/>
      <c r="AE10" s="25"/>
      <c r="AF10" s="25"/>
      <c r="AG10" s="26"/>
      <c r="AH10" s="49"/>
      <c r="AI10" s="97"/>
      <c r="AJ10" s="52"/>
      <c r="AK10" s="57"/>
      <c r="AL10" s="54"/>
      <c r="AM10" s="61"/>
      <c r="AN10" s="64"/>
      <c r="AO10" s="27"/>
      <c r="AP10" s="28"/>
      <c r="AQ10" s="67"/>
      <c r="AR10" s="29">
        <f t="shared" si="0"/>
        <v>0</v>
      </c>
      <c r="AS10" s="30">
        <f t="shared" si="1"/>
        <v>0</v>
      </c>
      <c r="AT10" s="30">
        <f t="shared" si="3"/>
        <v>0</v>
      </c>
    </row>
    <row r="11" spans="1:46">
      <c r="A11" s="9"/>
      <c r="B11" s="7"/>
      <c r="C11" s="30">
        <f t="shared" si="2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6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24"/>
      <c r="AA11" s="25"/>
      <c r="AB11" s="25"/>
      <c r="AC11" s="25"/>
      <c r="AD11" s="25"/>
      <c r="AE11" s="25"/>
      <c r="AF11" s="25"/>
      <c r="AG11" s="26"/>
      <c r="AH11" s="49"/>
      <c r="AI11" s="97"/>
      <c r="AJ11" s="52"/>
      <c r="AK11" s="57"/>
      <c r="AL11" s="54"/>
      <c r="AM11" s="61"/>
      <c r="AN11" s="64"/>
      <c r="AO11" s="27"/>
      <c r="AP11" s="28"/>
      <c r="AQ11" s="67"/>
      <c r="AR11" s="29">
        <f t="shared" si="0"/>
        <v>0</v>
      </c>
      <c r="AS11" s="30">
        <f t="shared" si="1"/>
        <v>0</v>
      </c>
      <c r="AT11" s="30">
        <f t="shared" si="3"/>
        <v>0</v>
      </c>
    </row>
    <row r="12" spans="1:46">
      <c r="A12" s="9"/>
      <c r="B12" s="7"/>
      <c r="C12" s="30">
        <f t="shared" si="2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6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24"/>
      <c r="AA12" s="25"/>
      <c r="AB12" s="25"/>
      <c r="AC12" s="25"/>
      <c r="AD12" s="25"/>
      <c r="AE12" s="25"/>
      <c r="AF12" s="25"/>
      <c r="AG12" s="26"/>
      <c r="AH12" s="49"/>
      <c r="AI12" s="97"/>
      <c r="AJ12" s="52"/>
      <c r="AK12" s="57"/>
      <c r="AL12" s="54"/>
      <c r="AM12" s="61"/>
      <c r="AN12" s="64"/>
      <c r="AO12" s="27"/>
      <c r="AP12" s="28"/>
      <c r="AQ12" s="67"/>
      <c r="AR12" s="29">
        <f t="shared" si="0"/>
        <v>0</v>
      </c>
      <c r="AS12" s="30">
        <f t="shared" si="1"/>
        <v>0</v>
      </c>
      <c r="AT12" s="30">
        <f t="shared" si="3"/>
        <v>0</v>
      </c>
    </row>
    <row r="13" spans="1:46">
      <c r="A13" s="9"/>
      <c r="B13" s="7"/>
      <c r="C13" s="30">
        <f t="shared" si="2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24"/>
      <c r="AA13" s="25"/>
      <c r="AB13" s="25"/>
      <c r="AC13" s="25"/>
      <c r="AD13" s="25"/>
      <c r="AE13" s="25"/>
      <c r="AF13" s="25"/>
      <c r="AG13" s="26"/>
      <c r="AH13" s="49"/>
      <c r="AI13" s="97"/>
      <c r="AJ13" s="52"/>
      <c r="AK13" s="57"/>
      <c r="AL13" s="54"/>
      <c r="AM13" s="61"/>
      <c r="AN13" s="64"/>
      <c r="AO13" s="27"/>
      <c r="AP13" s="28"/>
      <c r="AQ13" s="67"/>
      <c r="AR13" s="29">
        <f t="shared" si="0"/>
        <v>0</v>
      </c>
      <c r="AS13" s="30">
        <f t="shared" si="1"/>
        <v>0</v>
      </c>
      <c r="AT13" s="30">
        <f t="shared" si="3"/>
        <v>0</v>
      </c>
    </row>
    <row r="14" spans="1:46">
      <c r="A14" s="9"/>
      <c r="B14" s="7"/>
      <c r="C14" s="30">
        <f t="shared" si="2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24"/>
      <c r="AA14" s="25"/>
      <c r="AB14" s="25"/>
      <c r="AC14" s="25"/>
      <c r="AD14" s="25"/>
      <c r="AE14" s="25"/>
      <c r="AF14" s="25"/>
      <c r="AG14" s="26"/>
      <c r="AH14" s="49"/>
      <c r="AI14" s="97"/>
      <c r="AJ14" s="52"/>
      <c r="AK14" s="57"/>
      <c r="AL14" s="54"/>
      <c r="AM14" s="61"/>
      <c r="AN14" s="64"/>
      <c r="AO14" s="27"/>
      <c r="AP14" s="28"/>
      <c r="AQ14" s="67"/>
      <c r="AR14" s="29">
        <f t="shared" si="0"/>
        <v>0</v>
      </c>
      <c r="AS14" s="30">
        <f t="shared" si="1"/>
        <v>0</v>
      </c>
      <c r="AT14" s="30">
        <f t="shared" si="3"/>
        <v>0</v>
      </c>
    </row>
    <row r="15" spans="1:46">
      <c r="A15" s="9"/>
      <c r="B15" s="7"/>
      <c r="C15" s="30">
        <f t="shared" si="2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24"/>
      <c r="AA15" s="25"/>
      <c r="AB15" s="25"/>
      <c r="AC15" s="25"/>
      <c r="AD15" s="25"/>
      <c r="AE15" s="25"/>
      <c r="AF15" s="25"/>
      <c r="AG15" s="26"/>
      <c r="AH15" s="49"/>
      <c r="AI15" s="97"/>
      <c r="AJ15" s="52"/>
      <c r="AK15" s="57"/>
      <c r="AL15" s="54"/>
      <c r="AM15" s="61"/>
      <c r="AN15" s="64"/>
      <c r="AO15" s="27"/>
      <c r="AP15" s="28"/>
      <c r="AQ15" s="67"/>
      <c r="AR15" s="29">
        <f t="shared" si="0"/>
        <v>0</v>
      </c>
      <c r="AS15" s="30">
        <f t="shared" si="1"/>
        <v>0</v>
      </c>
      <c r="AT15" s="30">
        <f t="shared" si="3"/>
        <v>0</v>
      </c>
    </row>
    <row r="16" spans="1:46">
      <c r="A16" s="9"/>
      <c r="B16" s="7"/>
      <c r="C16" s="30">
        <f t="shared" si="2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24"/>
      <c r="AA16" s="25"/>
      <c r="AB16" s="25"/>
      <c r="AC16" s="25"/>
      <c r="AD16" s="25"/>
      <c r="AE16" s="25"/>
      <c r="AF16" s="25"/>
      <c r="AG16" s="26"/>
      <c r="AH16" s="49"/>
      <c r="AI16" s="97"/>
      <c r="AJ16" s="52"/>
      <c r="AK16" s="57"/>
      <c r="AL16" s="54"/>
      <c r="AM16" s="61"/>
      <c r="AN16" s="64"/>
      <c r="AO16" s="27"/>
      <c r="AP16" s="28"/>
      <c r="AQ16" s="67"/>
      <c r="AR16" s="29">
        <f t="shared" si="0"/>
        <v>0</v>
      </c>
      <c r="AS16" s="30">
        <f t="shared" si="1"/>
        <v>0</v>
      </c>
      <c r="AT16" s="30">
        <f t="shared" si="3"/>
        <v>0</v>
      </c>
    </row>
    <row r="17" spans="1:46">
      <c r="A17" s="9"/>
      <c r="B17" s="7"/>
      <c r="C17" s="30">
        <f t="shared" si="2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24"/>
      <c r="AA17" s="25"/>
      <c r="AB17" s="25"/>
      <c r="AC17" s="25"/>
      <c r="AD17" s="25"/>
      <c r="AE17" s="25"/>
      <c r="AF17" s="25"/>
      <c r="AG17" s="26"/>
      <c r="AH17" s="49"/>
      <c r="AI17" s="97"/>
      <c r="AJ17" s="52"/>
      <c r="AK17" s="57"/>
      <c r="AL17" s="54"/>
      <c r="AM17" s="61"/>
      <c r="AN17" s="64"/>
      <c r="AO17" s="27"/>
      <c r="AP17" s="28"/>
      <c r="AQ17" s="67"/>
      <c r="AR17" s="29">
        <f t="shared" si="0"/>
        <v>0</v>
      </c>
      <c r="AS17" s="30">
        <f t="shared" si="1"/>
        <v>0</v>
      </c>
      <c r="AT17" s="30">
        <f t="shared" si="3"/>
        <v>0</v>
      </c>
    </row>
    <row r="18" spans="1:46">
      <c r="A18" s="9"/>
      <c r="B18" s="7"/>
      <c r="C18" s="30">
        <f t="shared" si="2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24"/>
      <c r="AA18" s="25"/>
      <c r="AB18" s="25"/>
      <c r="AC18" s="25"/>
      <c r="AD18" s="25"/>
      <c r="AE18" s="25"/>
      <c r="AF18" s="25"/>
      <c r="AG18" s="26"/>
      <c r="AH18" s="49"/>
      <c r="AI18" s="97"/>
      <c r="AJ18" s="52"/>
      <c r="AK18" s="57"/>
      <c r="AL18" s="54"/>
      <c r="AM18" s="61"/>
      <c r="AN18" s="64"/>
      <c r="AO18" s="27"/>
      <c r="AP18" s="28"/>
      <c r="AQ18" s="67"/>
      <c r="AR18" s="29">
        <f t="shared" si="0"/>
        <v>0</v>
      </c>
      <c r="AS18" s="30">
        <f t="shared" si="1"/>
        <v>0</v>
      </c>
      <c r="AT18" s="30">
        <f t="shared" si="3"/>
        <v>0</v>
      </c>
    </row>
    <row r="19" spans="1:46">
      <c r="A19" s="9"/>
      <c r="B19" s="7"/>
      <c r="C19" s="30">
        <f t="shared" si="2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24"/>
      <c r="AA19" s="25"/>
      <c r="AB19" s="25"/>
      <c r="AC19" s="25"/>
      <c r="AD19" s="25"/>
      <c r="AE19" s="25"/>
      <c r="AF19" s="25"/>
      <c r="AG19" s="26"/>
      <c r="AH19" s="49"/>
      <c r="AI19" s="97"/>
      <c r="AJ19" s="52"/>
      <c r="AK19" s="57"/>
      <c r="AL19" s="54"/>
      <c r="AM19" s="61"/>
      <c r="AN19" s="64"/>
      <c r="AO19" s="27"/>
      <c r="AP19" s="28"/>
      <c r="AQ19" s="67"/>
      <c r="AR19" s="29">
        <f t="shared" si="0"/>
        <v>0</v>
      </c>
      <c r="AS19" s="30">
        <f t="shared" si="1"/>
        <v>0</v>
      </c>
      <c r="AT19" s="30">
        <f t="shared" si="3"/>
        <v>0</v>
      </c>
    </row>
    <row r="20" spans="1:46">
      <c r="A20" s="9"/>
      <c r="B20" s="73"/>
      <c r="C20" s="30">
        <f t="shared" si="2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24"/>
      <c r="AA20" s="25"/>
      <c r="AB20" s="25"/>
      <c r="AC20" s="25"/>
      <c r="AD20" s="25"/>
      <c r="AE20" s="25"/>
      <c r="AF20" s="25"/>
      <c r="AG20" s="26"/>
      <c r="AH20" s="49"/>
      <c r="AI20" s="97"/>
      <c r="AJ20" s="52"/>
      <c r="AK20" s="57"/>
      <c r="AL20" s="54"/>
      <c r="AM20" s="61"/>
      <c r="AN20" s="64"/>
      <c r="AO20" s="27"/>
      <c r="AP20" s="28"/>
      <c r="AQ20" s="67"/>
      <c r="AR20" s="29">
        <f t="shared" si="0"/>
        <v>0</v>
      </c>
      <c r="AS20" s="30">
        <f t="shared" si="1"/>
        <v>0</v>
      </c>
      <c r="AT20" s="30">
        <f t="shared" si="3"/>
        <v>0</v>
      </c>
    </row>
    <row r="21" spans="1:46">
      <c r="A21" s="9"/>
      <c r="B21" s="73"/>
      <c r="C21" s="30">
        <f t="shared" si="2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24"/>
      <c r="AA21" s="25"/>
      <c r="AB21" s="25"/>
      <c r="AC21" s="25"/>
      <c r="AD21" s="25"/>
      <c r="AE21" s="25"/>
      <c r="AF21" s="25"/>
      <c r="AG21" s="26"/>
      <c r="AH21" s="49"/>
      <c r="AI21" s="97"/>
      <c r="AJ21" s="52"/>
      <c r="AK21" s="57"/>
      <c r="AL21" s="54"/>
      <c r="AM21" s="61"/>
      <c r="AN21" s="64"/>
      <c r="AO21" s="27"/>
      <c r="AP21" s="28"/>
      <c r="AQ21" s="67"/>
      <c r="AR21" s="29">
        <f t="shared" si="0"/>
        <v>0</v>
      </c>
      <c r="AS21" s="30">
        <f t="shared" si="1"/>
        <v>0</v>
      </c>
      <c r="AT21" s="30">
        <f t="shared" si="3"/>
        <v>0</v>
      </c>
    </row>
    <row r="22" spans="1:46">
      <c r="A22" s="9"/>
      <c r="B22" s="73"/>
      <c r="C22" s="30">
        <f t="shared" si="2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24"/>
      <c r="AA22" s="25"/>
      <c r="AB22" s="25"/>
      <c r="AC22" s="25"/>
      <c r="AD22" s="25"/>
      <c r="AE22" s="25"/>
      <c r="AF22" s="25"/>
      <c r="AG22" s="26"/>
      <c r="AH22" s="49"/>
      <c r="AI22" s="97"/>
      <c r="AJ22" s="52"/>
      <c r="AK22" s="57"/>
      <c r="AL22" s="54"/>
      <c r="AM22" s="61"/>
      <c r="AN22" s="64"/>
      <c r="AO22" s="27"/>
      <c r="AP22" s="28"/>
      <c r="AQ22" s="67"/>
      <c r="AR22" s="29">
        <f t="shared" si="0"/>
        <v>0</v>
      </c>
      <c r="AS22" s="30">
        <f t="shared" si="1"/>
        <v>0</v>
      </c>
      <c r="AT22" s="30">
        <f t="shared" si="3"/>
        <v>0</v>
      </c>
    </row>
    <row r="23" spans="1:46">
      <c r="A23" s="9"/>
      <c r="B23" s="73"/>
      <c r="C23" s="30">
        <f t="shared" si="2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24"/>
      <c r="AA23" s="25"/>
      <c r="AB23" s="25"/>
      <c r="AC23" s="25"/>
      <c r="AD23" s="25"/>
      <c r="AE23" s="25"/>
      <c r="AF23" s="25"/>
      <c r="AG23" s="26"/>
      <c r="AH23" s="49"/>
      <c r="AI23" s="97"/>
      <c r="AJ23" s="52"/>
      <c r="AK23" s="57"/>
      <c r="AL23" s="54"/>
      <c r="AM23" s="61"/>
      <c r="AN23" s="64"/>
      <c r="AO23" s="27"/>
      <c r="AP23" s="28"/>
      <c r="AQ23" s="67"/>
      <c r="AR23" s="29">
        <f t="shared" si="0"/>
        <v>0</v>
      </c>
      <c r="AS23" s="30">
        <f t="shared" si="1"/>
        <v>0</v>
      </c>
      <c r="AT23" s="30">
        <f t="shared" si="3"/>
        <v>0</v>
      </c>
    </row>
    <row r="24" spans="1:46">
      <c r="A24" s="9"/>
      <c r="B24" s="73"/>
      <c r="C24" s="30">
        <f t="shared" si="2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24"/>
      <c r="AA24" s="25"/>
      <c r="AB24" s="25"/>
      <c r="AC24" s="25"/>
      <c r="AD24" s="25"/>
      <c r="AE24" s="25"/>
      <c r="AF24" s="25"/>
      <c r="AG24" s="26"/>
      <c r="AH24" s="49"/>
      <c r="AI24" s="97"/>
      <c r="AJ24" s="52"/>
      <c r="AK24" s="57"/>
      <c r="AL24" s="54"/>
      <c r="AM24" s="61"/>
      <c r="AN24" s="64"/>
      <c r="AO24" s="27"/>
      <c r="AP24" s="28"/>
      <c r="AQ24" s="67"/>
      <c r="AR24" s="29">
        <f t="shared" si="0"/>
        <v>0</v>
      </c>
      <c r="AS24" s="30">
        <f t="shared" si="1"/>
        <v>0</v>
      </c>
      <c r="AT24" s="30">
        <f t="shared" si="3"/>
        <v>0</v>
      </c>
    </row>
    <row r="25" spans="1:46">
      <c r="A25" s="9"/>
      <c r="B25" s="73"/>
      <c r="C25" s="30">
        <f t="shared" si="2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24"/>
      <c r="AA25" s="25"/>
      <c r="AB25" s="25"/>
      <c r="AC25" s="25"/>
      <c r="AD25" s="25"/>
      <c r="AE25" s="25"/>
      <c r="AF25" s="25"/>
      <c r="AG25" s="26"/>
      <c r="AH25" s="49"/>
      <c r="AI25" s="97"/>
      <c r="AJ25" s="52"/>
      <c r="AK25" s="57"/>
      <c r="AL25" s="54"/>
      <c r="AM25" s="61"/>
      <c r="AN25" s="64"/>
      <c r="AO25" s="27"/>
      <c r="AP25" s="28"/>
      <c r="AQ25" s="67"/>
      <c r="AR25" s="29">
        <f t="shared" si="0"/>
        <v>0</v>
      </c>
      <c r="AS25" s="30">
        <f t="shared" si="1"/>
        <v>0</v>
      </c>
      <c r="AT25" s="30">
        <f t="shared" si="3"/>
        <v>0</v>
      </c>
    </row>
    <row r="26" spans="1:46">
      <c r="A26" s="9"/>
      <c r="B26" s="73"/>
      <c r="C26" s="30">
        <f t="shared" si="2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24"/>
      <c r="AA26" s="25"/>
      <c r="AB26" s="25"/>
      <c r="AC26" s="25"/>
      <c r="AD26" s="25"/>
      <c r="AE26" s="25"/>
      <c r="AF26" s="25"/>
      <c r="AG26" s="26"/>
      <c r="AH26" s="49"/>
      <c r="AI26" s="97"/>
      <c r="AJ26" s="52"/>
      <c r="AK26" s="57"/>
      <c r="AL26" s="54"/>
      <c r="AM26" s="61"/>
      <c r="AN26" s="64"/>
      <c r="AO26" s="27"/>
      <c r="AP26" s="28"/>
      <c r="AQ26" s="67"/>
      <c r="AR26" s="29">
        <f t="shared" si="0"/>
        <v>0</v>
      </c>
      <c r="AS26" s="30">
        <f t="shared" si="1"/>
        <v>0</v>
      </c>
      <c r="AT26" s="30">
        <f t="shared" si="3"/>
        <v>0</v>
      </c>
    </row>
    <row r="27" spans="1:46">
      <c r="A27" s="9"/>
      <c r="B27" s="73"/>
      <c r="C27" s="30">
        <f t="shared" si="2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24"/>
      <c r="AA27" s="25"/>
      <c r="AB27" s="25"/>
      <c r="AC27" s="25"/>
      <c r="AD27" s="25"/>
      <c r="AE27" s="25"/>
      <c r="AF27" s="25"/>
      <c r="AG27" s="26"/>
      <c r="AH27" s="49"/>
      <c r="AI27" s="97"/>
      <c r="AJ27" s="52"/>
      <c r="AK27" s="57"/>
      <c r="AL27" s="54"/>
      <c r="AM27" s="61"/>
      <c r="AN27" s="64"/>
      <c r="AO27" s="27"/>
      <c r="AP27" s="28"/>
      <c r="AQ27" s="67"/>
      <c r="AR27" s="29">
        <f t="shared" si="0"/>
        <v>0</v>
      </c>
      <c r="AS27" s="30">
        <f t="shared" si="1"/>
        <v>0</v>
      </c>
      <c r="AT27" s="30">
        <f t="shared" si="3"/>
        <v>0</v>
      </c>
    </row>
    <row r="28" spans="1:46">
      <c r="A28" s="9"/>
      <c r="B28" s="76"/>
      <c r="C28" s="30">
        <f t="shared" si="2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24"/>
      <c r="AA28" s="25"/>
      <c r="AB28" s="25"/>
      <c r="AC28" s="25"/>
      <c r="AD28" s="25"/>
      <c r="AE28" s="25"/>
      <c r="AF28" s="25"/>
      <c r="AG28" s="26"/>
      <c r="AH28" s="49"/>
      <c r="AI28" s="97"/>
      <c r="AJ28" s="52"/>
      <c r="AK28" s="57"/>
      <c r="AL28" s="54"/>
      <c r="AM28" s="61"/>
      <c r="AN28" s="64"/>
      <c r="AO28" s="27"/>
      <c r="AP28" s="28"/>
      <c r="AQ28" s="67"/>
      <c r="AR28" s="29">
        <f t="shared" si="0"/>
        <v>0</v>
      </c>
      <c r="AS28" s="30">
        <f t="shared" si="1"/>
        <v>0</v>
      </c>
      <c r="AT28" s="30">
        <f t="shared" si="3"/>
        <v>0</v>
      </c>
    </row>
    <row r="29" spans="1:46">
      <c r="A29" s="9"/>
      <c r="B29" s="73"/>
      <c r="C29" s="30">
        <f t="shared" si="2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24"/>
      <c r="AA29" s="25"/>
      <c r="AB29" s="25"/>
      <c r="AC29" s="25"/>
      <c r="AD29" s="25"/>
      <c r="AE29" s="25"/>
      <c r="AF29" s="25"/>
      <c r="AG29" s="26"/>
      <c r="AH29" s="49"/>
      <c r="AI29" s="97"/>
      <c r="AJ29" s="52"/>
      <c r="AK29" s="57"/>
      <c r="AL29" s="54"/>
      <c r="AM29" s="61"/>
      <c r="AN29" s="64"/>
      <c r="AO29" s="27"/>
      <c r="AP29" s="28"/>
      <c r="AQ29" s="67"/>
      <c r="AR29" s="29">
        <f t="shared" si="0"/>
        <v>0</v>
      </c>
      <c r="AS29" s="30">
        <f t="shared" si="1"/>
        <v>0</v>
      </c>
      <c r="AT29" s="30">
        <f t="shared" si="3"/>
        <v>0</v>
      </c>
    </row>
    <row r="30" spans="1:46">
      <c r="A30" s="9"/>
      <c r="B30" s="73"/>
      <c r="C30" s="30">
        <f t="shared" si="2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24"/>
      <c r="AA30" s="25"/>
      <c r="AB30" s="25"/>
      <c r="AC30" s="25"/>
      <c r="AD30" s="25"/>
      <c r="AE30" s="25"/>
      <c r="AF30" s="25"/>
      <c r="AG30" s="26"/>
      <c r="AH30" s="49"/>
      <c r="AI30" s="97"/>
      <c r="AJ30" s="52"/>
      <c r="AK30" s="57"/>
      <c r="AL30" s="54"/>
      <c r="AM30" s="61"/>
      <c r="AN30" s="64"/>
      <c r="AO30" s="27"/>
      <c r="AP30" s="28"/>
      <c r="AQ30" s="67"/>
      <c r="AR30" s="29">
        <f t="shared" si="0"/>
        <v>0</v>
      </c>
      <c r="AS30" s="30">
        <f t="shared" si="1"/>
        <v>0</v>
      </c>
      <c r="AT30" s="30">
        <f t="shared" si="3"/>
        <v>0</v>
      </c>
    </row>
    <row r="31" spans="1:46">
      <c r="A31" s="9"/>
      <c r="B31" s="73"/>
      <c r="C31" s="30">
        <f t="shared" si="2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24"/>
      <c r="AA31" s="25"/>
      <c r="AB31" s="25"/>
      <c r="AC31" s="25"/>
      <c r="AD31" s="25"/>
      <c r="AE31" s="25"/>
      <c r="AF31" s="25"/>
      <c r="AG31" s="26"/>
      <c r="AH31" s="49"/>
      <c r="AI31" s="97"/>
      <c r="AJ31" s="52"/>
      <c r="AK31" s="57"/>
      <c r="AL31" s="54"/>
      <c r="AM31" s="61"/>
      <c r="AN31" s="64"/>
      <c r="AO31" s="27"/>
      <c r="AP31" s="28"/>
      <c r="AQ31" s="67"/>
      <c r="AR31" s="29">
        <f t="shared" si="0"/>
        <v>0</v>
      </c>
      <c r="AS31" s="30">
        <f t="shared" si="1"/>
        <v>0</v>
      </c>
      <c r="AT31" s="30">
        <f t="shared" si="3"/>
        <v>0</v>
      </c>
    </row>
    <row r="32" spans="1:46">
      <c r="A32" s="9"/>
      <c r="B32" s="73"/>
      <c r="C32" s="30">
        <f t="shared" si="2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24"/>
      <c r="AA32" s="25"/>
      <c r="AB32" s="25"/>
      <c r="AC32" s="25"/>
      <c r="AD32" s="25"/>
      <c r="AE32" s="25"/>
      <c r="AF32" s="25"/>
      <c r="AG32" s="26"/>
      <c r="AH32" s="49"/>
      <c r="AI32" s="97"/>
      <c r="AJ32" s="52"/>
      <c r="AK32" s="57"/>
      <c r="AL32" s="54"/>
      <c r="AM32" s="61"/>
      <c r="AN32" s="64"/>
      <c r="AO32" s="27"/>
      <c r="AP32" s="28"/>
      <c r="AQ32" s="67"/>
      <c r="AR32" s="29">
        <f t="shared" si="0"/>
        <v>0</v>
      </c>
      <c r="AS32" s="30">
        <f t="shared" si="1"/>
        <v>0</v>
      </c>
      <c r="AT32" s="30">
        <f t="shared" si="3"/>
        <v>0</v>
      </c>
    </row>
    <row r="33" spans="1:46">
      <c r="A33" s="9"/>
      <c r="B33" s="73"/>
      <c r="C33" s="30">
        <f t="shared" si="2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24"/>
      <c r="AA33" s="25"/>
      <c r="AB33" s="25"/>
      <c r="AC33" s="25"/>
      <c r="AD33" s="25"/>
      <c r="AE33" s="25"/>
      <c r="AF33" s="25"/>
      <c r="AG33" s="26"/>
      <c r="AH33" s="49"/>
      <c r="AI33" s="97"/>
      <c r="AJ33" s="52"/>
      <c r="AK33" s="57"/>
      <c r="AL33" s="54"/>
      <c r="AM33" s="61"/>
      <c r="AN33" s="64"/>
      <c r="AO33" s="27"/>
      <c r="AP33" s="28"/>
      <c r="AQ33" s="67"/>
      <c r="AR33" s="29">
        <f t="shared" si="0"/>
        <v>0</v>
      </c>
      <c r="AS33" s="30">
        <f t="shared" si="1"/>
        <v>0</v>
      </c>
      <c r="AT33" s="30">
        <f t="shared" si="3"/>
        <v>0</v>
      </c>
    </row>
    <row r="34" spans="1:46">
      <c r="A34" s="9"/>
      <c r="B34" s="73"/>
      <c r="C34" s="30">
        <f t="shared" si="2"/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24"/>
      <c r="AA34" s="25"/>
      <c r="AB34" s="25"/>
      <c r="AC34" s="25"/>
      <c r="AD34" s="25"/>
      <c r="AE34" s="25"/>
      <c r="AF34" s="25"/>
      <c r="AG34" s="26"/>
      <c r="AH34" s="49"/>
      <c r="AI34" s="97"/>
      <c r="AJ34" s="52"/>
      <c r="AK34" s="57"/>
      <c r="AL34" s="54"/>
      <c r="AM34" s="61"/>
      <c r="AN34" s="64"/>
      <c r="AO34" s="27"/>
      <c r="AP34" s="28"/>
      <c r="AQ34" s="67"/>
      <c r="AR34" s="29">
        <f t="shared" ref="AR34:AR51" si="4">D34+E34+F34+G34+H34+I34+J34+K34+L34+M34</f>
        <v>0</v>
      </c>
      <c r="AS34" s="30">
        <f t="shared" ref="AS34:AS51" si="5">O34+P34+Q34+R34+S34+T34+U34+V34+W34+X34</f>
        <v>0</v>
      </c>
      <c r="AT34" s="30">
        <f t="shared" si="3"/>
        <v>0</v>
      </c>
    </row>
    <row r="35" spans="1:46">
      <c r="A35" s="9"/>
      <c r="B35" s="73"/>
      <c r="C35" s="30">
        <f t="shared" si="2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24"/>
      <c r="AA35" s="25"/>
      <c r="AB35" s="25"/>
      <c r="AC35" s="25"/>
      <c r="AD35" s="25"/>
      <c r="AE35" s="25"/>
      <c r="AF35" s="25"/>
      <c r="AG35" s="26"/>
      <c r="AH35" s="49"/>
      <c r="AI35" s="97"/>
      <c r="AJ35" s="52"/>
      <c r="AK35" s="57"/>
      <c r="AL35" s="54"/>
      <c r="AM35" s="61"/>
      <c r="AN35" s="64"/>
      <c r="AO35" s="27"/>
      <c r="AP35" s="28"/>
      <c r="AQ35" s="67"/>
      <c r="AR35" s="29">
        <f t="shared" si="4"/>
        <v>0</v>
      </c>
      <c r="AS35" s="30">
        <f t="shared" si="5"/>
        <v>0</v>
      </c>
      <c r="AT35" s="30">
        <f t="shared" si="3"/>
        <v>0</v>
      </c>
    </row>
    <row r="36" spans="1:46">
      <c r="A36" s="9"/>
      <c r="B36" s="73"/>
      <c r="C36" s="30">
        <f t="shared" si="2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24"/>
      <c r="AA36" s="25"/>
      <c r="AB36" s="25"/>
      <c r="AC36" s="25"/>
      <c r="AD36" s="25"/>
      <c r="AE36" s="25"/>
      <c r="AF36" s="25"/>
      <c r="AG36" s="26"/>
      <c r="AH36" s="49"/>
      <c r="AI36" s="97"/>
      <c r="AJ36" s="52"/>
      <c r="AK36" s="57"/>
      <c r="AL36" s="54"/>
      <c r="AM36" s="61"/>
      <c r="AN36" s="64"/>
      <c r="AO36" s="27"/>
      <c r="AP36" s="28"/>
      <c r="AQ36" s="67"/>
      <c r="AR36" s="29">
        <f t="shared" si="4"/>
        <v>0</v>
      </c>
      <c r="AS36" s="30">
        <f t="shared" si="5"/>
        <v>0</v>
      </c>
      <c r="AT36" s="30">
        <f t="shared" si="3"/>
        <v>0</v>
      </c>
    </row>
    <row r="37" spans="1:46">
      <c r="A37" s="9"/>
      <c r="B37" s="76"/>
      <c r="C37" s="30">
        <f t="shared" si="2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24"/>
      <c r="AA37" s="25"/>
      <c r="AB37" s="25"/>
      <c r="AC37" s="25"/>
      <c r="AD37" s="25"/>
      <c r="AE37" s="25"/>
      <c r="AF37" s="25"/>
      <c r="AG37" s="26"/>
      <c r="AH37" s="49"/>
      <c r="AI37" s="97"/>
      <c r="AJ37" s="52"/>
      <c r="AK37" s="57"/>
      <c r="AL37" s="54"/>
      <c r="AM37" s="61"/>
      <c r="AN37" s="64"/>
      <c r="AO37" s="27"/>
      <c r="AP37" s="28"/>
      <c r="AQ37" s="67"/>
      <c r="AR37" s="29">
        <f t="shared" si="4"/>
        <v>0</v>
      </c>
      <c r="AS37" s="30">
        <f t="shared" si="5"/>
        <v>0</v>
      </c>
      <c r="AT37" s="30">
        <f t="shared" si="3"/>
        <v>0</v>
      </c>
    </row>
    <row r="38" spans="1:46">
      <c r="A38" s="9"/>
      <c r="B38" s="76"/>
      <c r="C38" s="30">
        <f t="shared" si="2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24"/>
      <c r="AA38" s="25"/>
      <c r="AB38" s="25"/>
      <c r="AC38" s="25"/>
      <c r="AD38" s="25"/>
      <c r="AE38" s="25"/>
      <c r="AF38" s="25"/>
      <c r="AG38" s="26"/>
      <c r="AH38" s="49"/>
      <c r="AI38" s="97"/>
      <c r="AJ38" s="52"/>
      <c r="AK38" s="57"/>
      <c r="AL38" s="54"/>
      <c r="AM38" s="61"/>
      <c r="AN38" s="64"/>
      <c r="AO38" s="27"/>
      <c r="AP38" s="28"/>
      <c r="AQ38" s="67"/>
      <c r="AR38" s="29">
        <f t="shared" si="4"/>
        <v>0</v>
      </c>
      <c r="AS38" s="30">
        <f t="shared" si="5"/>
        <v>0</v>
      </c>
      <c r="AT38" s="30">
        <f t="shared" si="3"/>
        <v>0</v>
      </c>
    </row>
    <row r="39" spans="1:46">
      <c r="A39" s="9"/>
      <c r="B39" s="7"/>
      <c r="C39" s="30">
        <f t="shared" si="2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24"/>
      <c r="AA39" s="25"/>
      <c r="AB39" s="25"/>
      <c r="AC39" s="25"/>
      <c r="AD39" s="25"/>
      <c r="AE39" s="25"/>
      <c r="AF39" s="25"/>
      <c r="AG39" s="26"/>
      <c r="AH39" s="49"/>
      <c r="AI39" s="97"/>
      <c r="AJ39" s="52"/>
      <c r="AK39" s="57"/>
      <c r="AL39" s="54"/>
      <c r="AM39" s="61"/>
      <c r="AN39" s="64"/>
      <c r="AO39" s="27"/>
      <c r="AP39" s="28"/>
      <c r="AQ39" s="67"/>
      <c r="AR39" s="29">
        <f t="shared" si="4"/>
        <v>0</v>
      </c>
      <c r="AS39" s="30">
        <f t="shared" si="5"/>
        <v>0</v>
      </c>
      <c r="AT39" s="30">
        <f t="shared" si="3"/>
        <v>0</v>
      </c>
    </row>
    <row r="40" spans="1:46">
      <c r="A40" s="9"/>
      <c r="B40" s="7"/>
      <c r="C40" s="30">
        <f t="shared" si="2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24"/>
      <c r="AA40" s="25"/>
      <c r="AB40" s="25"/>
      <c r="AC40" s="25"/>
      <c r="AD40" s="25"/>
      <c r="AE40" s="25"/>
      <c r="AF40" s="25"/>
      <c r="AG40" s="26"/>
      <c r="AH40" s="49"/>
      <c r="AI40" s="97"/>
      <c r="AJ40" s="52"/>
      <c r="AK40" s="57"/>
      <c r="AL40" s="54"/>
      <c r="AM40" s="61"/>
      <c r="AN40" s="64"/>
      <c r="AO40" s="27"/>
      <c r="AP40" s="28"/>
      <c r="AQ40" s="67"/>
      <c r="AR40" s="29">
        <f t="shared" si="4"/>
        <v>0</v>
      </c>
      <c r="AS40" s="30">
        <f t="shared" si="5"/>
        <v>0</v>
      </c>
      <c r="AT40" s="30">
        <f t="shared" si="3"/>
        <v>0</v>
      </c>
    </row>
    <row r="41" spans="1:46">
      <c r="A41" s="9"/>
      <c r="B41" s="7"/>
      <c r="C41" s="30">
        <f t="shared" si="2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24"/>
      <c r="AA41" s="25"/>
      <c r="AB41" s="25"/>
      <c r="AC41" s="25"/>
      <c r="AD41" s="25"/>
      <c r="AE41" s="25"/>
      <c r="AF41" s="25"/>
      <c r="AG41" s="26"/>
      <c r="AH41" s="49"/>
      <c r="AI41" s="97"/>
      <c r="AJ41" s="52"/>
      <c r="AK41" s="57"/>
      <c r="AL41" s="54"/>
      <c r="AM41" s="61"/>
      <c r="AN41" s="64"/>
      <c r="AO41" s="27"/>
      <c r="AP41" s="28"/>
      <c r="AQ41" s="67"/>
      <c r="AR41" s="29">
        <f t="shared" si="4"/>
        <v>0</v>
      </c>
      <c r="AS41" s="30">
        <f t="shared" si="5"/>
        <v>0</v>
      </c>
      <c r="AT41" s="30">
        <f t="shared" si="3"/>
        <v>0</v>
      </c>
    </row>
    <row r="42" spans="1:46">
      <c r="A42" s="9"/>
      <c r="B42" s="7"/>
      <c r="C42" s="30">
        <f t="shared" si="2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24"/>
      <c r="AA42" s="25"/>
      <c r="AB42" s="25"/>
      <c r="AC42" s="25"/>
      <c r="AD42" s="25"/>
      <c r="AE42" s="25"/>
      <c r="AF42" s="25"/>
      <c r="AG42" s="26"/>
      <c r="AH42" s="49"/>
      <c r="AI42" s="97"/>
      <c r="AJ42" s="52"/>
      <c r="AK42" s="57"/>
      <c r="AL42" s="54"/>
      <c r="AM42" s="61"/>
      <c r="AN42" s="64"/>
      <c r="AO42" s="27"/>
      <c r="AP42" s="28"/>
      <c r="AQ42" s="67"/>
      <c r="AR42" s="29">
        <f t="shared" si="4"/>
        <v>0</v>
      </c>
      <c r="AS42" s="30">
        <f t="shared" si="5"/>
        <v>0</v>
      </c>
      <c r="AT42" s="30">
        <f t="shared" si="3"/>
        <v>0</v>
      </c>
    </row>
    <row r="43" spans="1:46">
      <c r="A43" s="9"/>
      <c r="B43" s="7"/>
      <c r="C43" s="30">
        <f t="shared" si="2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24"/>
      <c r="AA43" s="25"/>
      <c r="AB43" s="25"/>
      <c r="AC43" s="25"/>
      <c r="AD43" s="25"/>
      <c r="AE43" s="25"/>
      <c r="AF43" s="25"/>
      <c r="AG43" s="26"/>
      <c r="AH43" s="49"/>
      <c r="AI43" s="97"/>
      <c r="AJ43" s="52"/>
      <c r="AK43" s="57"/>
      <c r="AL43" s="54"/>
      <c r="AM43" s="61"/>
      <c r="AN43" s="64"/>
      <c r="AO43" s="27"/>
      <c r="AP43" s="28"/>
      <c r="AQ43" s="67"/>
      <c r="AR43" s="29">
        <f t="shared" si="4"/>
        <v>0</v>
      </c>
      <c r="AS43" s="30">
        <f t="shared" si="5"/>
        <v>0</v>
      </c>
      <c r="AT43" s="30">
        <f t="shared" si="3"/>
        <v>0</v>
      </c>
    </row>
    <row r="44" spans="1:46">
      <c r="A44" s="9"/>
      <c r="B44" s="7"/>
      <c r="C44" s="30">
        <f t="shared" si="2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24"/>
      <c r="AA44" s="25"/>
      <c r="AB44" s="25"/>
      <c r="AC44" s="25"/>
      <c r="AD44" s="25"/>
      <c r="AE44" s="25"/>
      <c r="AF44" s="25"/>
      <c r="AG44" s="26"/>
      <c r="AH44" s="49"/>
      <c r="AI44" s="97"/>
      <c r="AJ44" s="52"/>
      <c r="AK44" s="57"/>
      <c r="AL44" s="54"/>
      <c r="AM44" s="61"/>
      <c r="AN44" s="64"/>
      <c r="AO44" s="27"/>
      <c r="AP44" s="28"/>
      <c r="AQ44" s="67"/>
      <c r="AR44" s="29">
        <f t="shared" si="4"/>
        <v>0</v>
      </c>
      <c r="AS44" s="30">
        <f t="shared" si="5"/>
        <v>0</v>
      </c>
      <c r="AT44" s="30">
        <f t="shared" si="3"/>
        <v>0</v>
      </c>
    </row>
    <row r="45" spans="1:46">
      <c r="A45" s="9"/>
      <c r="B45" s="7"/>
      <c r="C45" s="30">
        <f t="shared" si="2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24"/>
      <c r="AA45" s="25"/>
      <c r="AB45" s="25"/>
      <c r="AC45" s="25"/>
      <c r="AD45" s="25"/>
      <c r="AE45" s="25"/>
      <c r="AF45" s="25"/>
      <c r="AG45" s="26"/>
      <c r="AH45" s="49"/>
      <c r="AI45" s="97"/>
      <c r="AJ45" s="52"/>
      <c r="AK45" s="57"/>
      <c r="AL45" s="54"/>
      <c r="AM45" s="61"/>
      <c r="AN45" s="64"/>
      <c r="AO45" s="27"/>
      <c r="AP45" s="28"/>
      <c r="AQ45" s="67"/>
      <c r="AR45" s="29">
        <f t="shared" si="4"/>
        <v>0</v>
      </c>
      <c r="AS45" s="30">
        <f t="shared" si="5"/>
        <v>0</v>
      </c>
      <c r="AT45" s="30">
        <f t="shared" si="3"/>
        <v>0</v>
      </c>
    </row>
    <row r="46" spans="1:46">
      <c r="A46" s="9"/>
      <c r="B46" s="7"/>
      <c r="C46" s="30">
        <f t="shared" si="2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24"/>
      <c r="AA46" s="25"/>
      <c r="AB46" s="25"/>
      <c r="AC46" s="25"/>
      <c r="AD46" s="25"/>
      <c r="AE46" s="25"/>
      <c r="AF46" s="25"/>
      <c r="AG46" s="26"/>
      <c r="AH46" s="49"/>
      <c r="AI46" s="97"/>
      <c r="AJ46" s="52"/>
      <c r="AK46" s="57"/>
      <c r="AL46" s="54"/>
      <c r="AM46" s="61"/>
      <c r="AN46" s="64"/>
      <c r="AO46" s="27"/>
      <c r="AP46" s="28"/>
      <c r="AQ46" s="67"/>
      <c r="AR46" s="29">
        <f t="shared" si="4"/>
        <v>0</v>
      </c>
      <c r="AS46" s="30">
        <f t="shared" si="5"/>
        <v>0</v>
      </c>
      <c r="AT46" s="30">
        <f t="shared" si="3"/>
        <v>0</v>
      </c>
    </row>
    <row r="47" spans="1:46">
      <c r="A47" s="9"/>
      <c r="B47" s="7"/>
      <c r="C47" s="30">
        <f t="shared" si="2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24"/>
      <c r="AA47" s="25"/>
      <c r="AB47" s="25"/>
      <c r="AC47" s="25"/>
      <c r="AD47" s="25"/>
      <c r="AE47" s="25"/>
      <c r="AF47" s="25"/>
      <c r="AG47" s="26"/>
      <c r="AH47" s="49"/>
      <c r="AI47" s="97"/>
      <c r="AJ47" s="52"/>
      <c r="AK47" s="57"/>
      <c r="AL47" s="54"/>
      <c r="AM47" s="61"/>
      <c r="AN47" s="64"/>
      <c r="AO47" s="27"/>
      <c r="AP47" s="28"/>
      <c r="AQ47" s="67"/>
      <c r="AR47" s="29">
        <f t="shared" si="4"/>
        <v>0</v>
      </c>
      <c r="AS47" s="30">
        <f t="shared" si="5"/>
        <v>0</v>
      </c>
      <c r="AT47" s="30">
        <f t="shared" si="3"/>
        <v>0</v>
      </c>
    </row>
    <row r="48" spans="1:46">
      <c r="A48" s="9"/>
      <c r="B48" s="7"/>
      <c r="C48" s="30">
        <f t="shared" si="2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24"/>
      <c r="AA48" s="25"/>
      <c r="AB48" s="25"/>
      <c r="AC48" s="25"/>
      <c r="AD48" s="25"/>
      <c r="AE48" s="25"/>
      <c r="AF48" s="25"/>
      <c r="AG48" s="26"/>
      <c r="AH48" s="49"/>
      <c r="AI48" s="97"/>
      <c r="AJ48" s="52"/>
      <c r="AK48" s="57"/>
      <c r="AL48" s="54"/>
      <c r="AM48" s="61"/>
      <c r="AN48" s="64"/>
      <c r="AO48" s="27"/>
      <c r="AP48" s="28"/>
      <c r="AQ48" s="67"/>
      <c r="AR48" s="29">
        <f t="shared" si="4"/>
        <v>0</v>
      </c>
      <c r="AS48" s="30">
        <f t="shared" si="5"/>
        <v>0</v>
      </c>
      <c r="AT48" s="30">
        <f t="shared" si="3"/>
        <v>0</v>
      </c>
    </row>
    <row r="49" spans="1:46">
      <c r="A49" s="9"/>
      <c r="B49" s="7"/>
      <c r="C49" s="30">
        <f t="shared" si="2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24"/>
      <c r="AA49" s="25"/>
      <c r="AB49" s="25"/>
      <c r="AC49" s="25"/>
      <c r="AD49" s="25"/>
      <c r="AE49" s="25"/>
      <c r="AF49" s="25"/>
      <c r="AG49" s="26"/>
      <c r="AH49" s="49"/>
      <c r="AI49" s="97"/>
      <c r="AJ49" s="52"/>
      <c r="AK49" s="57"/>
      <c r="AL49" s="54"/>
      <c r="AM49" s="61"/>
      <c r="AN49" s="64"/>
      <c r="AO49" s="27"/>
      <c r="AP49" s="28"/>
      <c r="AQ49" s="67"/>
      <c r="AR49" s="29">
        <f t="shared" si="4"/>
        <v>0</v>
      </c>
      <c r="AS49" s="30">
        <f t="shared" si="5"/>
        <v>0</v>
      </c>
      <c r="AT49" s="30">
        <f t="shared" si="3"/>
        <v>0</v>
      </c>
    </row>
    <row r="50" spans="1:46">
      <c r="A50" s="9"/>
      <c r="B50" s="7"/>
      <c r="C50" s="30">
        <f t="shared" si="2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24"/>
      <c r="AA50" s="25"/>
      <c r="AB50" s="25"/>
      <c r="AC50" s="25"/>
      <c r="AD50" s="25"/>
      <c r="AE50" s="25"/>
      <c r="AF50" s="25"/>
      <c r="AG50" s="26"/>
      <c r="AH50" s="49"/>
      <c r="AI50" s="97"/>
      <c r="AJ50" s="52"/>
      <c r="AK50" s="57"/>
      <c r="AL50" s="54"/>
      <c r="AM50" s="61"/>
      <c r="AN50" s="64"/>
      <c r="AO50" s="27"/>
      <c r="AP50" s="28"/>
      <c r="AQ50" s="67"/>
      <c r="AR50" s="29">
        <f t="shared" si="4"/>
        <v>0</v>
      </c>
      <c r="AS50" s="30">
        <f t="shared" si="5"/>
        <v>0</v>
      </c>
      <c r="AT50" s="30">
        <f t="shared" si="3"/>
        <v>0</v>
      </c>
    </row>
    <row r="51" spans="1:46" ht="15" thickBot="1">
      <c r="A51" s="10"/>
      <c r="B51" s="8"/>
      <c r="C51" s="30">
        <f t="shared" si="2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38"/>
      <c r="AA51" s="39"/>
      <c r="AB51" s="39"/>
      <c r="AC51" s="39"/>
      <c r="AD51" s="39"/>
      <c r="AE51" s="39"/>
      <c r="AF51" s="39"/>
      <c r="AG51" s="40"/>
      <c r="AH51" s="50"/>
      <c r="AI51" s="98"/>
      <c r="AJ51" s="53"/>
      <c r="AK51" s="58"/>
      <c r="AL51" s="55"/>
      <c r="AM51" s="62"/>
      <c r="AN51" s="65"/>
      <c r="AO51" s="41"/>
      <c r="AP51" s="42"/>
      <c r="AQ51" s="68"/>
      <c r="AR51" s="29">
        <f t="shared" si="4"/>
        <v>0</v>
      </c>
      <c r="AS51" s="44">
        <f t="shared" si="5"/>
        <v>0</v>
      </c>
      <c r="AT51" s="30">
        <f t="shared" si="3"/>
        <v>0</v>
      </c>
    </row>
    <row r="52" spans="1:46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6">
      <c r="AR53" s="43"/>
    </row>
  </sheetData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Z1:AG1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AU53"/>
  <sheetViews>
    <sheetView tabSelected="1" workbookViewId="0">
      <pane ySplit="1" topLeftCell="A2" activePane="bottomLeft" state="frozen"/>
      <selection pane="bottomLeft" activeCell="A28" sqref="A28"/>
    </sheetView>
  </sheetViews>
  <sheetFormatPr defaultRowHeight="14.5"/>
  <cols>
    <col min="1" max="1" width="5.453125" style="12" customWidth="1"/>
    <col min="2" max="2" width="23.54296875" customWidth="1"/>
    <col min="3" max="3" width="9.1796875" style="69" customWidth="1"/>
    <col min="4" max="13" width="3" customWidth="1"/>
    <col min="14" max="14" width="8.1796875" style="13" customWidth="1"/>
    <col min="15" max="24" width="3" customWidth="1"/>
    <col min="25" max="25" width="3.81640625" customWidth="1"/>
    <col min="26" max="33" width="3.453125" style="13" customWidth="1"/>
    <col min="34" max="34" width="7.7265625" style="13" customWidth="1"/>
    <col min="35" max="35" width="8.453125" style="13" customWidth="1"/>
    <col min="36" max="36" width="6.54296875" style="13" customWidth="1"/>
    <col min="37" max="37" width="8.81640625" style="13" customWidth="1"/>
    <col min="38" max="38" width="8.453125" style="13" customWidth="1"/>
    <col min="39" max="39" width="6.54296875" style="13" customWidth="1"/>
    <col min="40" max="40" width="7.54296875" style="13" customWidth="1"/>
    <col min="41" max="41" width="8.54296875" customWidth="1"/>
    <col min="42" max="42" width="6.81640625" style="13" customWidth="1"/>
    <col min="43" max="43" width="8" customWidth="1"/>
    <col min="44" max="44" width="4.81640625" customWidth="1"/>
    <col min="45" max="46" width="4.54296875" customWidth="1"/>
  </cols>
  <sheetData>
    <row r="1" spans="1:46" ht="15" thickBot="1">
      <c r="A1" s="1" t="s">
        <v>4</v>
      </c>
      <c r="B1" s="5" t="s">
        <v>10</v>
      </c>
      <c r="C1" s="1" t="s">
        <v>3</v>
      </c>
      <c r="D1" s="99" t="s">
        <v>0</v>
      </c>
      <c r="E1" s="100"/>
      <c r="F1" s="100"/>
      <c r="G1" s="100"/>
      <c r="H1" s="100"/>
      <c r="I1" s="100"/>
      <c r="J1" s="100"/>
      <c r="K1" s="100"/>
      <c r="L1" s="100"/>
      <c r="M1" s="101"/>
      <c r="N1" s="45" t="s">
        <v>18</v>
      </c>
      <c r="O1" s="102" t="s">
        <v>1</v>
      </c>
      <c r="P1" s="103"/>
      <c r="Q1" s="103"/>
      <c r="R1" s="103"/>
      <c r="S1" s="103"/>
      <c r="T1" s="103"/>
      <c r="U1" s="103"/>
      <c r="V1" s="103"/>
      <c r="W1" s="103"/>
      <c r="X1" s="104"/>
      <c r="Y1" s="2" t="s">
        <v>2</v>
      </c>
      <c r="Z1" s="105" t="s">
        <v>7</v>
      </c>
      <c r="AA1" s="106"/>
      <c r="AB1" s="106"/>
      <c r="AC1" s="106"/>
      <c r="AD1" s="106"/>
      <c r="AE1" s="106"/>
      <c r="AF1" s="106"/>
      <c r="AG1" s="107"/>
      <c r="AH1" s="48" t="s">
        <v>15</v>
      </c>
      <c r="AI1" s="96" t="s">
        <v>20</v>
      </c>
      <c r="AJ1" s="51" t="s">
        <v>17</v>
      </c>
      <c r="AK1" s="56" t="s">
        <v>16</v>
      </c>
      <c r="AL1" s="59" t="s">
        <v>28</v>
      </c>
      <c r="AM1" s="60" t="s">
        <v>9</v>
      </c>
      <c r="AN1" s="63" t="s">
        <v>27</v>
      </c>
      <c r="AO1" s="14" t="s">
        <v>23</v>
      </c>
      <c r="AP1" s="71" t="s">
        <v>19</v>
      </c>
      <c r="AQ1" s="66" t="s">
        <v>24</v>
      </c>
      <c r="AR1" s="3" t="s">
        <v>6</v>
      </c>
      <c r="AS1" s="4" t="s">
        <v>5</v>
      </c>
      <c r="AT1" s="15" t="s">
        <v>8</v>
      </c>
    </row>
    <row r="2" spans="1:46">
      <c r="A2" s="16">
        <v>1</v>
      </c>
      <c r="B2" s="77" t="s">
        <v>91</v>
      </c>
      <c r="C2" s="30">
        <f>N2+Y2+AH2+AI2+AJ2+AK2+AL2+AM2+AN2+AO2+AP2+AQ2+AR2+AS2+AT2</f>
        <v>1345</v>
      </c>
      <c r="D2" s="17">
        <v>4</v>
      </c>
      <c r="E2" s="18">
        <v>7</v>
      </c>
      <c r="F2" s="18">
        <v>7</v>
      </c>
      <c r="G2" s="18">
        <v>8</v>
      </c>
      <c r="H2" s="18">
        <v>8</v>
      </c>
      <c r="I2" s="18">
        <v>8</v>
      </c>
      <c r="J2" s="18">
        <v>8</v>
      </c>
      <c r="K2" s="18">
        <v>9</v>
      </c>
      <c r="L2" s="18">
        <v>9</v>
      </c>
      <c r="M2" s="19">
        <v>10</v>
      </c>
      <c r="N2" s="46">
        <v>55</v>
      </c>
      <c r="O2" s="20">
        <v>4</v>
      </c>
      <c r="P2" s="21">
        <v>5</v>
      </c>
      <c r="Q2" s="21">
        <v>4</v>
      </c>
      <c r="R2" s="21">
        <v>6</v>
      </c>
      <c r="S2" s="21">
        <v>7</v>
      </c>
      <c r="T2" s="21">
        <v>7</v>
      </c>
      <c r="U2" s="21">
        <v>9</v>
      </c>
      <c r="V2" s="21">
        <v>9</v>
      </c>
      <c r="W2" s="21">
        <v>9</v>
      </c>
      <c r="X2" s="22">
        <v>4</v>
      </c>
      <c r="Y2" s="23">
        <v>91</v>
      </c>
      <c r="Z2" s="24">
        <v>16</v>
      </c>
      <c r="AA2" s="25">
        <v>18</v>
      </c>
      <c r="AB2" s="25">
        <v>20</v>
      </c>
      <c r="AC2" s="25">
        <v>20</v>
      </c>
      <c r="AD2" s="25">
        <v>16</v>
      </c>
      <c r="AE2" s="25">
        <v>16</v>
      </c>
      <c r="AF2" s="25">
        <v>16</v>
      </c>
      <c r="AG2" s="26">
        <v>16</v>
      </c>
      <c r="AH2" s="49">
        <v>50</v>
      </c>
      <c r="AI2" s="97">
        <v>100</v>
      </c>
      <c r="AJ2" s="52">
        <v>100</v>
      </c>
      <c r="AK2" s="57">
        <v>70</v>
      </c>
      <c r="AL2" s="54">
        <v>90</v>
      </c>
      <c r="AM2" s="61">
        <v>110</v>
      </c>
      <c r="AN2" s="64">
        <v>115</v>
      </c>
      <c r="AO2" s="27">
        <v>105</v>
      </c>
      <c r="AP2" s="28">
        <v>90</v>
      </c>
      <c r="AQ2" s="67">
        <v>89</v>
      </c>
      <c r="AR2" s="29">
        <f t="shared" ref="AR2:AR33" si="0">D2+E2+F2+G2+H2+I2+J2+K2+L2+M2</f>
        <v>78</v>
      </c>
      <c r="AS2" s="30">
        <f t="shared" ref="AS2:AS33" si="1">O2+P2+Q2+R2+S2+T2+U2+V2+W2+X2</f>
        <v>64</v>
      </c>
      <c r="AT2" s="30">
        <f>Z2+AA2+AB2+AC2+AD2+AE2+AF2+AG2</f>
        <v>138</v>
      </c>
    </row>
    <row r="3" spans="1:46">
      <c r="A3" s="9">
        <v>2</v>
      </c>
      <c r="B3" s="73" t="s">
        <v>92</v>
      </c>
      <c r="C3" s="30">
        <f>N3+Y3+AH3+AI3+AJ3+AK3+AL3+AM3+AN3+AO3+AP3+AQ3+AR3+AS3+AT3</f>
        <v>1201</v>
      </c>
      <c r="D3" s="17">
        <v>5</v>
      </c>
      <c r="E3" s="18">
        <v>6</v>
      </c>
      <c r="F3" s="18">
        <v>6</v>
      </c>
      <c r="G3" s="18">
        <v>7</v>
      </c>
      <c r="H3" s="18">
        <v>8</v>
      </c>
      <c r="I3" s="18">
        <v>8</v>
      </c>
      <c r="J3" s="18">
        <v>9</v>
      </c>
      <c r="K3" s="18">
        <v>9</v>
      </c>
      <c r="L3" s="18">
        <v>9</v>
      </c>
      <c r="M3" s="19">
        <v>9</v>
      </c>
      <c r="N3" s="46">
        <v>70</v>
      </c>
      <c r="O3" s="20">
        <v>3</v>
      </c>
      <c r="P3" s="21">
        <v>3</v>
      </c>
      <c r="Q3" s="21">
        <v>4</v>
      </c>
      <c r="R3" s="21">
        <v>7</v>
      </c>
      <c r="S3" s="21">
        <v>8</v>
      </c>
      <c r="T3" s="21">
        <v>9</v>
      </c>
      <c r="U3" s="21">
        <v>9</v>
      </c>
      <c r="V3" s="21">
        <v>9</v>
      </c>
      <c r="W3" s="21">
        <v>10</v>
      </c>
      <c r="X3" s="22">
        <v>7</v>
      </c>
      <c r="Y3" s="23">
        <v>70</v>
      </c>
      <c r="Z3" s="24">
        <v>18</v>
      </c>
      <c r="AA3" s="25">
        <v>16</v>
      </c>
      <c r="AB3" s="25">
        <v>18</v>
      </c>
      <c r="AC3" s="25">
        <v>20</v>
      </c>
      <c r="AD3" s="25">
        <v>16</v>
      </c>
      <c r="AE3" s="25">
        <v>16</v>
      </c>
      <c r="AF3" s="25">
        <v>16</v>
      </c>
      <c r="AG3" s="26">
        <v>18</v>
      </c>
      <c r="AH3" s="49">
        <v>90</v>
      </c>
      <c r="AI3" s="97">
        <v>60</v>
      </c>
      <c r="AJ3" s="52">
        <v>60</v>
      </c>
      <c r="AK3" s="57">
        <v>56</v>
      </c>
      <c r="AL3" s="54">
        <v>105</v>
      </c>
      <c r="AM3" s="61">
        <v>80</v>
      </c>
      <c r="AN3" s="64">
        <v>100</v>
      </c>
      <c r="AO3" s="27">
        <v>83</v>
      </c>
      <c r="AP3" s="28">
        <v>60</v>
      </c>
      <c r="AQ3" s="67">
        <v>84</v>
      </c>
      <c r="AR3" s="29">
        <f t="shared" si="0"/>
        <v>76</v>
      </c>
      <c r="AS3" s="30">
        <f t="shared" si="1"/>
        <v>69</v>
      </c>
      <c r="AT3" s="30">
        <f t="shared" ref="AT3:AT51" si="2">Z3+AA3+AB3+AC3+AD3+AE3+AF3+AG3</f>
        <v>138</v>
      </c>
    </row>
    <row r="4" spans="1:46">
      <c r="A4" s="9">
        <v>3</v>
      </c>
      <c r="B4" s="73" t="s">
        <v>93</v>
      </c>
      <c r="C4" s="30">
        <f t="shared" ref="C3:C51" si="3">N4+Y4+AH4+AI4+AJ4+AK4+AL4+AM4+AN4+AO4+AP4+AQ4+AR4+AS4+AT4</f>
        <v>1187</v>
      </c>
      <c r="D4" s="17">
        <v>6</v>
      </c>
      <c r="E4" s="18">
        <v>6</v>
      </c>
      <c r="F4" s="18">
        <v>5</v>
      </c>
      <c r="G4" s="18">
        <v>5</v>
      </c>
      <c r="H4" s="18">
        <v>4</v>
      </c>
      <c r="I4" s="18">
        <v>9</v>
      </c>
      <c r="J4" s="18">
        <v>9</v>
      </c>
      <c r="K4" s="18">
        <v>9</v>
      </c>
      <c r="L4" s="18">
        <v>10</v>
      </c>
      <c r="M4" s="19">
        <v>10</v>
      </c>
      <c r="N4" s="46">
        <v>65</v>
      </c>
      <c r="O4" s="20">
        <v>3</v>
      </c>
      <c r="P4" s="21">
        <v>6</v>
      </c>
      <c r="Q4" s="21">
        <v>7</v>
      </c>
      <c r="R4" s="21">
        <v>7</v>
      </c>
      <c r="S4" s="21">
        <v>8</v>
      </c>
      <c r="T4" s="21">
        <v>8</v>
      </c>
      <c r="U4" s="21">
        <v>7</v>
      </c>
      <c r="V4" s="21">
        <v>7</v>
      </c>
      <c r="W4" s="21">
        <v>8</v>
      </c>
      <c r="X4" s="22">
        <v>4</v>
      </c>
      <c r="Y4" s="23">
        <v>105</v>
      </c>
      <c r="Z4" s="24">
        <v>20</v>
      </c>
      <c r="AA4" s="25">
        <v>20</v>
      </c>
      <c r="AB4" s="25">
        <v>16</v>
      </c>
      <c r="AC4" s="25">
        <v>16</v>
      </c>
      <c r="AD4" s="25">
        <v>14</v>
      </c>
      <c r="AE4" s="25">
        <v>16</v>
      </c>
      <c r="AF4" s="25">
        <v>18</v>
      </c>
      <c r="AG4" s="26">
        <v>18</v>
      </c>
      <c r="AH4" s="49">
        <v>60</v>
      </c>
      <c r="AI4" s="97">
        <v>60</v>
      </c>
      <c r="AJ4" s="52">
        <v>100</v>
      </c>
      <c r="AK4" s="57">
        <v>70</v>
      </c>
      <c r="AL4" s="54">
        <v>40</v>
      </c>
      <c r="AM4" s="61">
        <v>100</v>
      </c>
      <c r="AN4" s="64">
        <v>30</v>
      </c>
      <c r="AO4" s="27">
        <v>93</v>
      </c>
      <c r="AP4" s="28">
        <v>110</v>
      </c>
      <c r="AQ4" s="67">
        <v>78</v>
      </c>
      <c r="AR4" s="29">
        <f t="shared" si="0"/>
        <v>73</v>
      </c>
      <c r="AS4" s="30">
        <f t="shared" si="1"/>
        <v>65</v>
      </c>
      <c r="AT4" s="30">
        <f t="shared" si="2"/>
        <v>138</v>
      </c>
    </row>
    <row r="5" spans="1:46">
      <c r="A5" s="9">
        <v>4</v>
      </c>
      <c r="B5" s="73" t="s">
        <v>94</v>
      </c>
      <c r="C5" s="30">
        <f t="shared" si="3"/>
        <v>1185</v>
      </c>
      <c r="D5" s="17">
        <v>3</v>
      </c>
      <c r="E5" s="18">
        <v>4</v>
      </c>
      <c r="F5" s="18">
        <v>5</v>
      </c>
      <c r="G5" s="18">
        <v>6</v>
      </c>
      <c r="H5" s="18">
        <v>5</v>
      </c>
      <c r="I5" s="18">
        <v>6</v>
      </c>
      <c r="J5" s="18">
        <v>8</v>
      </c>
      <c r="K5" s="18">
        <v>8</v>
      </c>
      <c r="L5" s="18">
        <v>8</v>
      </c>
      <c r="M5" s="19">
        <v>9</v>
      </c>
      <c r="N5" s="46">
        <v>45</v>
      </c>
      <c r="O5" s="20">
        <v>2</v>
      </c>
      <c r="P5" s="21">
        <v>4</v>
      </c>
      <c r="Q5" s="21">
        <v>5</v>
      </c>
      <c r="R5" s="21">
        <v>6</v>
      </c>
      <c r="S5" s="21">
        <v>5</v>
      </c>
      <c r="T5" s="21">
        <v>7</v>
      </c>
      <c r="U5" s="21">
        <v>5</v>
      </c>
      <c r="V5" s="21">
        <v>8</v>
      </c>
      <c r="W5" s="21">
        <v>0</v>
      </c>
      <c r="X5" s="22">
        <v>0</v>
      </c>
      <c r="Y5" s="23">
        <v>84</v>
      </c>
      <c r="Z5" s="24">
        <v>14</v>
      </c>
      <c r="AA5" s="25">
        <v>14</v>
      </c>
      <c r="AB5" s="25">
        <v>16</v>
      </c>
      <c r="AC5" s="25">
        <v>18</v>
      </c>
      <c r="AD5" s="25">
        <v>12</v>
      </c>
      <c r="AE5" s="25">
        <v>18</v>
      </c>
      <c r="AF5" s="25">
        <v>18</v>
      </c>
      <c r="AG5" s="26">
        <v>16</v>
      </c>
      <c r="AH5" s="49">
        <v>70</v>
      </c>
      <c r="AI5" s="97">
        <v>100</v>
      </c>
      <c r="AJ5" s="52">
        <v>100</v>
      </c>
      <c r="AK5" s="57">
        <v>42</v>
      </c>
      <c r="AL5" s="54">
        <v>65</v>
      </c>
      <c r="AM5" s="61">
        <v>90</v>
      </c>
      <c r="AN5" s="64">
        <v>100</v>
      </c>
      <c r="AO5" s="27">
        <v>96</v>
      </c>
      <c r="AP5" s="28">
        <v>80</v>
      </c>
      <c r="AQ5" s="67">
        <v>83</v>
      </c>
      <c r="AR5" s="29">
        <f t="shared" si="0"/>
        <v>62</v>
      </c>
      <c r="AS5" s="30">
        <f t="shared" si="1"/>
        <v>42</v>
      </c>
      <c r="AT5" s="30">
        <f t="shared" si="2"/>
        <v>126</v>
      </c>
    </row>
    <row r="6" spans="1:46">
      <c r="A6" s="9">
        <v>5</v>
      </c>
      <c r="B6" s="73" t="s">
        <v>95</v>
      </c>
      <c r="C6" s="30">
        <f t="shared" si="3"/>
        <v>1139</v>
      </c>
      <c r="D6" s="17">
        <v>3</v>
      </c>
      <c r="E6" s="18">
        <v>3</v>
      </c>
      <c r="F6" s="18">
        <v>7</v>
      </c>
      <c r="G6" s="18">
        <v>7</v>
      </c>
      <c r="H6" s="18">
        <v>8</v>
      </c>
      <c r="I6" s="18">
        <v>8</v>
      </c>
      <c r="J6" s="18">
        <v>9</v>
      </c>
      <c r="K6" s="18">
        <v>9</v>
      </c>
      <c r="L6" s="18">
        <v>9</v>
      </c>
      <c r="M6" s="19">
        <v>10</v>
      </c>
      <c r="N6" s="46">
        <v>60</v>
      </c>
      <c r="O6" s="20">
        <v>1</v>
      </c>
      <c r="P6" s="21">
        <v>1</v>
      </c>
      <c r="Q6" s="21">
        <v>2</v>
      </c>
      <c r="R6" s="21">
        <v>3</v>
      </c>
      <c r="S6" s="21">
        <v>4</v>
      </c>
      <c r="T6" s="21">
        <v>5</v>
      </c>
      <c r="U6" s="21">
        <v>6</v>
      </c>
      <c r="V6" s="21">
        <v>8</v>
      </c>
      <c r="W6" s="21">
        <v>9</v>
      </c>
      <c r="X6" s="22">
        <v>10</v>
      </c>
      <c r="Y6" s="23">
        <v>56</v>
      </c>
      <c r="Z6" s="24">
        <v>20</v>
      </c>
      <c r="AA6" s="25">
        <v>16</v>
      </c>
      <c r="AB6" s="25">
        <v>16</v>
      </c>
      <c r="AC6" s="25">
        <v>16</v>
      </c>
      <c r="AD6" s="25">
        <v>20</v>
      </c>
      <c r="AE6" s="25">
        <v>10</v>
      </c>
      <c r="AF6" s="25">
        <v>18</v>
      </c>
      <c r="AG6" s="26">
        <v>12</v>
      </c>
      <c r="AH6" s="49">
        <v>20</v>
      </c>
      <c r="AI6" s="97">
        <v>100</v>
      </c>
      <c r="AJ6" s="52">
        <v>100</v>
      </c>
      <c r="AK6" s="57">
        <v>70</v>
      </c>
      <c r="AL6" s="54">
        <v>60</v>
      </c>
      <c r="AM6" s="61">
        <v>80</v>
      </c>
      <c r="AN6" s="64">
        <v>70</v>
      </c>
      <c r="AO6" s="27">
        <v>115</v>
      </c>
      <c r="AP6" s="28">
        <v>90</v>
      </c>
      <c r="AQ6" s="67">
        <v>68</v>
      </c>
      <c r="AR6" s="29">
        <f t="shared" si="0"/>
        <v>73</v>
      </c>
      <c r="AS6" s="30">
        <f t="shared" si="1"/>
        <v>49</v>
      </c>
      <c r="AT6" s="30">
        <f t="shared" si="2"/>
        <v>128</v>
      </c>
    </row>
    <row r="7" spans="1:46">
      <c r="A7" s="9">
        <v>6</v>
      </c>
      <c r="B7" s="73" t="s">
        <v>96</v>
      </c>
      <c r="C7" s="30">
        <f t="shared" si="3"/>
        <v>1008</v>
      </c>
      <c r="D7" s="17">
        <v>3</v>
      </c>
      <c r="E7" s="18">
        <v>3</v>
      </c>
      <c r="F7" s="18">
        <v>5</v>
      </c>
      <c r="G7" s="18">
        <v>6</v>
      </c>
      <c r="H7" s="18">
        <v>8</v>
      </c>
      <c r="I7" s="18">
        <v>8</v>
      </c>
      <c r="J7" s="18">
        <v>8</v>
      </c>
      <c r="K7" s="18">
        <v>9</v>
      </c>
      <c r="L7" s="18">
        <v>9</v>
      </c>
      <c r="M7" s="19">
        <v>10</v>
      </c>
      <c r="N7" s="46">
        <v>60</v>
      </c>
      <c r="O7" s="20">
        <v>3</v>
      </c>
      <c r="P7" s="21">
        <v>4</v>
      </c>
      <c r="Q7" s="21">
        <v>6</v>
      </c>
      <c r="R7" s="21">
        <v>6</v>
      </c>
      <c r="S7" s="21">
        <v>6</v>
      </c>
      <c r="T7" s="21">
        <v>5</v>
      </c>
      <c r="U7" s="21">
        <v>5</v>
      </c>
      <c r="V7" s="21">
        <v>6</v>
      </c>
      <c r="W7" s="21">
        <v>8</v>
      </c>
      <c r="X7" s="22">
        <v>6</v>
      </c>
      <c r="Y7" s="23">
        <v>70</v>
      </c>
      <c r="Z7" s="24">
        <v>20</v>
      </c>
      <c r="AA7" s="25">
        <v>16</v>
      </c>
      <c r="AB7" s="25">
        <v>16</v>
      </c>
      <c r="AC7" s="25">
        <v>10</v>
      </c>
      <c r="AD7" s="25">
        <v>18</v>
      </c>
      <c r="AE7" s="25">
        <v>18</v>
      </c>
      <c r="AF7" s="25">
        <v>10</v>
      </c>
      <c r="AG7" s="26">
        <v>16</v>
      </c>
      <c r="AH7" s="49">
        <v>20</v>
      </c>
      <c r="AI7" s="97">
        <v>60</v>
      </c>
      <c r="AJ7" s="52">
        <v>100</v>
      </c>
      <c r="AK7" s="57">
        <v>42</v>
      </c>
      <c r="AL7" s="54">
        <v>25</v>
      </c>
      <c r="AM7" s="61">
        <v>70</v>
      </c>
      <c r="AN7" s="64">
        <v>80</v>
      </c>
      <c r="AO7" s="27">
        <v>72</v>
      </c>
      <c r="AP7" s="28">
        <v>80</v>
      </c>
      <c r="AQ7" s="67">
        <v>81</v>
      </c>
      <c r="AR7" s="29">
        <f t="shared" si="0"/>
        <v>69</v>
      </c>
      <c r="AS7" s="30">
        <f t="shared" si="1"/>
        <v>55</v>
      </c>
      <c r="AT7" s="30">
        <f t="shared" si="2"/>
        <v>124</v>
      </c>
    </row>
    <row r="8" spans="1:46">
      <c r="A8" s="9">
        <v>7</v>
      </c>
      <c r="B8" s="73" t="s">
        <v>97</v>
      </c>
      <c r="C8" s="30">
        <f t="shared" si="3"/>
        <v>975</v>
      </c>
      <c r="D8" s="17">
        <v>1</v>
      </c>
      <c r="E8" s="18">
        <v>2</v>
      </c>
      <c r="F8" s="18">
        <v>4</v>
      </c>
      <c r="G8" s="18">
        <v>5</v>
      </c>
      <c r="H8" s="18">
        <v>6</v>
      </c>
      <c r="I8" s="18">
        <v>6</v>
      </c>
      <c r="J8" s="18">
        <v>7</v>
      </c>
      <c r="K8" s="18">
        <v>8</v>
      </c>
      <c r="L8" s="18">
        <v>8</v>
      </c>
      <c r="M8" s="19">
        <v>9</v>
      </c>
      <c r="N8" s="46">
        <v>30</v>
      </c>
      <c r="O8" s="20">
        <v>1</v>
      </c>
      <c r="P8" s="21">
        <v>1</v>
      </c>
      <c r="Q8" s="21">
        <v>2</v>
      </c>
      <c r="R8" s="21">
        <v>6</v>
      </c>
      <c r="S8" s="21">
        <v>7</v>
      </c>
      <c r="T8" s="21">
        <v>9</v>
      </c>
      <c r="U8" s="21">
        <v>7</v>
      </c>
      <c r="V8" s="21">
        <v>8</v>
      </c>
      <c r="W8" s="21">
        <v>5</v>
      </c>
      <c r="X8" s="22">
        <v>3</v>
      </c>
      <c r="Y8" s="23">
        <v>49</v>
      </c>
      <c r="Z8" s="24">
        <v>18</v>
      </c>
      <c r="AA8" s="25">
        <v>10</v>
      </c>
      <c r="AB8" s="25">
        <v>18</v>
      </c>
      <c r="AC8" s="25">
        <v>18</v>
      </c>
      <c r="AD8" s="25">
        <v>16</v>
      </c>
      <c r="AE8" s="25">
        <v>12</v>
      </c>
      <c r="AF8" s="25">
        <v>18</v>
      </c>
      <c r="AG8" s="26">
        <v>20</v>
      </c>
      <c r="AH8" s="49">
        <v>30</v>
      </c>
      <c r="AI8" s="97">
        <v>60</v>
      </c>
      <c r="AJ8" s="52">
        <v>100</v>
      </c>
      <c r="AK8" s="57">
        <v>56</v>
      </c>
      <c r="AL8" s="54">
        <v>25</v>
      </c>
      <c r="AM8" s="61">
        <v>80</v>
      </c>
      <c r="AN8" s="64">
        <v>100</v>
      </c>
      <c r="AO8" s="27">
        <v>81</v>
      </c>
      <c r="AP8" s="28">
        <v>60</v>
      </c>
      <c r="AQ8" s="67">
        <v>69</v>
      </c>
      <c r="AR8" s="29">
        <f t="shared" si="0"/>
        <v>56</v>
      </c>
      <c r="AS8" s="30">
        <f t="shared" si="1"/>
        <v>49</v>
      </c>
      <c r="AT8" s="30">
        <f t="shared" si="2"/>
        <v>130</v>
      </c>
    </row>
    <row r="9" spans="1:46">
      <c r="A9" s="9">
        <v>8</v>
      </c>
      <c r="B9" s="73" t="s">
        <v>98</v>
      </c>
      <c r="C9" s="30">
        <f t="shared" si="3"/>
        <v>877</v>
      </c>
      <c r="D9" s="17">
        <v>8</v>
      </c>
      <c r="E9" s="18">
        <v>8</v>
      </c>
      <c r="F9" s="18">
        <v>8</v>
      </c>
      <c r="G9" s="18">
        <v>7</v>
      </c>
      <c r="H9" s="18">
        <v>6</v>
      </c>
      <c r="I9" s="18">
        <v>5</v>
      </c>
      <c r="J9" s="18">
        <v>5</v>
      </c>
      <c r="K9" s="18">
        <v>5</v>
      </c>
      <c r="L9" s="18">
        <v>5</v>
      </c>
      <c r="M9" s="19">
        <v>0</v>
      </c>
      <c r="N9" s="46">
        <v>20</v>
      </c>
      <c r="O9" s="20">
        <v>3</v>
      </c>
      <c r="P9" s="21">
        <v>3</v>
      </c>
      <c r="Q9" s="21">
        <v>2</v>
      </c>
      <c r="R9" s="21">
        <v>2</v>
      </c>
      <c r="S9" s="21">
        <v>7</v>
      </c>
      <c r="T9" s="21">
        <v>8</v>
      </c>
      <c r="U9" s="21">
        <v>2</v>
      </c>
      <c r="V9" s="21">
        <v>5</v>
      </c>
      <c r="W9" s="21">
        <v>6</v>
      </c>
      <c r="X9" s="22">
        <v>0</v>
      </c>
      <c r="Y9" s="23">
        <v>49</v>
      </c>
      <c r="Z9" s="24">
        <v>16</v>
      </c>
      <c r="AA9" s="25">
        <v>16</v>
      </c>
      <c r="AB9" s="25">
        <v>16</v>
      </c>
      <c r="AC9" s="25">
        <v>16</v>
      </c>
      <c r="AD9" s="25">
        <v>16</v>
      </c>
      <c r="AE9" s="25">
        <v>18</v>
      </c>
      <c r="AF9" s="25">
        <v>16</v>
      </c>
      <c r="AG9" s="26">
        <v>16</v>
      </c>
      <c r="AH9" s="49">
        <v>30</v>
      </c>
      <c r="AI9" s="97">
        <v>20</v>
      </c>
      <c r="AJ9" s="52">
        <v>60</v>
      </c>
      <c r="AK9" s="57">
        <v>28</v>
      </c>
      <c r="AL9" s="54">
        <v>40</v>
      </c>
      <c r="AM9" s="61">
        <v>50</v>
      </c>
      <c r="AN9" s="64">
        <v>100</v>
      </c>
      <c r="AO9" s="27">
        <v>87</v>
      </c>
      <c r="AP9" s="28">
        <v>90</v>
      </c>
      <c r="AQ9" s="67">
        <v>78</v>
      </c>
      <c r="AR9" s="29">
        <f t="shared" si="0"/>
        <v>57</v>
      </c>
      <c r="AS9" s="30">
        <f t="shared" si="1"/>
        <v>38</v>
      </c>
      <c r="AT9" s="30">
        <f t="shared" si="2"/>
        <v>130</v>
      </c>
    </row>
    <row r="10" spans="1:46">
      <c r="A10" s="9">
        <v>9</v>
      </c>
      <c r="B10" s="73" t="s">
        <v>99</v>
      </c>
      <c r="C10" s="30">
        <f t="shared" si="3"/>
        <v>868</v>
      </c>
      <c r="D10" s="17">
        <v>2</v>
      </c>
      <c r="E10" s="18">
        <v>2</v>
      </c>
      <c r="F10" s="18">
        <v>4</v>
      </c>
      <c r="G10" s="18">
        <v>4</v>
      </c>
      <c r="H10" s="18">
        <v>5</v>
      </c>
      <c r="I10" s="18">
        <v>6</v>
      </c>
      <c r="J10" s="18">
        <v>6</v>
      </c>
      <c r="K10" s="18">
        <v>6</v>
      </c>
      <c r="L10" s="18">
        <v>9</v>
      </c>
      <c r="M10" s="19">
        <v>9</v>
      </c>
      <c r="N10" s="46">
        <v>45</v>
      </c>
      <c r="O10" s="20">
        <v>1</v>
      </c>
      <c r="P10" s="21">
        <v>1</v>
      </c>
      <c r="Q10" s="21">
        <v>4</v>
      </c>
      <c r="R10" s="21">
        <v>4</v>
      </c>
      <c r="S10" s="21">
        <v>5</v>
      </c>
      <c r="T10" s="21">
        <v>6</v>
      </c>
      <c r="U10" s="21">
        <v>4</v>
      </c>
      <c r="V10" s="21">
        <v>4</v>
      </c>
      <c r="W10" s="21">
        <v>10</v>
      </c>
      <c r="X10" s="22">
        <v>10</v>
      </c>
      <c r="Y10" s="23">
        <v>63</v>
      </c>
      <c r="Z10" s="24">
        <v>16</v>
      </c>
      <c r="AA10" s="25">
        <v>10</v>
      </c>
      <c r="AB10" s="25">
        <v>16</v>
      </c>
      <c r="AC10" s="25">
        <v>18</v>
      </c>
      <c r="AD10" s="25">
        <v>16</v>
      </c>
      <c r="AE10" s="25">
        <v>18</v>
      </c>
      <c r="AF10" s="25">
        <v>18</v>
      </c>
      <c r="AG10" s="26">
        <v>10</v>
      </c>
      <c r="AH10" s="49">
        <v>20</v>
      </c>
      <c r="AI10" s="97">
        <v>60</v>
      </c>
      <c r="AJ10" s="52">
        <v>60</v>
      </c>
      <c r="AK10" s="57">
        <v>28</v>
      </c>
      <c r="AL10" s="54">
        <v>45</v>
      </c>
      <c r="AM10" s="61">
        <v>70</v>
      </c>
      <c r="AN10" s="64">
        <v>70</v>
      </c>
      <c r="AO10" s="27">
        <v>50</v>
      </c>
      <c r="AP10" s="28">
        <v>60</v>
      </c>
      <c r="AQ10" s="67">
        <v>73</v>
      </c>
      <c r="AR10" s="29">
        <f t="shared" si="0"/>
        <v>53</v>
      </c>
      <c r="AS10" s="30">
        <f t="shared" si="1"/>
        <v>49</v>
      </c>
      <c r="AT10" s="30">
        <f t="shared" si="2"/>
        <v>122</v>
      </c>
    </row>
    <row r="11" spans="1:46">
      <c r="A11" s="9">
        <v>10</v>
      </c>
      <c r="B11" s="73" t="s">
        <v>100</v>
      </c>
      <c r="C11" s="30">
        <f t="shared" si="3"/>
        <v>867</v>
      </c>
      <c r="D11" s="17">
        <v>2</v>
      </c>
      <c r="E11" s="18">
        <v>2</v>
      </c>
      <c r="F11" s="18">
        <v>8</v>
      </c>
      <c r="G11" s="18">
        <v>8</v>
      </c>
      <c r="H11" s="18">
        <v>6</v>
      </c>
      <c r="I11" s="18">
        <v>5</v>
      </c>
      <c r="J11" s="18">
        <v>8</v>
      </c>
      <c r="K11" s="18">
        <v>8</v>
      </c>
      <c r="L11" s="18">
        <v>5</v>
      </c>
      <c r="M11" s="19">
        <v>3</v>
      </c>
      <c r="N11" s="46">
        <v>40</v>
      </c>
      <c r="O11" s="20">
        <v>1</v>
      </c>
      <c r="P11" s="21">
        <v>2</v>
      </c>
      <c r="Q11" s="21">
        <v>3</v>
      </c>
      <c r="R11" s="21">
        <v>10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3">
        <v>56</v>
      </c>
      <c r="Z11" s="24">
        <v>20</v>
      </c>
      <c r="AA11" s="25">
        <v>14</v>
      </c>
      <c r="AB11" s="25">
        <v>16</v>
      </c>
      <c r="AC11" s="25">
        <v>16</v>
      </c>
      <c r="AD11" s="25">
        <v>16</v>
      </c>
      <c r="AE11" s="25">
        <v>10</v>
      </c>
      <c r="AF11" s="25">
        <v>16</v>
      </c>
      <c r="AG11" s="26">
        <v>10</v>
      </c>
      <c r="AH11" s="49">
        <v>30</v>
      </c>
      <c r="AI11" s="97">
        <v>60</v>
      </c>
      <c r="AJ11" s="52">
        <v>60</v>
      </c>
      <c r="AK11" s="57">
        <v>63</v>
      </c>
      <c r="AL11" s="54">
        <v>80</v>
      </c>
      <c r="AM11" s="61">
        <v>70</v>
      </c>
      <c r="AN11" s="64">
        <v>5</v>
      </c>
      <c r="AO11" s="27">
        <v>67</v>
      </c>
      <c r="AP11" s="28">
        <v>90</v>
      </c>
      <c r="AQ11" s="67">
        <v>57</v>
      </c>
      <c r="AR11" s="29">
        <f t="shared" si="0"/>
        <v>55</v>
      </c>
      <c r="AS11" s="30">
        <f t="shared" si="1"/>
        <v>16</v>
      </c>
      <c r="AT11" s="30">
        <f t="shared" si="2"/>
        <v>118</v>
      </c>
    </row>
    <row r="12" spans="1:46">
      <c r="A12" s="9">
        <v>11</v>
      </c>
      <c r="B12" s="73" t="s">
        <v>101</v>
      </c>
      <c r="C12" s="30">
        <f t="shared" si="3"/>
        <v>845</v>
      </c>
      <c r="D12" s="17">
        <v>9</v>
      </c>
      <c r="E12" s="18">
        <v>9</v>
      </c>
      <c r="F12" s="18">
        <v>9</v>
      </c>
      <c r="G12" s="18">
        <v>9</v>
      </c>
      <c r="H12" s="18">
        <v>9</v>
      </c>
      <c r="I12" s="18">
        <v>8</v>
      </c>
      <c r="J12" s="18">
        <v>7</v>
      </c>
      <c r="K12" s="18">
        <v>6</v>
      </c>
      <c r="L12" s="18">
        <v>5</v>
      </c>
      <c r="M12" s="19">
        <v>5</v>
      </c>
      <c r="N12" s="46">
        <v>55</v>
      </c>
      <c r="O12" s="20">
        <v>8</v>
      </c>
      <c r="P12" s="21">
        <v>5</v>
      </c>
      <c r="Q12" s="21">
        <v>7</v>
      </c>
      <c r="R12" s="21">
        <v>4</v>
      </c>
      <c r="S12" s="21">
        <v>1</v>
      </c>
      <c r="T12" s="21">
        <v>3</v>
      </c>
      <c r="U12" s="21">
        <v>4</v>
      </c>
      <c r="V12" s="21">
        <v>2</v>
      </c>
      <c r="W12" s="21">
        <v>0</v>
      </c>
      <c r="X12" s="22">
        <v>0</v>
      </c>
      <c r="Y12" s="23">
        <v>63</v>
      </c>
      <c r="Z12" s="24">
        <v>20</v>
      </c>
      <c r="AA12" s="25">
        <v>10</v>
      </c>
      <c r="AB12" s="25">
        <v>16</v>
      </c>
      <c r="AC12" s="25">
        <v>16</v>
      </c>
      <c r="AD12" s="25">
        <v>16</v>
      </c>
      <c r="AE12" s="25">
        <v>12</v>
      </c>
      <c r="AF12" s="25">
        <v>16</v>
      </c>
      <c r="AG12" s="26">
        <v>16</v>
      </c>
      <c r="AH12" s="49">
        <v>30</v>
      </c>
      <c r="AI12" s="97">
        <v>20</v>
      </c>
      <c r="AJ12" s="52">
        <v>60</v>
      </c>
      <c r="AK12" s="57">
        <v>35</v>
      </c>
      <c r="AL12" s="54">
        <v>55</v>
      </c>
      <c r="AM12" s="61">
        <v>70</v>
      </c>
      <c r="AN12" s="64">
        <v>10</v>
      </c>
      <c r="AO12" s="27">
        <v>70</v>
      </c>
      <c r="AP12" s="28">
        <v>90</v>
      </c>
      <c r="AQ12" s="67">
        <v>55</v>
      </c>
      <c r="AR12" s="29">
        <f t="shared" si="0"/>
        <v>76</v>
      </c>
      <c r="AS12" s="30">
        <f t="shared" si="1"/>
        <v>34</v>
      </c>
      <c r="AT12" s="30">
        <f t="shared" si="2"/>
        <v>122</v>
      </c>
    </row>
    <row r="13" spans="1:46">
      <c r="A13" s="9">
        <v>12</v>
      </c>
      <c r="B13" s="73" t="s">
        <v>102</v>
      </c>
      <c r="C13" s="30">
        <f t="shared" si="3"/>
        <v>829</v>
      </c>
      <c r="D13" s="17">
        <v>6</v>
      </c>
      <c r="E13" s="18">
        <v>6</v>
      </c>
      <c r="F13" s="18">
        <v>6</v>
      </c>
      <c r="G13" s="18">
        <v>6</v>
      </c>
      <c r="H13" s="18">
        <v>7</v>
      </c>
      <c r="I13" s="18">
        <v>7</v>
      </c>
      <c r="J13" s="18">
        <v>7</v>
      </c>
      <c r="K13" s="18">
        <v>8</v>
      </c>
      <c r="L13" s="18">
        <v>8</v>
      </c>
      <c r="M13" s="19">
        <v>8</v>
      </c>
      <c r="N13" s="46">
        <v>30</v>
      </c>
      <c r="O13" s="20">
        <v>1</v>
      </c>
      <c r="P13" s="21">
        <v>7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2">
        <v>0</v>
      </c>
      <c r="Y13" s="23">
        <v>63</v>
      </c>
      <c r="Z13" s="24">
        <v>18</v>
      </c>
      <c r="AA13" s="25">
        <v>20</v>
      </c>
      <c r="AB13" s="25">
        <v>6</v>
      </c>
      <c r="AC13" s="25">
        <v>16</v>
      </c>
      <c r="AD13" s="25">
        <v>6</v>
      </c>
      <c r="AE13" s="25">
        <v>16</v>
      </c>
      <c r="AF13" s="25">
        <v>4</v>
      </c>
      <c r="AG13" s="26">
        <v>16</v>
      </c>
      <c r="AH13" s="49">
        <v>20</v>
      </c>
      <c r="AI13" s="97">
        <v>20</v>
      </c>
      <c r="AJ13" s="52">
        <v>60</v>
      </c>
      <c r="AK13" s="57">
        <v>49</v>
      </c>
      <c r="AL13" s="54">
        <v>15</v>
      </c>
      <c r="AM13" s="61">
        <v>90</v>
      </c>
      <c r="AN13" s="64">
        <v>70</v>
      </c>
      <c r="AO13" s="27">
        <v>85</v>
      </c>
      <c r="AP13" s="28">
        <v>80</v>
      </c>
      <c r="AQ13" s="67">
        <v>68</v>
      </c>
      <c r="AR13" s="29">
        <f t="shared" si="0"/>
        <v>69</v>
      </c>
      <c r="AS13" s="30">
        <f t="shared" si="1"/>
        <v>8</v>
      </c>
      <c r="AT13" s="30">
        <f t="shared" si="2"/>
        <v>102</v>
      </c>
    </row>
    <row r="14" spans="1:46">
      <c r="A14" s="9">
        <v>13</v>
      </c>
      <c r="B14" s="73" t="s">
        <v>103</v>
      </c>
      <c r="C14" s="30">
        <f t="shared" si="3"/>
        <v>823</v>
      </c>
      <c r="D14" s="17">
        <v>2</v>
      </c>
      <c r="E14" s="18">
        <v>2</v>
      </c>
      <c r="F14" s="18">
        <v>3</v>
      </c>
      <c r="G14" s="18">
        <v>4</v>
      </c>
      <c r="H14" s="18">
        <v>4</v>
      </c>
      <c r="I14" s="18">
        <v>5</v>
      </c>
      <c r="J14" s="18">
        <v>5</v>
      </c>
      <c r="K14" s="18">
        <v>6</v>
      </c>
      <c r="L14" s="18">
        <v>8</v>
      </c>
      <c r="M14" s="19">
        <v>10</v>
      </c>
      <c r="N14" s="46">
        <v>10</v>
      </c>
      <c r="O14" s="20">
        <v>1</v>
      </c>
      <c r="P14" s="21">
        <v>5</v>
      </c>
      <c r="Q14" s="21">
        <v>7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2">
        <v>0</v>
      </c>
      <c r="Y14" s="23">
        <v>42</v>
      </c>
      <c r="Z14" s="24">
        <v>16</v>
      </c>
      <c r="AA14" s="25">
        <v>14</v>
      </c>
      <c r="AB14" s="25">
        <v>14</v>
      </c>
      <c r="AC14" s="25">
        <v>16</v>
      </c>
      <c r="AD14" s="25">
        <v>16</v>
      </c>
      <c r="AE14" s="25">
        <v>16</v>
      </c>
      <c r="AF14" s="25">
        <v>16</v>
      </c>
      <c r="AG14" s="26">
        <v>20</v>
      </c>
      <c r="AH14" s="49">
        <v>20</v>
      </c>
      <c r="AI14" s="97">
        <v>60</v>
      </c>
      <c r="AJ14" s="52">
        <v>60</v>
      </c>
      <c r="AK14" s="57">
        <v>49</v>
      </c>
      <c r="AL14" s="54">
        <v>50</v>
      </c>
      <c r="AM14" s="61">
        <v>50</v>
      </c>
      <c r="AN14" s="64">
        <v>125</v>
      </c>
      <c r="AO14" s="27">
        <v>78</v>
      </c>
      <c r="AP14" s="28">
        <v>60</v>
      </c>
      <c r="AQ14" s="67">
        <v>29</v>
      </c>
      <c r="AR14" s="29">
        <f t="shared" si="0"/>
        <v>49</v>
      </c>
      <c r="AS14" s="30">
        <f t="shared" si="1"/>
        <v>13</v>
      </c>
      <c r="AT14" s="30">
        <f t="shared" si="2"/>
        <v>128</v>
      </c>
    </row>
    <row r="15" spans="1:46">
      <c r="A15" s="9">
        <v>14</v>
      </c>
      <c r="B15" s="73" t="s">
        <v>104</v>
      </c>
      <c r="C15" s="30">
        <f t="shared" si="3"/>
        <v>811</v>
      </c>
      <c r="D15" s="17">
        <v>8</v>
      </c>
      <c r="E15" s="18">
        <v>8</v>
      </c>
      <c r="F15" s="18">
        <v>7</v>
      </c>
      <c r="G15" s="18">
        <v>6</v>
      </c>
      <c r="H15" s="18">
        <v>6</v>
      </c>
      <c r="I15" s="18">
        <v>5</v>
      </c>
      <c r="J15" s="18">
        <v>5</v>
      </c>
      <c r="K15" s="18">
        <v>4</v>
      </c>
      <c r="L15" s="18">
        <v>3</v>
      </c>
      <c r="M15" s="19">
        <v>0</v>
      </c>
      <c r="N15" s="46">
        <v>20</v>
      </c>
      <c r="O15" s="20">
        <v>3</v>
      </c>
      <c r="P15" s="21">
        <v>3</v>
      </c>
      <c r="Q15" s="21">
        <v>3</v>
      </c>
      <c r="R15" s="21">
        <v>4</v>
      </c>
      <c r="S15" s="21">
        <v>1</v>
      </c>
      <c r="T15" s="21">
        <v>1</v>
      </c>
      <c r="U15" s="21">
        <v>2</v>
      </c>
      <c r="V15" s="21">
        <v>0</v>
      </c>
      <c r="W15" s="21">
        <v>0</v>
      </c>
      <c r="X15" s="22">
        <v>0</v>
      </c>
      <c r="Y15" s="23">
        <v>56</v>
      </c>
      <c r="Z15" s="24">
        <v>20</v>
      </c>
      <c r="AA15" s="25">
        <v>10</v>
      </c>
      <c r="AB15" s="25">
        <v>18</v>
      </c>
      <c r="AC15" s="25">
        <v>10</v>
      </c>
      <c r="AD15" s="25">
        <v>16</v>
      </c>
      <c r="AE15" s="25">
        <v>16</v>
      </c>
      <c r="AF15" s="25">
        <v>18</v>
      </c>
      <c r="AG15" s="26">
        <v>4</v>
      </c>
      <c r="AH15" s="49">
        <v>10</v>
      </c>
      <c r="AI15" s="97">
        <v>40</v>
      </c>
      <c r="AJ15" s="52">
        <v>60</v>
      </c>
      <c r="AK15" s="57">
        <v>56</v>
      </c>
      <c r="AL15" s="54">
        <v>25</v>
      </c>
      <c r="AM15" s="61">
        <v>70</v>
      </c>
      <c r="AN15" s="64">
        <v>80</v>
      </c>
      <c r="AO15" s="27">
        <v>83</v>
      </c>
      <c r="AP15" s="28">
        <v>70</v>
      </c>
      <c r="AQ15" s="67">
        <v>60</v>
      </c>
      <c r="AR15" s="29">
        <f t="shared" si="0"/>
        <v>52</v>
      </c>
      <c r="AS15" s="30">
        <f t="shared" si="1"/>
        <v>17</v>
      </c>
      <c r="AT15" s="30">
        <f t="shared" si="2"/>
        <v>112</v>
      </c>
    </row>
    <row r="16" spans="1:46">
      <c r="A16" s="9">
        <v>15</v>
      </c>
      <c r="B16" s="73" t="s">
        <v>105</v>
      </c>
      <c r="C16" s="30">
        <f t="shared" si="3"/>
        <v>792</v>
      </c>
      <c r="D16" s="17">
        <v>9</v>
      </c>
      <c r="E16" s="18">
        <v>8</v>
      </c>
      <c r="F16" s="18">
        <v>8</v>
      </c>
      <c r="G16" s="18">
        <v>8</v>
      </c>
      <c r="H16" s="18">
        <v>6</v>
      </c>
      <c r="I16" s="18">
        <v>6</v>
      </c>
      <c r="J16" s="18">
        <v>6</v>
      </c>
      <c r="K16" s="18">
        <v>4</v>
      </c>
      <c r="L16" s="18">
        <v>3</v>
      </c>
      <c r="M16" s="19">
        <v>3</v>
      </c>
      <c r="N16" s="46">
        <v>50</v>
      </c>
      <c r="O16" s="20">
        <v>2</v>
      </c>
      <c r="P16" s="21">
        <v>3</v>
      </c>
      <c r="Q16" s="21">
        <v>3</v>
      </c>
      <c r="R16" s="21">
        <v>3</v>
      </c>
      <c r="S16" s="21">
        <v>7</v>
      </c>
      <c r="T16" s="21">
        <v>0</v>
      </c>
      <c r="U16" s="21">
        <v>0</v>
      </c>
      <c r="V16" s="21">
        <v>0</v>
      </c>
      <c r="W16" s="21">
        <v>0</v>
      </c>
      <c r="X16" s="22">
        <v>0</v>
      </c>
      <c r="Y16" s="23">
        <v>63</v>
      </c>
      <c r="Z16" s="24">
        <v>16</v>
      </c>
      <c r="AA16" s="25">
        <v>16</v>
      </c>
      <c r="AB16" s="25">
        <v>16</v>
      </c>
      <c r="AC16" s="25">
        <v>16</v>
      </c>
      <c r="AD16" s="25">
        <v>16</v>
      </c>
      <c r="AE16" s="25">
        <v>18</v>
      </c>
      <c r="AF16" s="25">
        <v>16</v>
      </c>
      <c r="AG16" s="26">
        <v>16</v>
      </c>
      <c r="AH16" s="49">
        <v>10</v>
      </c>
      <c r="AI16" s="97">
        <v>80</v>
      </c>
      <c r="AJ16" s="52">
        <v>60</v>
      </c>
      <c r="AK16" s="57">
        <v>42</v>
      </c>
      <c r="AL16" s="54">
        <v>60</v>
      </c>
      <c r="AM16" s="61">
        <v>40</v>
      </c>
      <c r="AN16" s="64">
        <v>5</v>
      </c>
      <c r="AO16" s="27">
        <v>46</v>
      </c>
      <c r="AP16" s="28">
        <v>60</v>
      </c>
      <c r="AQ16" s="67">
        <v>67</v>
      </c>
      <c r="AR16" s="29">
        <f t="shared" si="0"/>
        <v>61</v>
      </c>
      <c r="AS16" s="30">
        <f t="shared" si="1"/>
        <v>18</v>
      </c>
      <c r="AT16" s="30">
        <f t="shared" si="2"/>
        <v>130</v>
      </c>
    </row>
    <row r="17" spans="1:47">
      <c r="A17" s="9">
        <v>16</v>
      </c>
      <c r="B17" s="73" t="s">
        <v>106</v>
      </c>
      <c r="C17" s="30">
        <f t="shared" si="3"/>
        <v>783</v>
      </c>
      <c r="D17" s="17">
        <v>0</v>
      </c>
      <c r="E17" s="18">
        <v>2</v>
      </c>
      <c r="F17" s="18">
        <v>2</v>
      </c>
      <c r="G17" s="18">
        <v>5</v>
      </c>
      <c r="H17" s="18">
        <v>5</v>
      </c>
      <c r="I17" s="18">
        <v>6</v>
      </c>
      <c r="J17" s="18">
        <v>7</v>
      </c>
      <c r="K17" s="18">
        <v>7</v>
      </c>
      <c r="L17" s="18">
        <v>8</v>
      </c>
      <c r="M17" s="19">
        <v>10</v>
      </c>
      <c r="N17" s="46">
        <v>15</v>
      </c>
      <c r="O17" s="20">
        <v>2</v>
      </c>
      <c r="P17" s="21">
        <v>2</v>
      </c>
      <c r="Q17" s="21">
        <v>2</v>
      </c>
      <c r="R17" s="21">
        <v>3</v>
      </c>
      <c r="S17" s="21">
        <v>3</v>
      </c>
      <c r="T17" s="21">
        <v>5</v>
      </c>
      <c r="U17" s="21">
        <v>6</v>
      </c>
      <c r="V17" s="21">
        <v>6</v>
      </c>
      <c r="W17" s="21">
        <v>7</v>
      </c>
      <c r="X17" s="22">
        <v>0</v>
      </c>
      <c r="Y17" s="23">
        <v>42</v>
      </c>
      <c r="Z17" s="24">
        <v>16</v>
      </c>
      <c r="AA17" s="25">
        <v>12</v>
      </c>
      <c r="AB17" s="25">
        <v>14</v>
      </c>
      <c r="AC17" s="25">
        <v>16</v>
      </c>
      <c r="AD17" s="25">
        <v>16</v>
      </c>
      <c r="AE17" s="25">
        <v>10</v>
      </c>
      <c r="AF17" s="25">
        <v>18</v>
      </c>
      <c r="AG17" s="26">
        <v>4</v>
      </c>
      <c r="AH17" s="49">
        <v>0</v>
      </c>
      <c r="AI17" s="97">
        <v>60</v>
      </c>
      <c r="AJ17" s="52">
        <v>60</v>
      </c>
      <c r="AK17" s="57">
        <v>28</v>
      </c>
      <c r="AL17" s="54">
        <v>15</v>
      </c>
      <c r="AM17" s="61">
        <v>70</v>
      </c>
      <c r="AN17" s="64">
        <v>90</v>
      </c>
      <c r="AO17" s="27">
        <v>56</v>
      </c>
      <c r="AP17" s="28">
        <v>80</v>
      </c>
      <c r="AQ17" s="67">
        <v>73</v>
      </c>
      <c r="AR17" s="29">
        <f t="shared" si="0"/>
        <v>52</v>
      </c>
      <c r="AS17" s="30">
        <f t="shared" si="1"/>
        <v>36</v>
      </c>
      <c r="AT17" s="30">
        <f t="shared" si="2"/>
        <v>106</v>
      </c>
    </row>
    <row r="18" spans="1:47">
      <c r="A18" s="9">
        <v>17</v>
      </c>
      <c r="B18" s="73" t="s">
        <v>107</v>
      </c>
      <c r="C18" s="30">
        <f t="shared" si="3"/>
        <v>763</v>
      </c>
      <c r="D18" s="17">
        <v>4</v>
      </c>
      <c r="E18" s="18">
        <v>2</v>
      </c>
      <c r="F18" s="18">
        <v>4</v>
      </c>
      <c r="G18" s="18">
        <v>6</v>
      </c>
      <c r="H18" s="18">
        <v>5</v>
      </c>
      <c r="I18" s="18">
        <v>4</v>
      </c>
      <c r="J18" s="18">
        <v>4</v>
      </c>
      <c r="K18" s="18">
        <v>3</v>
      </c>
      <c r="L18" s="18">
        <v>2</v>
      </c>
      <c r="M18" s="19">
        <v>0</v>
      </c>
      <c r="N18" s="46">
        <v>10</v>
      </c>
      <c r="O18" s="20">
        <v>8</v>
      </c>
      <c r="P18" s="21">
        <v>8</v>
      </c>
      <c r="Q18" s="21">
        <v>10</v>
      </c>
      <c r="R18" s="21">
        <v>8</v>
      </c>
      <c r="S18" s="21">
        <v>6</v>
      </c>
      <c r="T18" s="21">
        <v>4</v>
      </c>
      <c r="U18" s="21">
        <v>3</v>
      </c>
      <c r="V18" s="21">
        <v>5</v>
      </c>
      <c r="W18" s="21">
        <v>0</v>
      </c>
      <c r="X18" s="22">
        <v>0</v>
      </c>
      <c r="Y18" s="23">
        <v>56</v>
      </c>
      <c r="Z18" s="24">
        <v>16</v>
      </c>
      <c r="AA18" s="25">
        <v>4</v>
      </c>
      <c r="AB18" s="25">
        <v>4</v>
      </c>
      <c r="AC18" s="25">
        <v>18</v>
      </c>
      <c r="AD18" s="25">
        <v>20</v>
      </c>
      <c r="AE18" s="25">
        <v>4</v>
      </c>
      <c r="AF18" s="25">
        <v>10</v>
      </c>
      <c r="AG18" s="26">
        <v>16</v>
      </c>
      <c r="AH18" s="49">
        <v>40</v>
      </c>
      <c r="AI18" s="97">
        <v>20</v>
      </c>
      <c r="AJ18" s="52">
        <v>30</v>
      </c>
      <c r="AK18" s="57">
        <v>63</v>
      </c>
      <c r="AL18" s="54">
        <v>70</v>
      </c>
      <c r="AM18" s="61">
        <v>60</v>
      </c>
      <c r="AN18" s="64">
        <v>70</v>
      </c>
      <c r="AO18" s="27">
        <v>60</v>
      </c>
      <c r="AP18" s="28">
        <v>60</v>
      </c>
      <c r="AQ18" s="67">
        <v>46</v>
      </c>
      <c r="AR18" s="29">
        <f t="shared" si="0"/>
        <v>34</v>
      </c>
      <c r="AS18" s="30">
        <f t="shared" si="1"/>
        <v>52</v>
      </c>
      <c r="AT18" s="30">
        <f t="shared" si="2"/>
        <v>92</v>
      </c>
    </row>
    <row r="19" spans="1:47">
      <c r="A19" s="9">
        <v>18</v>
      </c>
      <c r="B19" s="73" t="s">
        <v>108</v>
      </c>
      <c r="C19" s="30">
        <f t="shared" si="3"/>
        <v>760</v>
      </c>
      <c r="D19" s="17">
        <v>1</v>
      </c>
      <c r="E19" s="18">
        <v>2</v>
      </c>
      <c r="F19" s="18">
        <v>4</v>
      </c>
      <c r="G19" s="18">
        <v>5</v>
      </c>
      <c r="H19" s="18">
        <v>5</v>
      </c>
      <c r="I19" s="18">
        <v>6</v>
      </c>
      <c r="J19" s="18">
        <v>7</v>
      </c>
      <c r="K19" s="18">
        <v>8</v>
      </c>
      <c r="L19" s="18">
        <v>8</v>
      </c>
      <c r="M19" s="19">
        <v>10</v>
      </c>
      <c r="N19" s="46">
        <v>25</v>
      </c>
      <c r="O19" s="20">
        <v>3</v>
      </c>
      <c r="P19" s="21">
        <v>5</v>
      </c>
      <c r="Q19" s="21">
        <v>6</v>
      </c>
      <c r="R19" s="21">
        <v>6</v>
      </c>
      <c r="S19" s="21">
        <v>8</v>
      </c>
      <c r="T19" s="21">
        <v>8</v>
      </c>
      <c r="U19" s="21">
        <v>0</v>
      </c>
      <c r="V19" s="21">
        <v>0</v>
      </c>
      <c r="W19" s="21">
        <v>0</v>
      </c>
      <c r="X19" s="22">
        <v>0</v>
      </c>
      <c r="Y19" s="23">
        <v>63</v>
      </c>
      <c r="Z19" s="24">
        <v>4</v>
      </c>
      <c r="AA19" s="25">
        <v>16</v>
      </c>
      <c r="AB19" s="25">
        <v>12</v>
      </c>
      <c r="AC19" s="25">
        <v>20</v>
      </c>
      <c r="AD19" s="25">
        <v>16</v>
      </c>
      <c r="AE19" s="25">
        <v>18</v>
      </c>
      <c r="AF19" s="25">
        <v>16</v>
      </c>
      <c r="AG19" s="26">
        <v>10</v>
      </c>
      <c r="AH19" s="49">
        <v>20</v>
      </c>
      <c r="AI19" s="97">
        <v>40</v>
      </c>
      <c r="AJ19" s="52">
        <v>60</v>
      </c>
      <c r="AK19" s="57">
        <v>42</v>
      </c>
      <c r="AL19" s="54">
        <v>35</v>
      </c>
      <c r="AM19" s="61">
        <v>100</v>
      </c>
      <c r="AN19" s="64">
        <v>50</v>
      </c>
      <c r="AO19" s="27">
        <v>56</v>
      </c>
      <c r="AP19" s="28">
        <v>0</v>
      </c>
      <c r="AQ19" s="67">
        <v>65</v>
      </c>
      <c r="AR19" s="29">
        <f t="shared" si="0"/>
        <v>56</v>
      </c>
      <c r="AS19" s="30">
        <f t="shared" si="1"/>
        <v>36</v>
      </c>
      <c r="AT19" s="30">
        <f t="shared" si="2"/>
        <v>112</v>
      </c>
    </row>
    <row r="20" spans="1:47">
      <c r="A20" s="9">
        <v>19</v>
      </c>
      <c r="B20" s="73" t="s">
        <v>109</v>
      </c>
      <c r="C20" s="30">
        <f t="shared" si="3"/>
        <v>759</v>
      </c>
      <c r="D20" s="17">
        <v>1</v>
      </c>
      <c r="E20" s="18">
        <v>4</v>
      </c>
      <c r="F20" s="18">
        <v>3</v>
      </c>
      <c r="G20" s="18">
        <v>4</v>
      </c>
      <c r="H20" s="18">
        <v>3</v>
      </c>
      <c r="I20" s="18">
        <v>7</v>
      </c>
      <c r="J20" s="18">
        <v>8</v>
      </c>
      <c r="K20" s="18">
        <v>8</v>
      </c>
      <c r="L20" s="18">
        <v>9</v>
      </c>
      <c r="M20" s="19">
        <v>0</v>
      </c>
      <c r="N20" s="46">
        <v>30</v>
      </c>
      <c r="O20" s="20">
        <v>1</v>
      </c>
      <c r="P20" s="21">
        <v>2</v>
      </c>
      <c r="Q20" s="21">
        <v>3</v>
      </c>
      <c r="R20" s="21">
        <v>2</v>
      </c>
      <c r="S20" s="21">
        <v>1</v>
      </c>
      <c r="T20" s="21">
        <v>7</v>
      </c>
      <c r="U20" s="21">
        <v>7</v>
      </c>
      <c r="V20" s="21">
        <v>0</v>
      </c>
      <c r="W20" s="21">
        <v>0</v>
      </c>
      <c r="X20" s="22">
        <v>0</v>
      </c>
      <c r="Y20" s="23">
        <v>45</v>
      </c>
      <c r="Z20" s="24">
        <v>18</v>
      </c>
      <c r="AA20" s="25">
        <v>18</v>
      </c>
      <c r="AB20" s="25">
        <v>16</v>
      </c>
      <c r="AC20" s="25">
        <v>16</v>
      </c>
      <c r="AD20" s="25">
        <v>18</v>
      </c>
      <c r="AE20" s="25">
        <v>12</v>
      </c>
      <c r="AF20" s="25">
        <v>12</v>
      </c>
      <c r="AG20" s="26">
        <v>16</v>
      </c>
      <c r="AH20" s="49">
        <v>0</v>
      </c>
      <c r="AI20" s="97">
        <v>0</v>
      </c>
      <c r="AJ20" s="52">
        <v>60</v>
      </c>
      <c r="AK20" s="57">
        <v>28</v>
      </c>
      <c r="AL20" s="54">
        <v>35</v>
      </c>
      <c r="AM20" s="61">
        <v>80</v>
      </c>
      <c r="AN20" s="64">
        <v>60</v>
      </c>
      <c r="AO20" s="27">
        <v>99</v>
      </c>
      <c r="AP20" s="28">
        <v>60</v>
      </c>
      <c r="AQ20" s="67">
        <v>66</v>
      </c>
      <c r="AR20" s="29">
        <f t="shared" si="0"/>
        <v>47</v>
      </c>
      <c r="AS20" s="30">
        <f t="shared" si="1"/>
        <v>23</v>
      </c>
      <c r="AT20" s="30">
        <f t="shared" si="2"/>
        <v>126</v>
      </c>
    </row>
    <row r="21" spans="1:47">
      <c r="A21" s="9">
        <v>20</v>
      </c>
      <c r="B21" s="73" t="s">
        <v>110</v>
      </c>
      <c r="C21" s="30">
        <f t="shared" si="3"/>
        <v>748</v>
      </c>
      <c r="D21" s="17">
        <v>2</v>
      </c>
      <c r="E21" s="18">
        <v>2</v>
      </c>
      <c r="F21" s="18">
        <v>4</v>
      </c>
      <c r="G21" s="18">
        <v>5</v>
      </c>
      <c r="H21" s="18">
        <v>5</v>
      </c>
      <c r="I21" s="18">
        <v>5</v>
      </c>
      <c r="J21" s="18">
        <v>6</v>
      </c>
      <c r="K21" s="18">
        <v>7</v>
      </c>
      <c r="L21" s="18">
        <v>9</v>
      </c>
      <c r="M21" s="19">
        <v>10</v>
      </c>
      <c r="N21" s="46">
        <v>25</v>
      </c>
      <c r="O21" s="20">
        <v>1</v>
      </c>
      <c r="P21" s="21">
        <v>5</v>
      </c>
      <c r="Q21" s="21">
        <v>6</v>
      </c>
      <c r="R21" s="21">
        <v>6</v>
      </c>
      <c r="S21" s="21">
        <v>1</v>
      </c>
      <c r="T21" s="21">
        <v>3</v>
      </c>
      <c r="U21" s="21">
        <v>0</v>
      </c>
      <c r="V21" s="21">
        <v>0</v>
      </c>
      <c r="W21" s="21">
        <v>0</v>
      </c>
      <c r="X21" s="22">
        <v>0</v>
      </c>
      <c r="Y21" s="23">
        <v>45</v>
      </c>
      <c r="Z21" s="24">
        <v>6</v>
      </c>
      <c r="AA21" s="25">
        <v>16</v>
      </c>
      <c r="AB21" s="25">
        <v>14</v>
      </c>
      <c r="AC21" s="25">
        <v>20</v>
      </c>
      <c r="AD21" s="25">
        <v>16</v>
      </c>
      <c r="AE21" s="25">
        <v>16</v>
      </c>
      <c r="AF21" s="25">
        <v>18</v>
      </c>
      <c r="AG21" s="26">
        <v>18</v>
      </c>
      <c r="AH21" s="49">
        <v>40</v>
      </c>
      <c r="AI21" s="97">
        <v>40</v>
      </c>
      <c r="AJ21" s="52">
        <v>60</v>
      </c>
      <c r="AK21" s="57">
        <v>42</v>
      </c>
      <c r="AL21" s="54">
        <v>15</v>
      </c>
      <c r="AM21" s="61">
        <v>50</v>
      </c>
      <c r="AN21" s="64">
        <v>65</v>
      </c>
      <c r="AO21" s="27">
        <v>57</v>
      </c>
      <c r="AP21" s="28">
        <v>40</v>
      </c>
      <c r="AQ21" s="67">
        <v>68</v>
      </c>
      <c r="AR21" s="29">
        <f t="shared" si="0"/>
        <v>55</v>
      </c>
      <c r="AS21" s="30">
        <f t="shared" si="1"/>
        <v>22</v>
      </c>
      <c r="AT21" s="30">
        <f t="shared" si="2"/>
        <v>124</v>
      </c>
    </row>
    <row r="22" spans="1:47">
      <c r="A22" s="9">
        <v>21</v>
      </c>
      <c r="B22" s="73" t="s">
        <v>111</v>
      </c>
      <c r="C22" s="30">
        <f t="shared" si="3"/>
        <v>705</v>
      </c>
      <c r="D22" s="17">
        <v>1</v>
      </c>
      <c r="E22" s="18">
        <v>2</v>
      </c>
      <c r="F22" s="18">
        <v>1</v>
      </c>
      <c r="G22" s="18">
        <v>3</v>
      </c>
      <c r="H22" s="18">
        <v>4</v>
      </c>
      <c r="I22" s="18">
        <v>5</v>
      </c>
      <c r="J22" s="18">
        <v>6</v>
      </c>
      <c r="K22" s="18">
        <v>6</v>
      </c>
      <c r="L22" s="18">
        <v>8</v>
      </c>
      <c r="M22" s="19">
        <v>0</v>
      </c>
      <c r="N22" s="46">
        <v>10</v>
      </c>
      <c r="O22" s="20">
        <v>1</v>
      </c>
      <c r="P22" s="21">
        <v>1</v>
      </c>
      <c r="Q22" s="21">
        <v>5</v>
      </c>
      <c r="R22" s="21">
        <v>6</v>
      </c>
      <c r="S22" s="21">
        <v>4</v>
      </c>
      <c r="T22" s="21">
        <v>8</v>
      </c>
      <c r="U22" s="21">
        <v>0</v>
      </c>
      <c r="V22" s="21">
        <v>0</v>
      </c>
      <c r="W22" s="21">
        <v>0</v>
      </c>
      <c r="X22" s="22">
        <v>0</v>
      </c>
      <c r="Y22" s="23">
        <v>49</v>
      </c>
      <c r="Z22" s="24">
        <v>16</v>
      </c>
      <c r="AA22" s="25">
        <v>10</v>
      </c>
      <c r="AB22" s="25">
        <v>16</v>
      </c>
      <c r="AC22" s="25">
        <v>18</v>
      </c>
      <c r="AD22" s="25">
        <v>16</v>
      </c>
      <c r="AE22" s="25">
        <v>16</v>
      </c>
      <c r="AF22" s="25">
        <v>18</v>
      </c>
      <c r="AG22" s="26">
        <v>16</v>
      </c>
      <c r="AH22" s="49">
        <v>0</v>
      </c>
      <c r="AI22" s="97">
        <v>20</v>
      </c>
      <c r="AJ22" s="52">
        <v>100</v>
      </c>
      <c r="AK22" s="57">
        <v>56</v>
      </c>
      <c r="AL22" s="54">
        <v>55</v>
      </c>
      <c r="AM22" s="61">
        <v>50</v>
      </c>
      <c r="AN22" s="64">
        <v>10</v>
      </c>
      <c r="AO22" s="27">
        <v>60</v>
      </c>
      <c r="AP22" s="28">
        <v>60</v>
      </c>
      <c r="AQ22" s="67">
        <v>48</v>
      </c>
      <c r="AR22" s="29">
        <f t="shared" si="0"/>
        <v>36</v>
      </c>
      <c r="AS22" s="30">
        <f t="shared" si="1"/>
        <v>25</v>
      </c>
      <c r="AT22" s="30">
        <f t="shared" si="2"/>
        <v>126</v>
      </c>
    </row>
    <row r="23" spans="1:47">
      <c r="A23" s="9">
        <v>22</v>
      </c>
      <c r="B23" s="73" t="s">
        <v>112</v>
      </c>
      <c r="C23" s="30">
        <f t="shared" si="3"/>
        <v>666</v>
      </c>
      <c r="D23" s="17">
        <v>0</v>
      </c>
      <c r="E23" s="18">
        <v>0</v>
      </c>
      <c r="F23" s="18">
        <v>3</v>
      </c>
      <c r="G23" s="18">
        <v>5</v>
      </c>
      <c r="H23" s="18">
        <v>6</v>
      </c>
      <c r="I23" s="18">
        <v>5</v>
      </c>
      <c r="J23" s="18">
        <v>5</v>
      </c>
      <c r="K23" s="18">
        <v>3</v>
      </c>
      <c r="L23" s="18">
        <v>8</v>
      </c>
      <c r="M23" s="19">
        <v>9</v>
      </c>
      <c r="N23" s="46">
        <v>20</v>
      </c>
      <c r="O23" s="20">
        <v>1</v>
      </c>
      <c r="P23" s="21">
        <v>6</v>
      </c>
      <c r="Q23" s="21">
        <v>7</v>
      </c>
      <c r="R23" s="21">
        <v>5</v>
      </c>
      <c r="S23" s="21">
        <v>5</v>
      </c>
      <c r="T23" s="21">
        <v>2</v>
      </c>
      <c r="U23" s="21">
        <v>8</v>
      </c>
      <c r="V23" s="21">
        <v>0</v>
      </c>
      <c r="W23" s="21">
        <v>0</v>
      </c>
      <c r="X23" s="22">
        <v>0</v>
      </c>
      <c r="Y23" s="23">
        <v>49</v>
      </c>
      <c r="Z23" s="24">
        <v>10</v>
      </c>
      <c r="AA23" s="25">
        <v>16</v>
      </c>
      <c r="AB23" s="25">
        <v>18</v>
      </c>
      <c r="AC23" s="25">
        <v>16</v>
      </c>
      <c r="AD23" s="25">
        <v>16</v>
      </c>
      <c r="AE23" s="25">
        <v>16</v>
      </c>
      <c r="AF23" s="25">
        <v>16</v>
      </c>
      <c r="AG23" s="26">
        <v>16</v>
      </c>
      <c r="AH23" s="49">
        <v>20</v>
      </c>
      <c r="AI23" s="97">
        <v>20</v>
      </c>
      <c r="AJ23" s="52">
        <v>30</v>
      </c>
      <c r="AK23" s="57">
        <v>28</v>
      </c>
      <c r="AL23" s="54">
        <v>40</v>
      </c>
      <c r="AM23" s="61">
        <v>50</v>
      </c>
      <c r="AN23" s="64">
        <v>90</v>
      </c>
      <c r="AO23" s="27">
        <v>11</v>
      </c>
      <c r="AP23" s="28">
        <v>40</v>
      </c>
      <c r="AQ23" s="67">
        <v>66</v>
      </c>
      <c r="AR23" s="29">
        <f t="shared" si="0"/>
        <v>44</v>
      </c>
      <c r="AS23" s="30">
        <f t="shared" si="1"/>
        <v>34</v>
      </c>
      <c r="AT23" s="30">
        <f t="shared" si="2"/>
        <v>124</v>
      </c>
    </row>
    <row r="24" spans="1:47">
      <c r="A24" s="9">
        <v>23</v>
      </c>
      <c r="B24" s="73" t="s">
        <v>113</v>
      </c>
      <c r="C24" s="30">
        <f t="shared" si="3"/>
        <v>639</v>
      </c>
      <c r="D24" s="17">
        <v>1</v>
      </c>
      <c r="E24" s="18">
        <v>4</v>
      </c>
      <c r="F24" s="18">
        <v>4</v>
      </c>
      <c r="G24" s="18">
        <v>5</v>
      </c>
      <c r="H24" s="18">
        <v>5</v>
      </c>
      <c r="I24" s="18">
        <v>5</v>
      </c>
      <c r="J24" s="18">
        <v>6</v>
      </c>
      <c r="K24" s="18">
        <v>8</v>
      </c>
      <c r="L24" s="18">
        <v>8</v>
      </c>
      <c r="M24" s="19">
        <v>0</v>
      </c>
      <c r="N24" s="46">
        <v>30</v>
      </c>
      <c r="O24" s="20">
        <v>2</v>
      </c>
      <c r="P24" s="21">
        <v>1</v>
      </c>
      <c r="Q24" s="21">
        <v>5</v>
      </c>
      <c r="R24" s="21">
        <v>5</v>
      </c>
      <c r="S24" s="21">
        <v>10</v>
      </c>
      <c r="T24" s="21">
        <v>1</v>
      </c>
      <c r="U24" s="21">
        <v>0</v>
      </c>
      <c r="V24" s="21">
        <v>0</v>
      </c>
      <c r="W24" s="21">
        <v>0</v>
      </c>
      <c r="X24" s="22">
        <v>0</v>
      </c>
      <c r="Y24" s="23">
        <v>35</v>
      </c>
      <c r="Z24" s="24">
        <v>18</v>
      </c>
      <c r="AA24" s="25">
        <v>10</v>
      </c>
      <c r="AB24" s="25">
        <v>18</v>
      </c>
      <c r="AC24" s="25">
        <v>10</v>
      </c>
      <c r="AD24" s="25">
        <v>18</v>
      </c>
      <c r="AE24" s="25">
        <v>18</v>
      </c>
      <c r="AF24" s="25">
        <v>16</v>
      </c>
      <c r="AG24" s="26">
        <v>10</v>
      </c>
      <c r="AH24" s="49">
        <v>30</v>
      </c>
      <c r="AI24" s="97">
        <v>0</v>
      </c>
      <c r="AJ24" s="52">
        <v>30</v>
      </c>
      <c r="AK24" s="57">
        <v>14</v>
      </c>
      <c r="AL24" s="54">
        <v>70</v>
      </c>
      <c r="AM24" s="61">
        <v>20</v>
      </c>
      <c r="AN24" s="64">
        <v>70</v>
      </c>
      <c r="AO24" s="27">
        <v>57</v>
      </c>
      <c r="AP24" s="28">
        <v>20</v>
      </c>
      <c r="AQ24" s="67">
        <v>75</v>
      </c>
      <c r="AR24" s="29">
        <f t="shared" si="0"/>
        <v>46</v>
      </c>
      <c r="AS24" s="30">
        <f t="shared" si="1"/>
        <v>24</v>
      </c>
      <c r="AT24" s="30">
        <f t="shared" si="2"/>
        <v>118</v>
      </c>
    </row>
    <row r="25" spans="1:47">
      <c r="A25" s="9">
        <v>24</v>
      </c>
      <c r="B25" s="73" t="s">
        <v>114</v>
      </c>
      <c r="C25" s="30">
        <f t="shared" si="3"/>
        <v>622</v>
      </c>
      <c r="D25" s="17">
        <v>2</v>
      </c>
      <c r="E25" s="18">
        <v>2</v>
      </c>
      <c r="F25" s="18">
        <v>5</v>
      </c>
      <c r="G25" s="18">
        <v>6</v>
      </c>
      <c r="H25" s="18">
        <v>6</v>
      </c>
      <c r="I25" s="18">
        <v>8</v>
      </c>
      <c r="J25" s="18">
        <v>8</v>
      </c>
      <c r="K25" s="18">
        <v>8</v>
      </c>
      <c r="L25" s="18">
        <v>8</v>
      </c>
      <c r="M25" s="19">
        <v>10</v>
      </c>
      <c r="N25" s="46">
        <v>10</v>
      </c>
      <c r="O25" s="20">
        <v>1</v>
      </c>
      <c r="P25" s="21">
        <v>3</v>
      </c>
      <c r="Q25" s="21">
        <v>3</v>
      </c>
      <c r="R25" s="21">
        <v>2</v>
      </c>
      <c r="S25" s="21">
        <v>2</v>
      </c>
      <c r="T25" s="21">
        <v>4</v>
      </c>
      <c r="U25" s="21">
        <v>7</v>
      </c>
      <c r="V25" s="21">
        <v>9</v>
      </c>
      <c r="W25" s="21">
        <v>0</v>
      </c>
      <c r="X25" s="22">
        <v>0</v>
      </c>
      <c r="Y25" s="23">
        <v>49</v>
      </c>
      <c r="Z25" s="24">
        <v>18</v>
      </c>
      <c r="AA25" s="25">
        <v>10</v>
      </c>
      <c r="AB25" s="25">
        <v>4</v>
      </c>
      <c r="AC25" s="25">
        <v>16</v>
      </c>
      <c r="AD25" s="25">
        <v>16</v>
      </c>
      <c r="AE25" s="25">
        <v>6</v>
      </c>
      <c r="AF25" s="25">
        <v>16</v>
      </c>
      <c r="AG25" s="26">
        <v>4</v>
      </c>
      <c r="AH25" s="49">
        <v>30</v>
      </c>
      <c r="AI25" s="97">
        <v>20</v>
      </c>
      <c r="AJ25" s="52">
        <v>60</v>
      </c>
      <c r="AK25" s="57">
        <v>49</v>
      </c>
      <c r="AL25" s="54">
        <v>30</v>
      </c>
      <c r="AM25" s="61">
        <v>20</v>
      </c>
      <c r="AN25" s="64">
        <v>30</v>
      </c>
      <c r="AO25" s="27">
        <v>43</v>
      </c>
      <c r="AP25" s="28">
        <v>40</v>
      </c>
      <c r="AQ25" s="67">
        <v>57</v>
      </c>
      <c r="AR25" s="29">
        <f t="shared" si="0"/>
        <v>63</v>
      </c>
      <c r="AS25" s="30">
        <f t="shared" si="1"/>
        <v>31</v>
      </c>
      <c r="AT25" s="30">
        <f t="shared" si="2"/>
        <v>90</v>
      </c>
    </row>
    <row r="26" spans="1:47">
      <c r="A26" s="9">
        <v>25</v>
      </c>
      <c r="B26" s="73" t="s">
        <v>115</v>
      </c>
      <c r="C26" s="30">
        <f t="shared" si="3"/>
        <v>550</v>
      </c>
      <c r="D26" s="17">
        <v>1</v>
      </c>
      <c r="E26" s="18">
        <v>5</v>
      </c>
      <c r="F26" s="18">
        <v>6</v>
      </c>
      <c r="G26" s="18">
        <v>6</v>
      </c>
      <c r="H26" s="18">
        <v>6</v>
      </c>
      <c r="I26" s="18">
        <v>7</v>
      </c>
      <c r="J26" s="18">
        <v>0</v>
      </c>
      <c r="K26" s="18">
        <v>0</v>
      </c>
      <c r="L26" s="18">
        <v>0</v>
      </c>
      <c r="M26" s="19">
        <v>0</v>
      </c>
      <c r="N26" s="46">
        <v>25</v>
      </c>
      <c r="O26" s="20">
        <v>1</v>
      </c>
      <c r="P26" s="21">
        <v>2</v>
      </c>
      <c r="Q26" s="21">
        <v>5</v>
      </c>
      <c r="R26" s="21">
        <v>3</v>
      </c>
      <c r="S26" s="21">
        <v>8</v>
      </c>
      <c r="T26" s="21">
        <v>2</v>
      </c>
      <c r="U26" s="21">
        <v>0</v>
      </c>
      <c r="V26" s="21">
        <v>0</v>
      </c>
      <c r="W26" s="21">
        <v>0</v>
      </c>
      <c r="X26" s="22">
        <v>0</v>
      </c>
      <c r="Y26" s="23">
        <v>49</v>
      </c>
      <c r="Z26" s="24">
        <v>16</v>
      </c>
      <c r="AA26" s="25">
        <v>16</v>
      </c>
      <c r="AB26" s="25">
        <v>16</v>
      </c>
      <c r="AC26" s="25">
        <v>12</v>
      </c>
      <c r="AD26" s="25">
        <v>16</v>
      </c>
      <c r="AE26" s="25">
        <v>16</v>
      </c>
      <c r="AF26" s="25">
        <v>16</v>
      </c>
      <c r="AG26" s="26">
        <v>16</v>
      </c>
      <c r="AH26" s="49">
        <v>0</v>
      </c>
      <c r="AI26" s="97">
        <v>20</v>
      </c>
      <c r="AJ26" s="52">
        <v>0</v>
      </c>
      <c r="AK26" s="57">
        <v>42</v>
      </c>
      <c r="AL26" s="54">
        <v>35</v>
      </c>
      <c r="AM26" s="61">
        <v>50</v>
      </c>
      <c r="AN26" s="64">
        <v>60</v>
      </c>
      <c r="AO26" s="27">
        <v>27</v>
      </c>
      <c r="AP26" s="28">
        <v>40</v>
      </c>
      <c r="AQ26" s="67">
        <v>26</v>
      </c>
      <c r="AR26" s="29">
        <f t="shared" si="0"/>
        <v>31</v>
      </c>
      <c r="AS26" s="30">
        <f t="shared" si="1"/>
        <v>21</v>
      </c>
      <c r="AT26" s="30">
        <f t="shared" si="2"/>
        <v>124</v>
      </c>
    </row>
    <row r="27" spans="1:47">
      <c r="A27" s="9">
        <v>26</v>
      </c>
      <c r="B27" s="73" t="s">
        <v>116</v>
      </c>
      <c r="C27" s="30">
        <f t="shared" si="3"/>
        <v>536</v>
      </c>
      <c r="D27" s="17">
        <v>3</v>
      </c>
      <c r="E27" s="18">
        <v>3</v>
      </c>
      <c r="F27" s="18">
        <v>5</v>
      </c>
      <c r="G27" s="18">
        <v>5</v>
      </c>
      <c r="H27" s="18">
        <v>7</v>
      </c>
      <c r="I27" s="18">
        <v>8</v>
      </c>
      <c r="J27" s="18">
        <v>0</v>
      </c>
      <c r="K27" s="18">
        <v>0</v>
      </c>
      <c r="L27" s="18">
        <v>0</v>
      </c>
      <c r="M27" s="19">
        <v>0</v>
      </c>
      <c r="N27" s="46">
        <v>10</v>
      </c>
      <c r="O27" s="20">
        <v>4</v>
      </c>
      <c r="P27" s="21">
        <v>10</v>
      </c>
      <c r="Q27" s="21">
        <v>7</v>
      </c>
      <c r="R27" s="21">
        <v>4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2">
        <v>0</v>
      </c>
      <c r="Y27" s="23">
        <v>42</v>
      </c>
      <c r="Z27" s="24">
        <v>20</v>
      </c>
      <c r="AA27" s="25">
        <v>10</v>
      </c>
      <c r="AB27" s="25">
        <v>0</v>
      </c>
      <c r="AC27" s="25">
        <v>18</v>
      </c>
      <c r="AD27" s="25">
        <v>10</v>
      </c>
      <c r="AE27" s="25">
        <v>4</v>
      </c>
      <c r="AF27" s="25">
        <v>4</v>
      </c>
      <c r="AG27" s="26">
        <v>10</v>
      </c>
      <c r="AH27" s="49">
        <v>40</v>
      </c>
      <c r="AI27" s="97">
        <v>40</v>
      </c>
      <c r="AJ27" s="52">
        <v>30</v>
      </c>
      <c r="AK27" s="57">
        <v>56</v>
      </c>
      <c r="AL27" s="54">
        <v>30</v>
      </c>
      <c r="AM27" s="61">
        <v>20</v>
      </c>
      <c r="AN27" s="64">
        <v>5</v>
      </c>
      <c r="AO27" s="27">
        <v>67</v>
      </c>
      <c r="AP27" s="28">
        <v>40</v>
      </c>
      <c r="AQ27" s="67">
        <v>24</v>
      </c>
      <c r="AR27" s="29">
        <f t="shared" si="0"/>
        <v>31</v>
      </c>
      <c r="AS27" s="30">
        <f t="shared" si="1"/>
        <v>25</v>
      </c>
      <c r="AT27" s="30">
        <f t="shared" si="2"/>
        <v>76</v>
      </c>
    </row>
    <row r="28" spans="1:47">
      <c r="A28" s="9"/>
      <c r="B28" s="73"/>
      <c r="C28" s="30">
        <f t="shared" si="3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24"/>
      <c r="AA28" s="25"/>
      <c r="AB28" s="25"/>
      <c r="AC28" s="25"/>
      <c r="AD28" s="25"/>
      <c r="AE28" s="25"/>
      <c r="AF28" s="25"/>
      <c r="AG28" s="26"/>
      <c r="AH28" s="49"/>
      <c r="AI28" s="97"/>
      <c r="AJ28" s="52"/>
      <c r="AK28" s="57"/>
      <c r="AL28" s="54"/>
      <c r="AM28" s="61"/>
      <c r="AN28" s="64"/>
      <c r="AO28" s="27"/>
      <c r="AP28" s="28"/>
      <c r="AQ28" s="67"/>
      <c r="AR28" s="29">
        <f t="shared" si="0"/>
        <v>0</v>
      </c>
      <c r="AS28" s="30">
        <f t="shared" si="1"/>
        <v>0</v>
      </c>
      <c r="AT28" s="30">
        <f t="shared" si="2"/>
        <v>0</v>
      </c>
      <c r="AU28" s="70"/>
    </row>
    <row r="29" spans="1:47">
      <c r="A29" s="9"/>
      <c r="B29" s="73"/>
      <c r="C29" s="30">
        <f t="shared" si="3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24"/>
      <c r="AA29" s="25"/>
      <c r="AB29" s="25"/>
      <c r="AC29" s="25"/>
      <c r="AD29" s="25"/>
      <c r="AE29" s="25"/>
      <c r="AF29" s="25"/>
      <c r="AG29" s="26"/>
      <c r="AH29" s="49"/>
      <c r="AI29" s="97"/>
      <c r="AJ29" s="52"/>
      <c r="AK29" s="57"/>
      <c r="AL29" s="54"/>
      <c r="AM29" s="61"/>
      <c r="AN29" s="64"/>
      <c r="AO29" s="27"/>
      <c r="AP29" s="28"/>
      <c r="AQ29" s="67"/>
      <c r="AR29" s="29">
        <f t="shared" si="0"/>
        <v>0</v>
      </c>
      <c r="AS29" s="30">
        <f t="shared" si="1"/>
        <v>0</v>
      </c>
      <c r="AT29" s="30">
        <f t="shared" si="2"/>
        <v>0</v>
      </c>
    </row>
    <row r="30" spans="1:47">
      <c r="A30" s="9"/>
      <c r="B30" s="73"/>
      <c r="C30" s="30">
        <f t="shared" si="3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24"/>
      <c r="AA30" s="25"/>
      <c r="AB30" s="25"/>
      <c r="AC30" s="25"/>
      <c r="AD30" s="25"/>
      <c r="AE30" s="25"/>
      <c r="AF30" s="25"/>
      <c r="AG30" s="26"/>
      <c r="AH30" s="49"/>
      <c r="AI30" s="97"/>
      <c r="AJ30" s="52"/>
      <c r="AK30" s="57"/>
      <c r="AL30" s="54"/>
      <c r="AM30" s="61"/>
      <c r="AN30" s="64"/>
      <c r="AO30" s="27"/>
      <c r="AP30" s="28"/>
      <c r="AQ30" s="67"/>
      <c r="AR30" s="29">
        <f t="shared" si="0"/>
        <v>0</v>
      </c>
      <c r="AS30" s="30">
        <f t="shared" si="1"/>
        <v>0</v>
      </c>
      <c r="AT30" s="30">
        <f t="shared" si="2"/>
        <v>0</v>
      </c>
    </row>
    <row r="31" spans="1:47">
      <c r="A31" s="9"/>
      <c r="B31" s="7"/>
      <c r="C31" s="30">
        <f t="shared" si="3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24"/>
      <c r="AA31" s="25"/>
      <c r="AB31" s="25"/>
      <c r="AC31" s="25"/>
      <c r="AD31" s="25"/>
      <c r="AE31" s="25"/>
      <c r="AF31" s="25"/>
      <c r="AG31" s="26"/>
      <c r="AH31" s="49"/>
      <c r="AI31" s="97"/>
      <c r="AJ31" s="52"/>
      <c r="AK31" s="57"/>
      <c r="AL31" s="54"/>
      <c r="AM31" s="61"/>
      <c r="AN31" s="64"/>
      <c r="AO31" s="27"/>
      <c r="AP31" s="28"/>
      <c r="AQ31" s="67"/>
      <c r="AR31" s="29">
        <f t="shared" si="0"/>
        <v>0</v>
      </c>
      <c r="AS31" s="30">
        <f t="shared" si="1"/>
        <v>0</v>
      </c>
      <c r="AT31" s="30">
        <f t="shared" si="2"/>
        <v>0</v>
      </c>
    </row>
    <row r="32" spans="1:47">
      <c r="A32" s="9"/>
      <c r="B32" s="7"/>
      <c r="C32" s="30">
        <f t="shared" si="3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24"/>
      <c r="AA32" s="25"/>
      <c r="AB32" s="25"/>
      <c r="AC32" s="25"/>
      <c r="AD32" s="25"/>
      <c r="AE32" s="25"/>
      <c r="AF32" s="25"/>
      <c r="AG32" s="26"/>
      <c r="AH32" s="49"/>
      <c r="AI32" s="97"/>
      <c r="AJ32" s="52"/>
      <c r="AK32" s="57"/>
      <c r="AL32" s="54"/>
      <c r="AM32" s="61"/>
      <c r="AN32" s="64"/>
      <c r="AO32" s="27"/>
      <c r="AP32" s="28"/>
      <c r="AQ32" s="67"/>
      <c r="AR32" s="29">
        <f t="shared" si="0"/>
        <v>0</v>
      </c>
      <c r="AS32" s="30">
        <f t="shared" si="1"/>
        <v>0</v>
      </c>
      <c r="AT32" s="30">
        <f t="shared" si="2"/>
        <v>0</v>
      </c>
    </row>
    <row r="33" spans="1:46">
      <c r="A33" s="9"/>
      <c r="B33" s="7"/>
      <c r="C33" s="30">
        <f t="shared" si="3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24"/>
      <c r="AA33" s="25"/>
      <c r="AB33" s="25"/>
      <c r="AC33" s="25"/>
      <c r="AD33" s="25"/>
      <c r="AE33" s="25"/>
      <c r="AF33" s="25"/>
      <c r="AG33" s="26"/>
      <c r="AH33" s="49"/>
      <c r="AI33" s="97"/>
      <c r="AJ33" s="52"/>
      <c r="AK33" s="57"/>
      <c r="AL33" s="54"/>
      <c r="AM33" s="61"/>
      <c r="AN33" s="64"/>
      <c r="AO33" s="27"/>
      <c r="AP33" s="28"/>
      <c r="AQ33" s="67"/>
      <c r="AR33" s="29">
        <f t="shared" si="0"/>
        <v>0</v>
      </c>
      <c r="AS33" s="30">
        <f t="shared" si="1"/>
        <v>0</v>
      </c>
      <c r="AT33" s="30">
        <f t="shared" si="2"/>
        <v>0</v>
      </c>
    </row>
    <row r="34" spans="1:46">
      <c r="A34" s="9"/>
      <c r="B34" s="7"/>
      <c r="C34" s="30">
        <f t="shared" si="3"/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24"/>
      <c r="AA34" s="25"/>
      <c r="AB34" s="25"/>
      <c r="AC34" s="25"/>
      <c r="AD34" s="25"/>
      <c r="AE34" s="25"/>
      <c r="AF34" s="25"/>
      <c r="AG34" s="26"/>
      <c r="AH34" s="49"/>
      <c r="AI34" s="97"/>
      <c r="AJ34" s="52"/>
      <c r="AK34" s="57"/>
      <c r="AL34" s="54"/>
      <c r="AM34" s="61"/>
      <c r="AN34" s="64"/>
      <c r="AO34" s="27"/>
      <c r="AP34" s="28"/>
      <c r="AQ34" s="67"/>
      <c r="AR34" s="29">
        <f t="shared" ref="AR34:AR51" si="4">D34+E34+F34+G34+H34+I34+J34+K34+L34+M34</f>
        <v>0</v>
      </c>
      <c r="AS34" s="30">
        <f t="shared" ref="AS34:AS51" si="5">O34+P34+Q34+R34+S34+T34+U34+V34+W34+X34</f>
        <v>0</v>
      </c>
      <c r="AT34" s="30">
        <f t="shared" si="2"/>
        <v>0</v>
      </c>
    </row>
    <row r="35" spans="1:46">
      <c r="A35" s="9"/>
      <c r="B35" s="7"/>
      <c r="C35" s="30">
        <f t="shared" si="3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24"/>
      <c r="AA35" s="25"/>
      <c r="AB35" s="25"/>
      <c r="AC35" s="25"/>
      <c r="AD35" s="25"/>
      <c r="AE35" s="25"/>
      <c r="AF35" s="25"/>
      <c r="AG35" s="26"/>
      <c r="AH35" s="49"/>
      <c r="AI35" s="97"/>
      <c r="AJ35" s="52"/>
      <c r="AK35" s="57"/>
      <c r="AL35" s="54"/>
      <c r="AM35" s="61"/>
      <c r="AN35" s="64"/>
      <c r="AO35" s="27"/>
      <c r="AP35" s="28"/>
      <c r="AQ35" s="67"/>
      <c r="AR35" s="29">
        <f t="shared" si="4"/>
        <v>0</v>
      </c>
      <c r="AS35" s="30">
        <f t="shared" si="5"/>
        <v>0</v>
      </c>
      <c r="AT35" s="30">
        <f t="shared" si="2"/>
        <v>0</v>
      </c>
    </row>
    <row r="36" spans="1:46">
      <c r="A36" s="9"/>
      <c r="B36" s="7"/>
      <c r="C36" s="30">
        <f t="shared" si="3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24"/>
      <c r="AA36" s="25"/>
      <c r="AB36" s="25"/>
      <c r="AC36" s="25"/>
      <c r="AD36" s="25"/>
      <c r="AE36" s="25"/>
      <c r="AF36" s="25"/>
      <c r="AG36" s="26"/>
      <c r="AH36" s="49"/>
      <c r="AI36" s="97"/>
      <c r="AJ36" s="52"/>
      <c r="AK36" s="57"/>
      <c r="AL36" s="54"/>
      <c r="AM36" s="61"/>
      <c r="AN36" s="64"/>
      <c r="AO36" s="27"/>
      <c r="AP36" s="28"/>
      <c r="AQ36" s="67"/>
      <c r="AR36" s="29">
        <f t="shared" si="4"/>
        <v>0</v>
      </c>
      <c r="AS36" s="30">
        <f t="shared" si="5"/>
        <v>0</v>
      </c>
      <c r="AT36" s="30">
        <f t="shared" si="2"/>
        <v>0</v>
      </c>
    </row>
    <row r="37" spans="1:46">
      <c r="A37" s="9"/>
      <c r="B37" s="7"/>
      <c r="C37" s="30">
        <f t="shared" si="3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24"/>
      <c r="AA37" s="25"/>
      <c r="AB37" s="25"/>
      <c r="AC37" s="25"/>
      <c r="AD37" s="25"/>
      <c r="AE37" s="25"/>
      <c r="AF37" s="25"/>
      <c r="AG37" s="26"/>
      <c r="AH37" s="49"/>
      <c r="AI37" s="97"/>
      <c r="AJ37" s="52"/>
      <c r="AK37" s="57"/>
      <c r="AL37" s="54"/>
      <c r="AM37" s="61"/>
      <c r="AN37" s="64"/>
      <c r="AO37" s="27"/>
      <c r="AP37" s="28"/>
      <c r="AQ37" s="67"/>
      <c r="AR37" s="29">
        <f t="shared" si="4"/>
        <v>0</v>
      </c>
      <c r="AS37" s="30">
        <f t="shared" si="5"/>
        <v>0</v>
      </c>
      <c r="AT37" s="30">
        <f t="shared" si="2"/>
        <v>0</v>
      </c>
    </row>
    <row r="38" spans="1:46">
      <c r="A38" s="9"/>
      <c r="B38" s="7"/>
      <c r="C38" s="30">
        <f t="shared" si="3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24"/>
      <c r="AA38" s="25"/>
      <c r="AB38" s="25"/>
      <c r="AC38" s="25"/>
      <c r="AD38" s="25"/>
      <c r="AE38" s="25"/>
      <c r="AF38" s="25"/>
      <c r="AG38" s="26"/>
      <c r="AH38" s="49"/>
      <c r="AI38" s="97"/>
      <c r="AJ38" s="52"/>
      <c r="AK38" s="57"/>
      <c r="AL38" s="54"/>
      <c r="AM38" s="61"/>
      <c r="AN38" s="64"/>
      <c r="AO38" s="27"/>
      <c r="AP38" s="28"/>
      <c r="AQ38" s="67"/>
      <c r="AR38" s="29">
        <f t="shared" si="4"/>
        <v>0</v>
      </c>
      <c r="AS38" s="30">
        <f t="shared" si="5"/>
        <v>0</v>
      </c>
      <c r="AT38" s="30">
        <f t="shared" si="2"/>
        <v>0</v>
      </c>
    </row>
    <row r="39" spans="1:46">
      <c r="A39" s="9"/>
      <c r="B39" s="7"/>
      <c r="C39" s="30">
        <f t="shared" si="3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24"/>
      <c r="AA39" s="25"/>
      <c r="AB39" s="25"/>
      <c r="AC39" s="25"/>
      <c r="AD39" s="25"/>
      <c r="AE39" s="25"/>
      <c r="AF39" s="25"/>
      <c r="AG39" s="26"/>
      <c r="AH39" s="49"/>
      <c r="AI39" s="97"/>
      <c r="AJ39" s="52"/>
      <c r="AK39" s="57"/>
      <c r="AL39" s="54"/>
      <c r="AM39" s="61"/>
      <c r="AN39" s="64"/>
      <c r="AO39" s="27"/>
      <c r="AP39" s="28"/>
      <c r="AQ39" s="67"/>
      <c r="AR39" s="29">
        <f t="shared" si="4"/>
        <v>0</v>
      </c>
      <c r="AS39" s="30">
        <f t="shared" si="5"/>
        <v>0</v>
      </c>
      <c r="AT39" s="30">
        <f t="shared" si="2"/>
        <v>0</v>
      </c>
    </row>
    <row r="40" spans="1:46">
      <c r="A40" s="9"/>
      <c r="B40" s="7"/>
      <c r="C40" s="30">
        <f t="shared" si="3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24"/>
      <c r="AA40" s="25"/>
      <c r="AB40" s="25"/>
      <c r="AC40" s="25"/>
      <c r="AD40" s="25"/>
      <c r="AE40" s="25"/>
      <c r="AF40" s="25"/>
      <c r="AG40" s="26"/>
      <c r="AH40" s="49"/>
      <c r="AI40" s="97"/>
      <c r="AJ40" s="52"/>
      <c r="AK40" s="57"/>
      <c r="AL40" s="54"/>
      <c r="AM40" s="61"/>
      <c r="AN40" s="64"/>
      <c r="AO40" s="27"/>
      <c r="AP40" s="28"/>
      <c r="AQ40" s="67"/>
      <c r="AR40" s="29">
        <f t="shared" si="4"/>
        <v>0</v>
      </c>
      <c r="AS40" s="30">
        <f t="shared" si="5"/>
        <v>0</v>
      </c>
      <c r="AT40" s="30">
        <f t="shared" si="2"/>
        <v>0</v>
      </c>
    </row>
    <row r="41" spans="1:46">
      <c r="A41" s="9"/>
      <c r="B41" s="7"/>
      <c r="C41" s="30">
        <f t="shared" si="3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24"/>
      <c r="AA41" s="25"/>
      <c r="AB41" s="25"/>
      <c r="AC41" s="25"/>
      <c r="AD41" s="25"/>
      <c r="AE41" s="25"/>
      <c r="AF41" s="25"/>
      <c r="AG41" s="26"/>
      <c r="AH41" s="49"/>
      <c r="AI41" s="97"/>
      <c r="AJ41" s="52"/>
      <c r="AK41" s="57"/>
      <c r="AL41" s="54"/>
      <c r="AM41" s="61"/>
      <c r="AN41" s="64"/>
      <c r="AO41" s="27"/>
      <c r="AP41" s="28"/>
      <c r="AQ41" s="67"/>
      <c r="AR41" s="29">
        <f t="shared" si="4"/>
        <v>0</v>
      </c>
      <c r="AS41" s="30">
        <f t="shared" si="5"/>
        <v>0</v>
      </c>
      <c r="AT41" s="30">
        <f t="shared" si="2"/>
        <v>0</v>
      </c>
    </row>
    <row r="42" spans="1:46">
      <c r="A42" s="9"/>
      <c r="B42" s="7"/>
      <c r="C42" s="30">
        <f t="shared" si="3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24"/>
      <c r="AA42" s="25"/>
      <c r="AB42" s="25"/>
      <c r="AC42" s="25"/>
      <c r="AD42" s="25"/>
      <c r="AE42" s="25"/>
      <c r="AF42" s="25"/>
      <c r="AG42" s="26"/>
      <c r="AH42" s="49"/>
      <c r="AI42" s="97"/>
      <c r="AJ42" s="52"/>
      <c r="AK42" s="57"/>
      <c r="AL42" s="54"/>
      <c r="AM42" s="61"/>
      <c r="AN42" s="64"/>
      <c r="AO42" s="27"/>
      <c r="AP42" s="28"/>
      <c r="AQ42" s="67"/>
      <c r="AR42" s="29">
        <f t="shared" si="4"/>
        <v>0</v>
      </c>
      <c r="AS42" s="30">
        <f t="shared" si="5"/>
        <v>0</v>
      </c>
      <c r="AT42" s="30">
        <f t="shared" si="2"/>
        <v>0</v>
      </c>
    </row>
    <row r="43" spans="1:46">
      <c r="A43" s="9"/>
      <c r="B43" s="7"/>
      <c r="C43" s="30">
        <f t="shared" si="3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24"/>
      <c r="AA43" s="25"/>
      <c r="AB43" s="25"/>
      <c r="AC43" s="25"/>
      <c r="AD43" s="25"/>
      <c r="AE43" s="25"/>
      <c r="AF43" s="25"/>
      <c r="AG43" s="26"/>
      <c r="AH43" s="49"/>
      <c r="AI43" s="97"/>
      <c r="AJ43" s="52"/>
      <c r="AK43" s="57"/>
      <c r="AL43" s="54"/>
      <c r="AM43" s="61"/>
      <c r="AN43" s="64"/>
      <c r="AO43" s="27"/>
      <c r="AP43" s="28"/>
      <c r="AQ43" s="67"/>
      <c r="AR43" s="29">
        <f t="shared" si="4"/>
        <v>0</v>
      </c>
      <c r="AS43" s="30">
        <f t="shared" si="5"/>
        <v>0</v>
      </c>
      <c r="AT43" s="30">
        <f t="shared" si="2"/>
        <v>0</v>
      </c>
    </row>
    <row r="44" spans="1:46">
      <c r="A44" s="9"/>
      <c r="B44" s="7"/>
      <c r="C44" s="30">
        <f t="shared" si="3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24"/>
      <c r="AA44" s="25"/>
      <c r="AB44" s="25"/>
      <c r="AC44" s="25"/>
      <c r="AD44" s="25"/>
      <c r="AE44" s="25"/>
      <c r="AF44" s="25"/>
      <c r="AG44" s="26"/>
      <c r="AH44" s="49"/>
      <c r="AI44" s="97"/>
      <c r="AJ44" s="52"/>
      <c r="AK44" s="57"/>
      <c r="AL44" s="54"/>
      <c r="AM44" s="61"/>
      <c r="AN44" s="64"/>
      <c r="AO44" s="27"/>
      <c r="AP44" s="28"/>
      <c r="AQ44" s="67"/>
      <c r="AR44" s="29">
        <f t="shared" si="4"/>
        <v>0</v>
      </c>
      <c r="AS44" s="30">
        <f t="shared" si="5"/>
        <v>0</v>
      </c>
      <c r="AT44" s="30">
        <f t="shared" si="2"/>
        <v>0</v>
      </c>
    </row>
    <row r="45" spans="1:46">
      <c r="A45" s="9"/>
      <c r="B45" s="7"/>
      <c r="C45" s="30">
        <f t="shared" si="3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24"/>
      <c r="AA45" s="25"/>
      <c r="AB45" s="25"/>
      <c r="AC45" s="25"/>
      <c r="AD45" s="25"/>
      <c r="AE45" s="25"/>
      <c r="AF45" s="25"/>
      <c r="AG45" s="26"/>
      <c r="AH45" s="49"/>
      <c r="AI45" s="97"/>
      <c r="AJ45" s="52"/>
      <c r="AK45" s="57"/>
      <c r="AL45" s="54"/>
      <c r="AM45" s="61"/>
      <c r="AN45" s="64"/>
      <c r="AO45" s="27"/>
      <c r="AP45" s="28"/>
      <c r="AQ45" s="67"/>
      <c r="AR45" s="29">
        <f t="shared" si="4"/>
        <v>0</v>
      </c>
      <c r="AS45" s="30">
        <f t="shared" si="5"/>
        <v>0</v>
      </c>
      <c r="AT45" s="30">
        <f t="shared" si="2"/>
        <v>0</v>
      </c>
    </row>
    <row r="46" spans="1:46">
      <c r="A46" s="9"/>
      <c r="B46" s="7"/>
      <c r="C46" s="30">
        <f t="shared" si="3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24"/>
      <c r="AA46" s="25"/>
      <c r="AB46" s="25"/>
      <c r="AC46" s="25"/>
      <c r="AD46" s="25"/>
      <c r="AE46" s="25"/>
      <c r="AF46" s="25"/>
      <c r="AG46" s="26"/>
      <c r="AH46" s="49"/>
      <c r="AI46" s="97"/>
      <c r="AJ46" s="52"/>
      <c r="AK46" s="57"/>
      <c r="AL46" s="54"/>
      <c r="AM46" s="61"/>
      <c r="AN46" s="64"/>
      <c r="AO46" s="27"/>
      <c r="AP46" s="28"/>
      <c r="AQ46" s="67"/>
      <c r="AR46" s="29">
        <f t="shared" si="4"/>
        <v>0</v>
      </c>
      <c r="AS46" s="30">
        <f t="shared" si="5"/>
        <v>0</v>
      </c>
      <c r="AT46" s="30">
        <f t="shared" si="2"/>
        <v>0</v>
      </c>
    </row>
    <row r="47" spans="1:46">
      <c r="A47" s="9"/>
      <c r="B47" s="7"/>
      <c r="C47" s="30">
        <f t="shared" si="3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24"/>
      <c r="AA47" s="25"/>
      <c r="AB47" s="25"/>
      <c r="AC47" s="25"/>
      <c r="AD47" s="25"/>
      <c r="AE47" s="25"/>
      <c r="AF47" s="25"/>
      <c r="AG47" s="26"/>
      <c r="AH47" s="49"/>
      <c r="AI47" s="97"/>
      <c r="AJ47" s="52"/>
      <c r="AK47" s="57"/>
      <c r="AL47" s="54"/>
      <c r="AM47" s="61"/>
      <c r="AN47" s="64"/>
      <c r="AO47" s="27"/>
      <c r="AP47" s="28"/>
      <c r="AQ47" s="67"/>
      <c r="AR47" s="29">
        <f t="shared" si="4"/>
        <v>0</v>
      </c>
      <c r="AS47" s="30">
        <f t="shared" si="5"/>
        <v>0</v>
      </c>
      <c r="AT47" s="30">
        <f t="shared" si="2"/>
        <v>0</v>
      </c>
    </row>
    <row r="48" spans="1:46">
      <c r="A48" s="9"/>
      <c r="B48" s="7"/>
      <c r="C48" s="30">
        <f t="shared" si="3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24"/>
      <c r="AA48" s="25"/>
      <c r="AB48" s="25"/>
      <c r="AC48" s="25"/>
      <c r="AD48" s="25"/>
      <c r="AE48" s="25"/>
      <c r="AF48" s="25"/>
      <c r="AG48" s="26"/>
      <c r="AH48" s="49"/>
      <c r="AI48" s="97"/>
      <c r="AJ48" s="52"/>
      <c r="AK48" s="57"/>
      <c r="AL48" s="54"/>
      <c r="AM48" s="61"/>
      <c r="AN48" s="64"/>
      <c r="AO48" s="27"/>
      <c r="AP48" s="28"/>
      <c r="AQ48" s="67"/>
      <c r="AR48" s="29">
        <f t="shared" si="4"/>
        <v>0</v>
      </c>
      <c r="AS48" s="30">
        <f t="shared" si="5"/>
        <v>0</v>
      </c>
      <c r="AT48" s="30">
        <f t="shared" si="2"/>
        <v>0</v>
      </c>
    </row>
    <row r="49" spans="1:46">
      <c r="A49" s="9"/>
      <c r="B49" s="7"/>
      <c r="C49" s="30">
        <f t="shared" si="3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24"/>
      <c r="AA49" s="25"/>
      <c r="AB49" s="25"/>
      <c r="AC49" s="25"/>
      <c r="AD49" s="25"/>
      <c r="AE49" s="25"/>
      <c r="AF49" s="25"/>
      <c r="AG49" s="26"/>
      <c r="AH49" s="49"/>
      <c r="AI49" s="97"/>
      <c r="AJ49" s="52"/>
      <c r="AK49" s="57"/>
      <c r="AL49" s="54"/>
      <c r="AM49" s="61"/>
      <c r="AN49" s="64"/>
      <c r="AO49" s="27"/>
      <c r="AP49" s="28"/>
      <c r="AQ49" s="67"/>
      <c r="AR49" s="29">
        <f t="shared" si="4"/>
        <v>0</v>
      </c>
      <c r="AS49" s="30">
        <f t="shared" si="5"/>
        <v>0</v>
      </c>
      <c r="AT49" s="30">
        <f t="shared" si="2"/>
        <v>0</v>
      </c>
    </row>
    <row r="50" spans="1:46">
      <c r="A50" s="9"/>
      <c r="B50" s="7"/>
      <c r="C50" s="30">
        <f t="shared" si="3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24"/>
      <c r="AA50" s="25"/>
      <c r="AB50" s="25"/>
      <c r="AC50" s="25"/>
      <c r="AD50" s="25"/>
      <c r="AE50" s="25"/>
      <c r="AF50" s="25"/>
      <c r="AG50" s="26"/>
      <c r="AH50" s="49"/>
      <c r="AI50" s="97"/>
      <c r="AJ50" s="52"/>
      <c r="AK50" s="57"/>
      <c r="AL50" s="54"/>
      <c r="AM50" s="61"/>
      <c r="AN50" s="64"/>
      <c r="AO50" s="27"/>
      <c r="AP50" s="28"/>
      <c r="AQ50" s="67"/>
      <c r="AR50" s="29">
        <f t="shared" si="4"/>
        <v>0</v>
      </c>
      <c r="AS50" s="30">
        <f t="shared" si="5"/>
        <v>0</v>
      </c>
      <c r="AT50" s="30">
        <f t="shared" si="2"/>
        <v>0</v>
      </c>
    </row>
    <row r="51" spans="1:46" ht="15" thickBot="1">
      <c r="A51" s="10"/>
      <c r="B51" s="8"/>
      <c r="C51" s="30">
        <f t="shared" si="3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38"/>
      <c r="AA51" s="39"/>
      <c r="AB51" s="39"/>
      <c r="AC51" s="39"/>
      <c r="AD51" s="39"/>
      <c r="AE51" s="39"/>
      <c r="AF51" s="39"/>
      <c r="AG51" s="40"/>
      <c r="AH51" s="50"/>
      <c r="AI51" s="98"/>
      <c r="AJ51" s="53"/>
      <c r="AK51" s="58"/>
      <c r="AL51" s="55"/>
      <c r="AM51" s="62"/>
      <c r="AN51" s="65"/>
      <c r="AO51" s="41"/>
      <c r="AP51" s="42"/>
      <c r="AQ51" s="68"/>
      <c r="AR51" s="29">
        <f t="shared" si="4"/>
        <v>0</v>
      </c>
      <c r="AS51" s="44">
        <f t="shared" si="5"/>
        <v>0</v>
      </c>
      <c r="AT51" s="30">
        <f t="shared" si="2"/>
        <v>0</v>
      </c>
    </row>
    <row r="52" spans="1:46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6">
      <c r="AR53" s="43"/>
    </row>
  </sheetData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Z1:AG1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2" activePane="bottomLeft" state="frozen"/>
      <selection pane="bottomLeft" activeCell="A24" sqref="A24"/>
    </sheetView>
  </sheetViews>
  <sheetFormatPr defaultRowHeight="14.5"/>
  <cols>
    <col min="1" max="1" width="5.453125" style="12" customWidth="1"/>
    <col min="2" max="2" width="23.54296875" customWidth="1"/>
    <col min="3" max="3" width="9.1796875" style="69" customWidth="1"/>
    <col min="4" max="13" width="3" customWidth="1"/>
    <col min="14" max="14" width="7.54296875" style="13" customWidth="1"/>
    <col min="15" max="24" width="3" customWidth="1"/>
    <col min="25" max="25" width="3.81640625" customWidth="1"/>
    <col min="26" max="33" width="3.453125" style="13" customWidth="1"/>
    <col min="34" max="34" width="7.54296875" style="13" customWidth="1"/>
    <col min="35" max="35" width="7.81640625" style="13" customWidth="1"/>
    <col min="36" max="36" width="6.81640625" style="13" customWidth="1"/>
    <col min="37" max="37" width="9" style="13" customWidth="1"/>
    <col min="38" max="38" width="7.54296875" style="13" customWidth="1"/>
    <col min="39" max="39" width="5.7265625" style="13" customWidth="1"/>
    <col min="40" max="40" width="6.54296875" style="13" customWidth="1"/>
    <col min="41" max="41" width="9" customWidth="1"/>
    <col min="42" max="42" width="7.453125" style="13" customWidth="1"/>
    <col min="43" max="43" width="8.453125" customWidth="1"/>
    <col min="44" max="44" width="4.81640625" customWidth="1"/>
    <col min="45" max="46" width="4.54296875" customWidth="1"/>
  </cols>
  <sheetData>
    <row r="1" spans="1:46" ht="15" thickBot="1">
      <c r="A1" s="1" t="s">
        <v>4</v>
      </c>
      <c r="B1" s="5" t="s">
        <v>10</v>
      </c>
      <c r="C1" s="1" t="s">
        <v>3</v>
      </c>
      <c r="D1" s="99" t="s">
        <v>0</v>
      </c>
      <c r="E1" s="100"/>
      <c r="F1" s="100"/>
      <c r="G1" s="100"/>
      <c r="H1" s="100"/>
      <c r="I1" s="100"/>
      <c r="J1" s="100"/>
      <c r="K1" s="100"/>
      <c r="L1" s="100"/>
      <c r="M1" s="101"/>
      <c r="N1" s="45" t="s">
        <v>18</v>
      </c>
      <c r="O1" s="102" t="s">
        <v>1</v>
      </c>
      <c r="P1" s="103"/>
      <c r="Q1" s="103"/>
      <c r="R1" s="103"/>
      <c r="S1" s="103"/>
      <c r="T1" s="103"/>
      <c r="U1" s="103"/>
      <c r="V1" s="103"/>
      <c r="W1" s="103"/>
      <c r="X1" s="104"/>
      <c r="Y1" s="2" t="s">
        <v>2</v>
      </c>
      <c r="Z1" s="105" t="s">
        <v>7</v>
      </c>
      <c r="AA1" s="106"/>
      <c r="AB1" s="106"/>
      <c r="AC1" s="106"/>
      <c r="AD1" s="106"/>
      <c r="AE1" s="106"/>
      <c r="AF1" s="106"/>
      <c r="AG1" s="107"/>
      <c r="AH1" s="48" t="s">
        <v>15</v>
      </c>
      <c r="AI1" s="96" t="s">
        <v>20</v>
      </c>
      <c r="AJ1" s="51" t="s">
        <v>17</v>
      </c>
      <c r="AK1" s="56" t="s">
        <v>16</v>
      </c>
      <c r="AL1" s="59" t="s">
        <v>28</v>
      </c>
      <c r="AM1" s="60" t="s">
        <v>9</v>
      </c>
      <c r="AN1" s="63" t="s">
        <v>27</v>
      </c>
      <c r="AO1" s="14" t="s">
        <v>23</v>
      </c>
      <c r="AP1" s="71" t="s">
        <v>19</v>
      </c>
      <c r="AQ1" s="66" t="s">
        <v>24</v>
      </c>
      <c r="AR1" s="3" t="s">
        <v>6</v>
      </c>
      <c r="AS1" s="4" t="s">
        <v>5</v>
      </c>
      <c r="AT1" s="15" t="s">
        <v>8</v>
      </c>
    </row>
    <row r="2" spans="1:46">
      <c r="A2" s="16">
        <v>1</v>
      </c>
      <c r="B2" s="77" t="s">
        <v>49</v>
      </c>
      <c r="C2" s="30">
        <f>N2+Y2+AH2+AI2+AJ2+AK2+AL2+AM2+AN2+AO2+AP2+AQ2+AR2+AS2+AT2</f>
        <v>1106</v>
      </c>
      <c r="D2" s="17">
        <v>3</v>
      </c>
      <c r="E2" s="18">
        <v>5</v>
      </c>
      <c r="F2" s="18">
        <v>5</v>
      </c>
      <c r="G2" s="18">
        <v>5</v>
      </c>
      <c r="H2" s="18">
        <v>4</v>
      </c>
      <c r="I2" s="18">
        <v>6</v>
      </c>
      <c r="J2" s="18">
        <v>8</v>
      </c>
      <c r="K2" s="18">
        <v>7</v>
      </c>
      <c r="L2" s="18">
        <v>7</v>
      </c>
      <c r="M2" s="19">
        <v>8</v>
      </c>
      <c r="N2" s="46">
        <v>70</v>
      </c>
      <c r="O2" s="20">
        <v>3</v>
      </c>
      <c r="P2" s="21">
        <v>3</v>
      </c>
      <c r="Q2" s="21">
        <v>5</v>
      </c>
      <c r="R2" s="21">
        <v>6</v>
      </c>
      <c r="S2" s="21">
        <v>2</v>
      </c>
      <c r="T2" s="21">
        <v>1</v>
      </c>
      <c r="U2" s="21">
        <v>0</v>
      </c>
      <c r="V2" s="21">
        <v>0</v>
      </c>
      <c r="W2" s="21">
        <v>0</v>
      </c>
      <c r="X2" s="22">
        <v>0</v>
      </c>
      <c r="Y2" s="23">
        <v>91</v>
      </c>
      <c r="Z2" s="24">
        <v>16</v>
      </c>
      <c r="AA2" s="25">
        <v>16</v>
      </c>
      <c r="AB2" s="25">
        <v>16</v>
      </c>
      <c r="AC2" s="25">
        <v>18</v>
      </c>
      <c r="AD2" s="25">
        <v>20</v>
      </c>
      <c r="AE2" s="25">
        <v>16</v>
      </c>
      <c r="AF2" s="25">
        <v>18</v>
      </c>
      <c r="AG2" s="26">
        <v>10</v>
      </c>
      <c r="AH2" s="49">
        <v>20</v>
      </c>
      <c r="AI2" s="97">
        <v>80</v>
      </c>
      <c r="AJ2" s="52">
        <v>100</v>
      </c>
      <c r="AK2" s="57">
        <v>77</v>
      </c>
      <c r="AL2" s="54">
        <v>70</v>
      </c>
      <c r="AM2" s="61">
        <v>50</v>
      </c>
      <c r="AN2" s="64">
        <v>105</v>
      </c>
      <c r="AO2" s="27">
        <v>76</v>
      </c>
      <c r="AP2" s="28">
        <v>80</v>
      </c>
      <c r="AQ2" s="67">
        <v>79</v>
      </c>
      <c r="AR2" s="29">
        <f t="shared" ref="AR2:AR33" si="0">D2+E2+F2+G2+H2+I2+J2+K2+L2+M2</f>
        <v>58</v>
      </c>
      <c r="AS2" s="30">
        <f t="shared" ref="AS2:AS33" si="1">O2+P2+Q2+R2+S2+T2+U2+V2+W2+X2</f>
        <v>20</v>
      </c>
      <c r="AT2" s="30">
        <f>Z2+AA2+AB2+AC2+AD2+AE2+AF2+AG2</f>
        <v>130</v>
      </c>
    </row>
    <row r="3" spans="1:46">
      <c r="A3" s="16">
        <v>2</v>
      </c>
      <c r="B3" s="73" t="s">
        <v>50</v>
      </c>
      <c r="C3" s="30">
        <f t="shared" ref="C3:C51" si="2">N3+Y3+AH3+AI3+AJ3+AK3+AL3+AM3+AN3+AO3+AP3+AQ3+AR3+AS3+AT3</f>
        <v>1055</v>
      </c>
      <c r="D3" s="17">
        <v>2</v>
      </c>
      <c r="E3" s="18">
        <v>3</v>
      </c>
      <c r="F3" s="18">
        <v>5</v>
      </c>
      <c r="G3" s="18">
        <v>5</v>
      </c>
      <c r="H3" s="18">
        <v>6</v>
      </c>
      <c r="I3" s="18">
        <v>6</v>
      </c>
      <c r="J3" s="18">
        <v>8</v>
      </c>
      <c r="K3" s="18">
        <v>8</v>
      </c>
      <c r="L3" s="18">
        <v>7</v>
      </c>
      <c r="M3" s="19">
        <v>10</v>
      </c>
      <c r="N3" s="46">
        <v>60</v>
      </c>
      <c r="O3" s="20">
        <v>2</v>
      </c>
      <c r="P3" s="21">
        <v>2</v>
      </c>
      <c r="Q3" s="21">
        <v>3</v>
      </c>
      <c r="R3" s="21">
        <v>7</v>
      </c>
      <c r="S3" s="21">
        <v>4</v>
      </c>
      <c r="T3" s="21">
        <v>8</v>
      </c>
      <c r="U3" s="21">
        <v>7</v>
      </c>
      <c r="V3" s="21">
        <v>7</v>
      </c>
      <c r="W3" s="21">
        <v>0</v>
      </c>
      <c r="X3" s="22">
        <v>0</v>
      </c>
      <c r="Y3" s="23">
        <v>70</v>
      </c>
      <c r="Z3" s="24">
        <v>20</v>
      </c>
      <c r="AA3" s="25">
        <v>20</v>
      </c>
      <c r="AB3" s="25">
        <v>14</v>
      </c>
      <c r="AC3" s="25">
        <v>10</v>
      </c>
      <c r="AD3" s="25">
        <v>16</v>
      </c>
      <c r="AE3" s="25">
        <v>18</v>
      </c>
      <c r="AF3" s="25">
        <v>16</v>
      </c>
      <c r="AG3" s="26">
        <v>16</v>
      </c>
      <c r="AH3" s="49">
        <v>70</v>
      </c>
      <c r="AI3" s="97">
        <v>40</v>
      </c>
      <c r="AJ3" s="52">
        <v>100</v>
      </c>
      <c r="AK3" s="57">
        <v>70</v>
      </c>
      <c r="AL3" s="54">
        <v>75</v>
      </c>
      <c r="AM3" s="61">
        <v>70</v>
      </c>
      <c r="AN3" s="64">
        <v>50</v>
      </c>
      <c r="AO3" s="27">
        <v>71</v>
      </c>
      <c r="AP3" s="28">
        <v>80</v>
      </c>
      <c r="AQ3" s="67">
        <v>69</v>
      </c>
      <c r="AR3" s="29">
        <f t="shared" si="0"/>
        <v>60</v>
      </c>
      <c r="AS3" s="30">
        <f t="shared" si="1"/>
        <v>40</v>
      </c>
      <c r="AT3" s="30">
        <f t="shared" ref="AT3:AT51" si="3">Z3+AA3+AB3+AC3+AD3+AE3+AF3+AG3</f>
        <v>130</v>
      </c>
    </row>
    <row r="4" spans="1:46">
      <c r="A4" s="16">
        <v>3</v>
      </c>
      <c r="B4" s="73" t="s">
        <v>51</v>
      </c>
      <c r="C4" s="30">
        <f t="shared" si="2"/>
        <v>971</v>
      </c>
      <c r="D4" s="17">
        <v>10</v>
      </c>
      <c r="E4" s="18">
        <v>10</v>
      </c>
      <c r="F4" s="18">
        <v>10</v>
      </c>
      <c r="G4" s="18">
        <v>10</v>
      </c>
      <c r="H4" s="18">
        <v>6</v>
      </c>
      <c r="I4" s="18">
        <v>0</v>
      </c>
      <c r="J4" s="18">
        <v>0</v>
      </c>
      <c r="K4" s="18">
        <v>0</v>
      </c>
      <c r="L4" s="18">
        <v>0</v>
      </c>
      <c r="M4" s="19">
        <v>0</v>
      </c>
      <c r="N4" s="46">
        <v>60</v>
      </c>
      <c r="O4" s="20">
        <v>9</v>
      </c>
      <c r="P4" s="21">
        <v>8</v>
      </c>
      <c r="Q4" s="21">
        <v>8</v>
      </c>
      <c r="R4" s="21">
        <v>7</v>
      </c>
      <c r="S4" s="21">
        <v>7</v>
      </c>
      <c r="T4" s="21">
        <v>7</v>
      </c>
      <c r="U4" s="21">
        <v>6</v>
      </c>
      <c r="V4" s="21">
        <v>6</v>
      </c>
      <c r="W4" s="21">
        <v>5</v>
      </c>
      <c r="X4" s="22">
        <v>4</v>
      </c>
      <c r="Y4" s="23">
        <v>42</v>
      </c>
      <c r="Z4" s="24">
        <v>20</v>
      </c>
      <c r="AA4" s="25">
        <v>10</v>
      </c>
      <c r="AB4" s="25">
        <v>16</v>
      </c>
      <c r="AC4" s="25">
        <v>12</v>
      </c>
      <c r="AD4" s="25">
        <v>16</v>
      </c>
      <c r="AE4" s="25">
        <v>16</v>
      </c>
      <c r="AF4" s="25">
        <v>18</v>
      </c>
      <c r="AG4" s="26">
        <v>18</v>
      </c>
      <c r="AH4" s="49">
        <v>10</v>
      </c>
      <c r="AI4" s="97">
        <v>80</v>
      </c>
      <c r="AJ4" s="52">
        <v>30</v>
      </c>
      <c r="AK4" s="57">
        <v>56</v>
      </c>
      <c r="AL4" s="54">
        <v>85</v>
      </c>
      <c r="AM4" s="61">
        <v>50</v>
      </c>
      <c r="AN4" s="64">
        <v>100</v>
      </c>
      <c r="AO4" s="27">
        <v>97</v>
      </c>
      <c r="AP4" s="28">
        <v>60</v>
      </c>
      <c r="AQ4" s="67">
        <v>62</v>
      </c>
      <c r="AR4" s="29">
        <f t="shared" si="0"/>
        <v>46</v>
      </c>
      <c r="AS4" s="30">
        <f t="shared" si="1"/>
        <v>67</v>
      </c>
      <c r="AT4" s="30">
        <f t="shared" si="3"/>
        <v>126</v>
      </c>
    </row>
    <row r="5" spans="1:46">
      <c r="A5" s="16">
        <v>4</v>
      </c>
      <c r="B5" s="73" t="s">
        <v>52</v>
      </c>
      <c r="C5" s="30">
        <f t="shared" si="2"/>
        <v>918</v>
      </c>
      <c r="D5" s="17">
        <v>3</v>
      </c>
      <c r="E5" s="18">
        <v>5</v>
      </c>
      <c r="F5" s="18">
        <v>5</v>
      </c>
      <c r="G5" s="18">
        <v>5</v>
      </c>
      <c r="H5" s="18">
        <v>7</v>
      </c>
      <c r="I5" s="18">
        <v>5</v>
      </c>
      <c r="J5" s="18">
        <v>5</v>
      </c>
      <c r="K5" s="18">
        <v>5</v>
      </c>
      <c r="L5" s="18">
        <v>6</v>
      </c>
      <c r="M5" s="19">
        <v>7</v>
      </c>
      <c r="N5" s="46">
        <v>0</v>
      </c>
      <c r="O5" s="20">
        <v>4</v>
      </c>
      <c r="P5" s="21">
        <v>5</v>
      </c>
      <c r="Q5" s="21">
        <v>7</v>
      </c>
      <c r="R5" s="21">
        <v>9</v>
      </c>
      <c r="S5" s="21">
        <v>7</v>
      </c>
      <c r="T5" s="21">
        <v>2</v>
      </c>
      <c r="U5" s="21">
        <v>0</v>
      </c>
      <c r="V5" s="21">
        <v>0</v>
      </c>
      <c r="W5" s="21">
        <v>0</v>
      </c>
      <c r="X5" s="22">
        <v>0</v>
      </c>
      <c r="Y5" s="23">
        <v>49</v>
      </c>
      <c r="Z5" s="24">
        <v>16</v>
      </c>
      <c r="AA5" s="25">
        <v>18</v>
      </c>
      <c r="AB5" s="25">
        <v>16</v>
      </c>
      <c r="AC5" s="25">
        <v>18</v>
      </c>
      <c r="AD5" s="25">
        <v>16</v>
      </c>
      <c r="AE5" s="25">
        <v>16</v>
      </c>
      <c r="AF5" s="25">
        <v>18</v>
      </c>
      <c r="AG5" s="26">
        <v>16</v>
      </c>
      <c r="AH5" s="49">
        <v>20</v>
      </c>
      <c r="AI5" s="97">
        <v>60</v>
      </c>
      <c r="AJ5" s="52">
        <v>100</v>
      </c>
      <c r="AK5" s="57">
        <v>49</v>
      </c>
      <c r="AL5" s="54">
        <v>50</v>
      </c>
      <c r="AM5" s="61">
        <v>60</v>
      </c>
      <c r="AN5" s="64">
        <v>115</v>
      </c>
      <c r="AO5" s="27">
        <v>63</v>
      </c>
      <c r="AP5" s="28">
        <v>60</v>
      </c>
      <c r="AQ5" s="67">
        <v>71</v>
      </c>
      <c r="AR5" s="29">
        <f t="shared" si="0"/>
        <v>53</v>
      </c>
      <c r="AS5" s="30">
        <f t="shared" si="1"/>
        <v>34</v>
      </c>
      <c r="AT5" s="30">
        <f t="shared" si="3"/>
        <v>134</v>
      </c>
    </row>
    <row r="6" spans="1:46">
      <c r="A6" s="16">
        <v>5</v>
      </c>
      <c r="B6" s="73" t="s">
        <v>53</v>
      </c>
      <c r="C6" s="30">
        <f t="shared" si="2"/>
        <v>882</v>
      </c>
      <c r="D6" s="17">
        <v>1</v>
      </c>
      <c r="E6" s="18">
        <v>5</v>
      </c>
      <c r="F6" s="18">
        <v>5</v>
      </c>
      <c r="G6" s="18">
        <v>6</v>
      </c>
      <c r="H6" s="18">
        <v>6</v>
      </c>
      <c r="I6" s="18">
        <v>7</v>
      </c>
      <c r="J6" s="18">
        <v>7</v>
      </c>
      <c r="K6" s="18">
        <v>7</v>
      </c>
      <c r="L6" s="18">
        <v>10</v>
      </c>
      <c r="M6" s="19">
        <v>6</v>
      </c>
      <c r="N6" s="46">
        <v>65</v>
      </c>
      <c r="O6" s="20">
        <v>4</v>
      </c>
      <c r="P6" s="21">
        <v>2</v>
      </c>
      <c r="Q6" s="21">
        <v>7</v>
      </c>
      <c r="R6" s="21">
        <v>7</v>
      </c>
      <c r="S6" s="21">
        <v>6</v>
      </c>
      <c r="T6" s="21">
        <v>6</v>
      </c>
      <c r="U6" s="21">
        <v>4</v>
      </c>
      <c r="V6" s="21">
        <v>3</v>
      </c>
      <c r="W6" s="21">
        <v>2</v>
      </c>
      <c r="X6" s="22">
        <v>0</v>
      </c>
      <c r="Y6" s="23">
        <v>84</v>
      </c>
      <c r="Z6" s="24">
        <v>14</v>
      </c>
      <c r="AA6" s="25">
        <v>18</v>
      </c>
      <c r="AB6" s="25">
        <v>16</v>
      </c>
      <c r="AC6" s="25">
        <v>18</v>
      </c>
      <c r="AD6" s="25">
        <v>4</v>
      </c>
      <c r="AE6" s="25">
        <v>16</v>
      </c>
      <c r="AF6" s="25">
        <v>12</v>
      </c>
      <c r="AG6" s="26">
        <v>12</v>
      </c>
      <c r="AH6" s="49">
        <v>0</v>
      </c>
      <c r="AI6" s="97">
        <v>40</v>
      </c>
      <c r="AJ6" s="52">
        <v>60</v>
      </c>
      <c r="AK6" s="57">
        <v>28</v>
      </c>
      <c r="AL6" s="54">
        <v>20</v>
      </c>
      <c r="AM6" s="61">
        <v>70</v>
      </c>
      <c r="AN6" s="64">
        <v>45</v>
      </c>
      <c r="AO6" s="27">
        <v>86</v>
      </c>
      <c r="AP6" s="28">
        <v>90</v>
      </c>
      <c r="AQ6" s="67">
        <v>83</v>
      </c>
      <c r="AR6" s="29">
        <f t="shared" si="0"/>
        <v>60</v>
      </c>
      <c r="AS6" s="30">
        <f t="shared" si="1"/>
        <v>41</v>
      </c>
      <c r="AT6" s="30">
        <f t="shared" si="3"/>
        <v>110</v>
      </c>
    </row>
    <row r="7" spans="1:46">
      <c r="A7" s="16">
        <v>6</v>
      </c>
      <c r="B7" s="73" t="s">
        <v>54</v>
      </c>
      <c r="C7" s="30">
        <f t="shared" si="2"/>
        <v>873</v>
      </c>
      <c r="D7" s="17">
        <v>1</v>
      </c>
      <c r="E7" s="18">
        <v>6</v>
      </c>
      <c r="F7" s="18">
        <v>3</v>
      </c>
      <c r="G7" s="18">
        <v>4</v>
      </c>
      <c r="H7" s="18">
        <v>6</v>
      </c>
      <c r="I7" s="18">
        <v>7</v>
      </c>
      <c r="J7" s="18">
        <v>7</v>
      </c>
      <c r="K7" s="18">
        <v>7</v>
      </c>
      <c r="L7" s="18">
        <v>8</v>
      </c>
      <c r="M7" s="19">
        <v>9</v>
      </c>
      <c r="N7" s="46">
        <v>10</v>
      </c>
      <c r="O7" s="20">
        <v>1</v>
      </c>
      <c r="P7" s="21">
        <v>5</v>
      </c>
      <c r="Q7" s="21">
        <v>6</v>
      </c>
      <c r="R7" s="21">
        <v>8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42</v>
      </c>
      <c r="Z7" s="24">
        <v>18</v>
      </c>
      <c r="AA7" s="25">
        <v>18</v>
      </c>
      <c r="AB7" s="25">
        <v>16</v>
      </c>
      <c r="AC7" s="25">
        <v>10</v>
      </c>
      <c r="AD7" s="25">
        <v>16</v>
      </c>
      <c r="AE7" s="25">
        <v>10</v>
      </c>
      <c r="AF7" s="25">
        <v>20</v>
      </c>
      <c r="AG7" s="26">
        <v>20</v>
      </c>
      <c r="AH7" s="49">
        <v>50</v>
      </c>
      <c r="AI7" s="97">
        <v>80</v>
      </c>
      <c r="AJ7" s="52">
        <v>100</v>
      </c>
      <c r="AK7" s="57">
        <v>35</v>
      </c>
      <c r="AL7" s="54">
        <v>40</v>
      </c>
      <c r="AM7" s="61">
        <v>60</v>
      </c>
      <c r="AN7" s="64">
        <v>50</v>
      </c>
      <c r="AO7" s="27">
        <v>67</v>
      </c>
      <c r="AP7" s="28">
        <v>60</v>
      </c>
      <c r="AQ7" s="67">
        <v>73</v>
      </c>
      <c r="AR7" s="29">
        <f t="shared" si="0"/>
        <v>58</v>
      </c>
      <c r="AS7" s="30">
        <f t="shared" si="1"/>
        <v>20</v>
      </c>
      <c r="AT7" s="30">
        <f t="shared" si="3"/>
        <v>128</v>
      </c>
    </row>
    <row r="8" spans="1:46">
      <c r="A8" s="16">
        <v>7</v>
      </c>
      <c r="B8" s="73" t="s">
        <v>55</v>
      </c>
      <c r="C8" s="30">
        <f t="shared" si="2"/>
        <v>829</v>
      </c>
      <c r="D8" s="17">
        <v>4</v>
      </c>
      <c r="E8" s="18">
        <v>4</v>
      </c>
      <c r="F8" s="18">
        <v>7</v>
      </c>
      <c r="G8" s="18">
        <v>6</v>
      </c>
      <c r="H8" s="18">
        <v>7</v>
      </c>
      <c r="I8" s="18">
        <v>8</v>
      </c>
      <c r="J8" s="18">
        <v>8</v>
      </c>
      <c r="K8" s="18">
        <v>8</v>
      </c>
      <c r="L8" s="18">
        <v>8</v>
      </c>
      <c r="M8" s="19">
        <v>10</v>
      </c>
      <c r="N8" s="46">
        <v>20</v>
      </c>
      <c r="O8" s="20">
        <v>3</v>
      </c>
      <c r="P8" s="21">
        <v>4</v>
      </c>
      <c r="Q8" s="21">
        <v>4</v>
      </c>
      <c r="R8" s="21">
        <v>7</v>
      </c>
      <c r="S8" s="21">
        <v>7</v>
      </c>
      <c r="T8" s="21">
        <v>4</v>
      </c>
      <c r="U8" s="21">
        <v>0</v>
      </c>
      <c r="V8" s="21">
        <v>0</v>
      </c>
      <c r="W8" s="21">
        <v>0</v>
      </c>
      <c r="X8" s="22">
        <v>0</v>
      </c>
      <c r="Y8" s="23">
        <v>42</v>
      </c>
      <c r="Z8" s="24">
        <v>18</v>
      </c>
      <c r="AA8" s="25">
        <v>16</v>
      </c>
      <c r="AB8" s="25">
        <v>14</v>
      </c>
      <c r="AC8" s="25">
        <v>16</v>
      </c>
      <c r="AD8" s="25">
        <v>18</v>
      </c>
      <c r="AE8" s="25">
        <v>12</v>
      </c>
      <c r="AF8" s="25">
        <v>16</v>
      </c>
      <c r="AG8" s="26">
        <v>12</v>
      </c>
      <c r="AH8" s="49">
        <v>10</v>
      </c>
      <c r="AI8" s="97">
        <v>40</v>
      </c>
      <c r="AJ8" s="52">
        <v>60</v>
      </c>
      <c r="AK8" s="57">
        <v>42</v>
      </c>
      <c r="AL8" s="54">
        <v>55</v>
      </c>
      <c r="AM8" s="61">
        <v>90</v>
      </c>
      <c r="AN8" s="64">
        <v>90</v>
      </c>
      <c r="AO8" s="27">
        <v>87</v>
      </c>
      <c r="AP8" s="28">
        <v>0</v>
      </c>
      <c r="AQ8" s="67">
        <v>72</v>
      </c>
      <c r="AR8" s="29">
        <f t="shared" si="0"/>
        <v>70</v>
      </c>
      <c r="AS8" s="30">
        <f t="shared" si="1"/>
        <v>29</v>
      </c>
      <c r="AT8" s="30">
        <f t="shared" si="3"/>
        <v>122</v>
      </c>
    </row>
    <row r="9" spans="1:46">
      <c r="A9" s="16">
        <v>8</v>
      </c>
      <c r="B9" s="73" t="s">
        <v>56</v>
      </c>
      <c r="C9" s="30">
        <f t="shared" si="2"/>
        <v>804</v>
      </c>
      <c r="D9" s="17">
        <v>0</v>
      </c>
      <c r="E9" s="18">
        <v>4</v>
      </c>
      <c r="F9" s="18">
        <v>5</v>
      </c>
      <c r="G9" s="18">
        <v>6</v>
      </c>
      <c r="H9" s="18">
        <v>9</v>
      </c>
      <c r="I9" s="18">
        <v>8</v>
      </c>
      <c r="J9" s="18">
        <v>6</v>
      </c>
      <c r="K9" s="18">
        <v>6</v>
      </c>
      <c r="L9" s="18">
        <v>5</v>
      </c>
      <c r="M9" s="19">
        <v>4</v>
      </c>
      <c r="N9" s="46">
        <v>60</v>
      </c>
      <c r="O9" s="20">
        <v>5</v>
      </c>
      <c r="P9" s="21">
        <v>6</v>
      </c>
      <c r="Q9" s="21">
        <v>2</v>
      </c>
      <c r="R9" s="21">
        <v>1</v>
      </c>
      <c r="S9" s="21">
        <v>1</v>
      </c>
      <c r="T9" s="21">
        <v>5</v>
      </c>
      <c r="U9" s="21">
        <v>0</v>
      </c>
      <c r="V9" s="21">
        <v>0</v>
      </c>
      <c r="W9" s="21">
        <v>0</v>
      </c>
      <c r="X9" s="22">
        <v>0</v>
      </c>
      <c r="Y9" s="23">
        <v>49</v>
      </c>
      <c r="Z9" s="24">
        <v>16</v>
      </c>
      <c r="AA9" s="25">
        <v>18</v>
      </c>
      <c r="AB9" s="25">
        <v>10</v>
      </c>
      <c r="AC9" s="25">
        <v>4</v>
      </c>
      <c r="AD9" s="25">
        <v>18</v>
      </c>
      <c r="AE9" s="25">
        <v>18</v>
      </c>
      <c r="AF9" s="25">
        <v>16</v>
      </c>
      <c r="AG9" s="26">
        <v>0</v>
      </c>
      <c r="AH9" s="49">
        <v>10</v>
      </c>
      <c r="AI9" s="97">
        <v>80</v>
      </c>
      <c r="AJ9" s="52">
        <v>30</v>
      </c>
      <c r="AK9" s="57">
        <v>42</v>
      </c>
      <c r="AL9" s="54">
        <v>50</v>
      </c>
      <c r="AM9" s="61">
        <v>30</v>
      </c>
      <c r="AN9" s="64">
        <v>80</v>
      </c>
      <c r="AO9" s="27">
        <v>70</v>
      </c>
      <c r="AP9" s="28">
        <v>80</v>
      </c>
      <c r="AQ9" s="67">
        <v>50</v>
      </c>
      <c r="AR9" s="29">
        <f t="shared" si="0"/>
        <v>53</v>
      </c>
      <c r="AS9" s="30">
        <f t="shared" si="1"/>
        <v>20</v>
      </c>
      <c r="AT9" s="30">
        <f t="shared" si="3"/>
        <v>100</v>
      </c>
    </row>
    <row r="10" spans="1:46">
      <c r="A10" s="16">
        <v>9</v>
      </c>
      <c r="B10" s="73" t="s">
        <v>57</v>
      </c>
      <c r="C10" s="30">
        <f t="shared" si="2"/>
        <v>791</v>
      </c>
      <c r="D10" s="17">
        <v>4</v>
      </c>
      <c r="E10" s="18">
        <v>7</v>
      </c>
      <c r="F10" s="18">
        <v>8</v>
      </c>
      <c r="G10" s="18">
        <v>8</v>
      </c>
      <c r="H10" s="18">
        <v>7</v>
      </c>
      <c r="I10" s="18">
        <v>5</v>
      </c>
      <c r="J10" s="18">
        <v>5</v>
      </c>
      <c r="K10" s="18">
        <v>0</v>
      </c>
      <c r="L10" s="18">
        <v>0</v>
      </c>
      <c r="M10" s="19">
        <v>0</v>
      </c>
      <c r="N10" s="46">
        <v>10</v>
      </c>
      <c r="O10" s="20">
        <v>9</v>
      </c>
      <c r="P10" s="21">
        <v>6</v>
      </c>
      <c r="Q10" s="21">
        <v>5</v>
      </c>
      <c r="R10" s="21">
        <v>7</v>
      </c>
      <c r="S10" s="21">
        <v>4</v>
      </c>
      <c r="T10" s="21">
        <v>2</v>
      </c>
      <c r="U10" s="21">
        <v>4</v>
      </c>
      <c r="V10" s="21">
        <v>1</v>
      </c>
      <c r="W10" s="21">
        <v>0</v>
      </c>
      <c r="X10" s="22">
        <v>0</v>
      </c>
      <c r="Y10" s="23">
        <v>42</v>
      </c>
      <c r="Z10" s="24">
        <v>18</v>
      </c>
      <c r="AA10" s="25">
        <v>16</v>
      </c>
      <c r="AB10" s="25">
        <v>18</v>
      </c>
      <c r="AC10" s="25">
        <v>4</v>
      </c>
      <c r="AD10" s="25">
        <v>16</v>
      </c>
      <c r="AE10" s="25">
        <v>10</v>
      </c>
      <c r="AF10" s="25">
        <v>10</v>
      </c>
      <c r="AG10" s="26">
        <v>4</v>
      </c>
      <c r="AH10" s="49">
        <v>20</v>
      </c>
      <c r="AI10" s="97">
        <v>100</v>
      </c>
      <c r="AJ10" s="52">
        <v>100</v>
      </c>
      <c r="AK10" s="57">
        <v>35</v>
      </c>
      <c r="AL10" s="54">
        <v>0</v>
      </c>
      <c r="AM10" s="61">
        <v>30</v>
      </c>
      <c r="AN10" s="64">
        <v>90</v>
      </c>
      <c r="AO10" s="27">
        <v>85</v>
      </c>
      <c r="AP10" s="28">
        <v>50</v>
      </c>
      <c r="AQ10" s="67">
        <v>51</v>
      </c>
      <c r="AR10" s="29">
        <f t="shared" si="0"/>
        <v>44</v>
      </c>
      <c r="AS10" s="30">
        <f t="shared" si="1"/>
        <v>38</v>
      </c>
      <c r="AT10" s="30">
        <f t="shared" si="3"/>
        <v>96</v>
      </c>
    </row>
    <row r="11" spans="1:46">
      <c r="A11" s="16">
        <v>10</v>
      </c>
      <c r="B11" s="73" t="s">
        <v>58</v>
      </c>
      <c r="C11" s="30">
        <f t="shared" si="2"/>
        <v>747</v>
      </c>
      <c r="D11" s="17">
        <v>2</v>
      </c>
      <c r="E11" s="18">
        <v>3</v>
      </c>
      <c r="F11" s="18">
        <v>4</v>
      </c>
      <c r="G11" s="18">
        <v>4</v>
      </c>
      <c r="H11" s="18">
        <v>6</v>
      </c>
      <c r="I11" s="18">
        <v>6</v>
      </c>
      <c r="J11" s="18">
        <v>7</v>
      </c>
      <c r="K11" s="18">
        <v>8</v>
      </c>
      <c r="L11" s="18">
        <v>7</v>
      </c>
      <c r="M11" s="19">
        <v>0</v>
      </c>
      <c r="N11" s="46">
        <v>55</v>
      </c>
      <c r="O11" s="20">
        <v>7</v>
      </c>
      <c r="P11" s="21">
        <v>5</v>
      </c>
      <c r="Q11" s="21">
        <v>5</v>
      </c>
      <c r="R11" s="21">
        <v>5</v>
      </c>
      <c r="S11" s="21">
        <v>2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3">
        <v>70</v>
      </c>
      <c r="Z11" s="24">
        <v>16</v>
      </c>
      <c r="AA11" s="25">
        <v>10</v>
      </c>
      <c r="AB11" s="25">
        <v>16</v>
      </c>
      <c r="AC11" s="25">
        <v>16</v>
      </c>
      <c r="AD11" s="25">
        <v>16</v>
      </c>
      <c r="AE11" s="25">
        <v>4</v>
      </c>
      <c r="AF11" s="25">
        <v>16</v>
      </c>
      <c r="AG11" s="26">
        <v>10</v>
      </c>
      <c r="AH11" s="49">
        <v>10</v>
      </c>
      <c r="AI11" s="97">
        <v>40</v>
      </c>
      <c r="AJ11" s="52">
        <v>30</v>
      </c>
      <c r="AK11" s="57">
        <v>49</v>
      </c>
      <c r="AL11" s="54">
        <v>65</v>
      </c>
      <c r="AM11" s="61">
        <v>40</v>
      </c>
      <c r="AN11" s="64">
        <v>5</v>
      </c>
      <c r="AO11" s="27">
        <v>71</v>
      </c>
      <c r="AP11" s="28">
        <v>60</v>
      </c>
      <c r="AQ11" s="67">
        <v>77</v>
      </c>
      <c r="AR11" s="29">
        <f t="shared" si="0"/>
        <v>47</v>
      </c>
      <c r="AS11" s="30">
        <f t="shared" si="1"/>
        <v>24</v>
      </c>
      <c r="AT11" s="30">
        <f t="shared" si="3"/>
        <v>104</v>
      </c>
    </row>
    <row r="12" spans="1:46">
      <c r="A12" s="16">
        <v>11</v>
      </c>
      <c r="B12" s="73" t="s">
        <v>59</v>
      </c>
      <c r="C12" s="30">
        <f t="shared" si="2"/>
        <v>730</v>
      </c>
      <c r="D12" s="17">
        <v>1</v>
      </c>
      <c r="E12" s="18">
        <v>3</v>
      </c>
      <c r="F12" s="18">
        <v>3</v>
      </c>
      <c r="G12" s="18">
        <v>5</v>
      </c>
      <c r="H12" s="18">
        <v>6</v>
      </c>
      <c r="I12" s="18">
        <v>7</v>
      </c>
      <c r="J12" s="18">
        <v>7</v>
      </c>
      <c r="K12" s="18">
        <v>8</v>
      </c>
      <c r="L12" s="18">
        <v>8</v>
      </c>
      <c r="M12" s="19">
        <v>9</v>
      </c>
      <c r="N12" s="46">
        <v>30</v>
      </c>
      <c r="O12" s="20">
        <v>4</v>
      </c>
      <c r="P12" s="21">
        <v>5</v>
      </c>
      <c r="Q12" s="21">
        <v>4</v>
      </c>
      <c r="R12" s="21">
        <v>4</v>
      </c>
      <c r="S12" s="21">
        <v>9</v>
      </c>
      <c r="T12" s="21">
        <v>7</v>
      </c>
      <c r="U12" s="21">
        <v>0</v>
      </c>
      <c r="V12" s="21">
        <v>0</v>
      </c>
      <c r="W12" s="21">
        <v>0</v>
      </c>
      <c r="X12" s="22">
        <v>0</v>
      </c>
      <c r="Y12" s="23">
        <v>45</v>
      </c>
      <c r="Z12" s="24">
        <v>16</v>
      </c>
      <c r="AA12" s="25">
        <v>16</v>
      </c>
      <c r="AB12" s="25">
        <v>4</v>
      </c>
      <c r="AC12" s="25">
        <v>10</v>
      </c>
      <c r="AD12" s="25">
        <v>16</v>
      </c>
      <c r="AE12" s="25">
        <v>0</v>
      </c>
      <c r="AF12" s="25">
        <v>16</v>
      </c>
      <c r="AG12" s="26">
        <v>4</v>
      </c>
      <c r="AH12" s="49">
        <v>50</v>
      </c>
      <c r="AI12" s="97">
        <v>40</v>
      </c>
      <c r="AJ12" s="52">
        <v>30</v>
      </c>
      <c r="AK12" s="57">
        <v>42</v>
      </c>
      <c r="AL12" s="54">
        <v>25</v>
      </c>
      <c r="AM12" s="61">
        <v>10</v>
      </c>
      <c r="AN12" s="64">
        <v>55</v>
      </c>
      <c r="AO12" s="27">
        <v>82</v>
      </c>
      <c r="AP12" s="28">
        <v>80</v>
      </c>
      <c r="AQ12" s="67">
        <v>69</v>
      </c>
      <c r="AR12" s="29">
        <f t="shared" si="0"/>
        <v>57</v>
      </c>
      <c r="AS12" s="30">
        <f t="shared" si="1"/>
        <v>33</v>
      </c>
      <c r="AT12" s="30">
        <f t="shared" si="3"/>
        <v>82</v>
      </c>
    </row>
    <row r="13" spans="1:46">
      <c r="A13" s="16">
        <v>12</v>
      </c>
      <c r="B13" s="73" t="s">
        <v>60</v>
      </c>
      <c r="C13" s="30">
        <f t="shared" si="2"/>
        <v>703</v>
      </c>
      <c r="D13" s="17">
        <v>1</v>
      </c>
      <c r="E13" s="18">
        <v>2</v>
      </c>
      <c r="F13" s="18">
        <v>3</v>
      </c>
      <c r="G13" s="18">
        <v>3</v>
      </c>
      <c r="H13" s="18">
        <v>9</v>
      </c>
      <c r="I13" s="18">
        <v>3</v>
      </c>
      <c r="J13" s="18">
        <v>5</v>
      </c>
      <c r="K13" s="18">
        <v>6</v>
      </c>
      <c r="L13" s="18">
        <v>7</v>
      </c>
      <c r="M13" s="19">
        <v>8</v>
      </c>
      <c r="N13" s="46">
        <v>45</v>
      </c>
      <c r="O13" s="20">
        <v>2</v>
      </c>
      <c r="P13" s="21">
        <v>5</v>
      </c>
      <c r="Q13" s="21">
        <v>3</v>
      </c>
      <c r="R13" s="21">
        <v>5</v>
      </c>
      <c r="S13" s="21">
        <v>7</v>
      </c>
      <c r="T13" s="21">
        <v>5</v>
      </c>
      <c r="U13" s="21">
        <v>3</v>
      </c>
      <c r="V13" s="21">
        <v>0</v>
      </c>
      <c r="W13" s="21">
        <v>0</v>
      </c>
      <c r="X13" s="22">
        <v>0</v>
      </c>
      <c r="Y13" s="23">
        <v>49</v>
      </c>
      <c r="Z13" s="24">
        <v>18</v>
      </c>
      <c r="AA13" s="25">
        <v>14</v>
      </c>
      <c r="AB13" s="25">
        <v>16</v>
      </c>
      <c r="AC13" s="25">
        <v>16</v>
      </c>
      <c r="AD13" s="25">
        <v>16</v>
      </c>
      <c r="AE13" s="25">
        <v>10</v>
      </c>
      <c r="AF13" s="25">
        <v>16</v>
      </c>
      <c r="AG13" s="26">
        <v>16</v>
      </c>
      <c r="AH13" s="49">
        <v>20</v>
      </c>
      <c r="AI13" s="97">
        <v>0</v>
      </c>
      <c r="AJ13" s="52">
        <v>30</v>
      </c>
      <c r="AK13" s="57">
        <v>49</v>
      </c>
      <c r="AL13" s="54">
        <v>10</v>
      </c>
      <c r="AM13" s="61">
        <v>30</v>
      </c>
      <c r="AN13" s="64">
        <v>90</v>
      </c>
      <c r="AO13" s="27">
        <v>58</v>
      </c>
      <c r="AP13" s="28">
        <v>60</v>
      </c>
      <c r="AQ13" s="67">
        <v>63</v>
      </c>
      <c r="AR13" s="29">
        <f t="shared" si="0"/>
        <v>47</v>
      </c>
      <c r="AS13" s="30">
        <f t="shared" si="1"/>
        <v>30</v>
      </c>
      <c r="AT13" s="30">
        <f t="shared" si="3"/>
        <v>122</v>
      </c>
    </row>
    <row r="14" spans="1:46">
      <c r="A14" s="16">
        <v>13</v>
      </c>
      <c r="B14" s="73" t="s">
        <v>61</v>
      </c>
      <c r="C14" s="30">
        <f t="shared" si="2"/>
        <v>683</v>
      </c>
      <c r="D14" s="17">
        <v>2</v>
      </c>
      <c r="E14" s="18">
        <v>3</v>
      </c>
      <c r="F14" s="18">
        <v>4</v>
      </c>
      <c r="G14" s="18">
        <v>6</v>
      </c>
      <c r="H14" s="18">
        <v>7</v>
      </c>
      <c r="I14" s="18">
        <v>8</v>
      </c>
      <c r="J14" s="18">
        <v>0</v>
      </c>
      <c r="K14" s="18">
        <v>0</v>
      </c>
      <c r="L14" s="18">
        <v>0</v>
      </c>
      <c r="M14" s="19">
        <v>0</v>
      </c>
      <c r="N14" s="46">
        <v>0</v>
      </c>
      <c r="O14" s="20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2">
        <v>0</v>
      </c>
      <c r="Y14" s="23">
        <v>56</v>
      </c>
      <c r="Z14" s="24">
        <v>12</v>
      </c>
      <c r="AA14" s="25">
        <v>4</v>
      </c>
      <c r="AB14" s="25">
        <v>12</v>
      </c>
      <c r="AC14" s="25">
        <v>10</v>
      </c>
      <c r="AD14" s="25">
        <v>20</v>
      </c>
      <c r="AE14" s="25">
        <v>0</v>
      </c>
      <c r="AF14" s="25">
        <v>4</v>
      </c>
      <c r="AG14" s="26">
        <v>16</v>
      </c>
      <c r="AH14" s="49">
        <v>60</v>
      </c>
      <c r="AI14" s="97">
        <v>40</v>
      </c>
      <c r="AJ14" s="52">
        <v>60</v>
      </c>
      <c r="AK14" s="57">
        <v>49</v>
      </c>
      <c r="AL14" s="54">
        <v>50</v>
      </c>
      <c r="AM14" s="61">
        <v>50</v>
      </c>
      <c r="AN14" s="64">
        <v>10</v>
      </c>
      <c r="AO14" s="27">
        <v>80</v>
      </c>
      <c r="AP14" s="28">
        <v>60</v>
      </c>
      <c r="AQ14" s="67">
        <v>60</v>
      </c>
      <c r="AR14" s="29">
        <f t="shared" si="0"/>
        <v>30</v>
      </c>
      <c r="AS14" s="30">
        <f t="shared" si="1"/>
        <v>0</v>
      </c>
      <c r="AT14" s="30">
        <f t="shared" si="3"/>
        <v>78</v>
      </c>
    </row>
    <row r="15" spans="1:46">
      <c r="A15" s="16">
        <v>14</v>
      </c>
      <c r="B15" s="73" t="s">
        <v>62</v>
      </c>
      <c r="C15" s="30">
        <f t="shared" si="2"/>
        <v>674</v>
      </c>
      <c r="D15" s="17">
        <v>5</v>
      </c>
      <c r="E15" s="18">
        <v>6</v>
      </c>
      <c r="F15" s="18">
        <v>6</v>
      </c>
      <c r="G15" s="18">
        <v>5</v>
      </c>
      <c r="H15" s="18">
        <v>6</v>
      </c>
      <c r="I15" s="18">
        <v>4</v>
      </c>
      <c r="J15" s="18">
        <v>9</v>
      </c>
      <c r="K15" s="18">
        <v>0</v>
      </c>
      <c r="L15" s="18">
        <v>0</v>
      </c>
      <c r="M15" s="19">
        <v>0</v>
      </c>
      <c r="N15" s="46">
        <v>30</v>
      </c>
      <c r="O15" s="20">
        <v>7</v>
      </c>
      <c r="P15" s="21">
        <v>4</v>
      </c>
      <c r="Q15" s="21">
        <v>4</v>
      </c>
      <c r="R15" s="21">
        <v>7</v>
      </c>
      <c r="S15" s="21">
        <v>10</v>
      </c>
      <c r="T15" s="21">
        <v>9</v>
      </c>
      <c r="U15" s="21">
        <v>0</v>
      </c>
      <c r="V15" s="21">
        <v>0</v>
      </c>
      <c r="W15" s="21">
        <v>0</v>
      </c>
      <c r="X15" s="22">
        <v>0</v>
      </c>
      <c r="Y15" s="23">
        <v>42</v>
      </c>
      <c r="Z15" s="24">
        <v>16</v>
      </c>
      <c r="AA15" s="25">
        <v>18</v>
      </c>
      <c r="AB15" s="25">
        <v>10</v>
      </c>
      <c r="AC15" s="25">
        <v>16</v>
      </c>
      <c r="AD15" s="25">
        <v>16</v>
      </c>
      <c r="AE15" s="25">
        <v>16</v>
      </c>
      <c r="AF15" s="25">
        <v>16</v>
      </c>
      <c r="AG15" s="26">
        <v>12</v>
      </c>
      <c r="AH15" s="49">
        <v>30</v>
      </c>
      <c r="AI15" s="97">
        <v>60</v>
      </c>
      <c r="AJ15" s="52">
        <v>0</v>
      </c>
      <c r="AK15" s="57">
        <v>35</v>
      </c>
      <c r="AL15" s="54">
        <v>0</v>
      </c>
      <c r="AM15" s="61">
        <v>60</v>
      </c>
      <c r="AN15" s="64">
        <v>115</v>
      </c>
      <c r="AO15" s="27">
        <v>70</v>
      </c>
      <c r="AP15" s="28">
        <v>30</v>
      </c>
      <c r="AQ15" s="67">
        <v>0</v>
      </c>
      <c r="AR15" s="29">
        <f t="shared" si="0"/>
        <v>41</v>
      </c>
      <c r="AS15" s="30">
        <f t="shared" si="1"/>
        <v>41</v>
      </c>
      <c r="AT15" s="30">
        <f t="shared" si="3"/>
        <v>120</v>
      </c>
    </row>
    <row r="16" spans="1:46">
      <c r="A16" s="16">
        <v>15</v>
      </c>
      <c r="B16" s="73" t="s">
        <v>63</v>
      </c>
      <c r="C16" s="30">
        <f t="shared" si="2"/>
        <v>644</v>
      </c>
      <c r="D16" s="17">
        <v>3</v>
      </c>
      <c r="E16" s="18">
        <v>4</v>
      </c>
      <c r="F16" s="18">
        <v>4</v>
      </c>
      <c r="G16" s="18">
        <v>5</v>
      </c>
      <c r="H16" s="18">
        <v>5</v>
      </c>
      <c r="I16" s="18">
        <v>5</v>
      </c>
      <c r="J16" s="18">
        <v>6</v>
      </c>
      <c r="K16" s="18">
        <v>7</v>
      </c>
      <c r="L16" s="18">
        <v>7</v>
      </c>
      <c r="M16" s="19">
        <v>7</v>
      </c>
      <c r="N16" s="46">
        <v>10</v>
      </c>
      <c r="O16" s="20">
        <v>0</v>
      </c>
      <c r="P16" s="21">
        <v>0</v>
      </c>
      <c r="Q16" s="21">
        <v>2</v>
      </c>
      <c r="R16" s="21">
        <v>2</v>
      </c>
      <c r="S16" s="21">
        <v>3</v>
      </c>
      <c r="T16" s="21">
        <v>7</v>
      </c>
      <c r="U16" s="21">
        <v>2</v>
      </c>
      <c r="V16" s="21">
        <v>5</v>
      </c>
      <c r="W16" s="21">
        <v>0</v>
      </c>
      <c r="X16" s="22">
        <v>0</v>
      </c>
      <c r="Y16" s="23">
        <v>56</v>
      </c>
      <c r="Z16" s="24">
        <v>16</v>
      </c>
      <c r="AA16" s="25">
        <v>18</v>
      </c>
      <c r="AB16" s="25">
        <v>16</v>
      </c>
      <c r="AC16" s="25">
        <v>16</v>
      </c>
      <c r="AD16" s="25">
        <v>0</v>
      </c>
      <c r="AE16" s="25">
        <v>16</v>
      </c>
      <c r="AF16" s="25">
        <v>18</v>
      </c>
      <c r="AG16" s="26">
        <v>16</v>
      </c>
      <c r="AH16" s="49">
        <v>20</v>
      </c>
      <c r="AI16" s="97">
        <v>60</v>
      </c>
      <c r="AJ16" s="52">
        <v>0</v>
      </c>
      <c r="AK16" s="57">
        <v>28</v>
      </c>
      <c r="AL16" s="54">
        <v>50</v>
      </c>
      <c r="AM16" s="61">
        <v>30</v>
      </c>
      <c r="AN16" s="64">
        <v>100</v>
      </c>
      <c r="AO16" s="27">
        <v>0</v>
      </c>
      <c r="AP16" s="28">
        <v>80</v>
      </c>
      <c r="AQ16" s="67">
        <v>20</v>
      </c>
      <c r="AR16" s="29">
        <f t="shared" si="0"/>
        <v>53</v>
      </c>
      <c r="AS16" s="30">
        <f t="shared" si="1"/>
        <v>21</v>
      </c>
      <c r="AT16" s="30">
        <f t="shared" si="3"/>
        <v>116</v>
      </c>
    </row>
    <row r="17" spans="1:46">
      <c r="A17" s="16">
        <v>16</v>
      </c>
      <c r="B17" s="73" t="s">
        <v>64</v>
      </c>
      <c r="C17" s="30">
        <f t="shared" si="2"/>
        <v>633</v>
      </c>
      <c r="D17" s="17">
        <v>1</v>
      </c>
      <c r="E17" s="18">
        <v>1</v>
      </c>
      <c r="F17" s="18">
        <v>2</v>
      </c>
      <c r="G17" s="18">
        <v>2</v>
      </c>
      <c r="H17" s="18">
        <v>4</v>
      </c>
      <c r="I17" s="18">
        <v>4</v>
      </c>
      <c r="J17" s="18">
        <v>5</v>
      </c>
      <c r="K17" s="18">
        <v>6</v>
      </c>
      <c r="L17" s="18">
        <v>6</v>
      </c>
      <c r="M17" s="19">
        <v>9</v>
      </c>
      <c r="N17" s="46">
        <v>0</v>
      </c>
      <c r="O17" s="20">
        <v>8</v>
      </c>
      <c r="P17" s="21">
        <v>1</v>
      </c>
      <c r="Q17" s="21">
        <v>5</v>
      </c>
      <c r="R17" s="21">
        <v>3</v>
      </c>
      <c r="S17" s="21">
        <v>1</v>
      </c>
      <c r="T17" s="21">
        <v>0</v>
      </c>
      <c r="U17" s="21">
        <v>0</v>
      </c>
      <c r="V17" s="21">
        <v>0</v>
      </c>
      <c r="W17" s="21">
        <v>0</v>
      </c>
      <c r="X17" s="22">
        <v>0</v>
      </c>
      <c r="Y17" s="23">
        <v>63</v>
      </c>
      <c r="Z17" s="24">
        <v>16</v>
      </c>
      <c r="AA17" s="25">
        <v>10</v>
      </c>
      <c r="AB17" s="25">
        <v>16</v>
      </c>
      <c r="AC17" s="25">
        <v>10</v>
      </c>
      <c r="AD17" s="25">
        <v>16</v>
      </c>
      <c r="AE17" s="25">
        <v>10</v>
      </c>
      <c r="AF17" s="25">
        <v>4</v>
      </c>
      <c r="AG17" s="26">
        <v>16</v>
      </c>
      <c r="AH17" s="49">
        <v>20</v>
      </c>
      <c r="AI17" s="97">
        <v>10</v>
      </c>
      <c r="AJ17" s="52">
        <v>60</v>
      </c>
      <c r="AK17" s="57">
        <v>21</v>
      </c>
      <c r="AL17" s="54">
        <v>35</v>
      </c>
      <c r="AM17" s="61">
        <v>60</v>
      </c>
      <c r="AN17" s="64">
        <v>5</v>
      </c>
      <c r="AO17" s="27">
        <v>76</v>
      </c>
      <c r="AP17" s="28">
        <v>40</v>
      </c>
      <c r="AQ17" s="67">
        <v>87</v>
      </c>
      <c r="AR17" s="29">
        <f t="shared" si="0"/>
        <v>40</v>
      </c>
      <c r="AS17" s="30">
        <f t="shared" si="1"/>
        <v>18</v>
      </c>
      <c r="AT17" s="30">
        <f t="shared" si="3"/>
        <v>98</v>
      </c>
    </row>
    <row r="18" spans="1:46">
      <c r="A18" s="16">
        <v>17</v>
      </c>
      <c r="B18" s="73" t="s">
        <v>65</v>
      </c>
      <c r="C18" s="30">
        <f t="shared" si="2"/>
        <v>565</v>
      </c>
      <c r="D18" s="17">
        <v>1</v>
      </c>
      <c r="E18" s="18">
        <v>1</v>
      </c>
      <c r="F18" s="18">
        <v>2</v>
      </c>
      <c r="G18" s="18">
        <v>3</v>
      </c>
      <c r="H18" s="18">
        <v>6</v>
      </c>
      <c r="I18" s="18">
        <v>7</v>
      </c>
      <c r="J18" s="18">
        <v>7</v>
      </c>
      <c r="K18" s="18">
        <v>8</v>
      </c>
      <c r="L18" s="18">
        <v>9</v>
      </c>
      <c r="M18" s="19">
        <v>9</v>
      </c>
      <c r="N18" s="46">
        <v>10</v>
      </c>
      <c r="O18" s="20">
        <v>1</v>
      </c>
      <c r="P18" s="21">
        <v>7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2">
        <v>0</v>
      </c>
      <c r="Y18" s="23">
        <v>35</v>
      </c>
      <c r="Z18" s="24">
        <v>0</v>
      </c>
      <c r="AA18" s="25">
        <v>16</v>
      </c>
      <c r="AB18" s="25">
        <v>4</v>
      </c>
      <c r="AC18" s="25">
        <v>16</v>
      </c>
      <c r="AD18" s="25">
        <v>16</v>
      </c>
      <c r="AE18" s="25">
        <v>0</v>
      </c>
      <c r="AF18" s="25">
        <v>18</v>
      </c>
      <c r="AG18" s="26">
        <v>0</v>
      </c>
      <c r="AH18" s="49">
        <v>10</v>
      </c>
      <c r="AI18" s="97">
        <v>20</v>
      </c>
      <c r="AJ18" s="52">
        <v>60</v>
      </c>
      <c r="AK18" s="57">
        <v>35</v>
      </c>
      <c r="AL18" s="54">
        <v>20</v>
      </c>
      <c r="AM18" s="61">
        <v>40</v>
      </c>
      <c r="AN18" s="64">
        <v>50</v>
      </c>
      <c r="AO18" s="27">
        <v>64</v>
      </c>
      <c r="AP18" s="28">
        <v>30</v>
      </c>
      <c r="AQ18" s="67">
        <v>60</v>
      </c>
      <c r="AR18" s="29">
        <f t="shared" si="0"/>
        <v>53</v>
      </c>
      <c r="AS18" s="30">
        <f t="shared" si="1"/>
        <v>8</v>
      </c>
      <c r="AT18" s="30">
        <f t="shared" si="3"/>
        <v>70</v>
      </c>
    </row>
    <row r="19" spans="1:46">
      <c r="A19" s="16">
        <v>18</v>
      </c>
      <c r="B19" s="73" t="s">
        <v>66</v>
      </c>
      <c r="C19" s="30">
        <f t="shared" si="2"/>
        <v>519</v>
      </c>
      <c r="D19" s="17">
        <v>3</v>
      </c>
      <c r="E19" s="18">
        <v>4</v>
      </c>
      <c r="F19" s="18">
        <v>5</v>
      </c>
      <c r="G19" s="18">
        <v>7</v>
      </c>
      <c r="H19" s="18">
        <v>7</v>
      </c>
      <c r="I19" s="18">
        <v>8</v>
      </c>
      <c r="J19" s="18">
        <v>0</v>
      </c>
      <c r="K19" s="18">
        <v>0</v>
      </c>
      <c r="L19" s="18">
        <v>0</v>
      </c>
      <c r="M19" s="19">
        <v>0</v>
      </c>
      <c r="N19" s="46">
        <v>25</v>
      </c>
      <c r="O19" s="20">
        <v>3</v>
      </c>
      <c r="P19" s="21">
        <v>6</v>
      </c>
      <c r="Q19" s="21">
        <v>4</v>
      </c>
      <c r="R19" s="21">
        <v>4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2">
        <v>0</v>
      </c>
      <c r="Y19" s="23">
        <v>42</v>
      </c>
      <c r="Z19" s="24">
        <v>16</v>
      </c>
      <c r="AA19" s="25">
        <v>10</v>
      </c>
      <c r="AB19" s="25">
        <v>18</v>
      </c>
      <c r="AC19" s="25">
        <v>20</v>
      </c>
      <c r="AD19" s="25">
        <v>4</v>
      </c>
      <c r="AE19" s="25">
        <v>18</v>
      </c>
      <c r="AF19" s="25">
        <v>16</v>
      </c>
      <c r="AG19" s="26">
        <v>4</v>
      </c>
      <c r="AH19" s="49">
        <v>20</v>
      </c>
      <c r="AI19" s="97">
        <v>20</v>
      </c>
      <c r="AJ19" s="52">
        <v>30</v>
      </c>
      <c r="AK19" s="57">
        <v>42</v>
      </c>
      <c r="AL19" s="54">
        <v>15</v>
      </c>
      <c r="AM19" s="61">
        <v>30</v>
      </c>
      <c r="AN19" s="64">
        <v>50</v>
      </c>
      <c r="AO19" s="27">
        <v>1</v>
      </c>
      <c r="AP19" s="28">
        <v>30</v>
      </c>
      <c r="AQ19" s="67">
        <v>57</v>
      </c>
      <c r="AR19" s="29">
        <f>D19+E19+F19+G19+H19+I19+J19+K19+L19+M19</f>
        <v>34</v>
      </c>
      <c r="AS19" s="30">
        <f t="shared" si="1"/>
        <v>17</v>
      </c>
      <c r="AT19" s="30">
        <f t="shared" si="3"/>
        <v>106</v>
      </c>
    </row>
    <row r="20" spans="1:46">
      <c r="A20" s="16">
        <v>19</v>
      </c>
      <c r="B20" s="73" t="s">
        <v>67</v>
      </c>
      <c r="C20" s="30">
        <f t="shared" si="2"/>
        <v>445</v>
      </c>
      <c r="D20" s="17">
        <v>2</v>
      </c>
      <c r="E20" s="18">
        <v>1</v>
      </c>
      <c r="F20" s="18">
        <v>1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9">
        <v>0</v>
      </c>
      <c r="N20" s="46">
        <v>0</v>
      </c>
      <c r="O20" s="20">
        <v>2</v>
      </c>
      <c r="P20" s="21">
        <v>2</v>
      </c>
      <c r="Q20" s="21">
        <v>4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2">
        <v>0</v>
      </c>
      <c r="Y20" s="23">
        <v>35</v>
      </c>
      <c r="Z20" s="24">
        <v>18</v>
      </c>
      <c r="AA20" s="25">
        <v>16</v>
      </c>
      <c r="AB20" s="25">
        <v>18</v>
      </c>
      <c r="AC20" s="25">
        <v>0</v>
      </c>
      <c r="AD20" s="25">
        <v>10</v>
      </c>
      <c r="AE20" s="25">
        <v>16</v>
      </c>
      <c r="AF20" s="25">
        <v>4</v>
      </c>
      <c r="AG20" s="26">
        <v>16</v>
      </c>
      <c r="AH20" s="49">
        <v>0</v>
      </c>
      <c r="AI20" s="97">
        <v>80</v>
      </c>
      <c r="AJ20" s="52">
        <v>30</v>
      </c>
      <c r="AK20" s="57">
        <v>35</v>
      </c>
      <c r="AL20" s="54">
        <v>0</v>
      </c>
      <c r="AM20" s="61">
        <v>10</v>
      </c>
      <c r="AN20" s="64">
        <v>5</v>
      </c>
      <c r="AO20" s="27">
        <v>31</v>
      </c>
      <c r="AP20" s="28">
        <v>60</v>
      </c>
      <c r="AQ20" s="67">
        <v>49</v>
      </c>
      <c r="AR20" s="29">
        <f t="shared" si="0"/>
        <v>4</v>
      </c>
      <c r="AS20" s="30">
        <f t="shared" si="1"/>
        <v>8</v>
      </c>
      <c r="AT20" s="30">
        <f t="shared" si="3"/>
        <v>98</v>
      </c>
    </row>
    <row r="21" spans="1:46">
      <c r="A21" s="16">
        <v>20</v>
      </c>
      <c r="B21" s="73" t="s">
        <v>68</v>
      </c>
      <c r="C21" s="30">
        <f t="shared" si="2"/>
        <v>416</v>
      </c>
      <c r="D21" s="17">
        <v>5</v>
      </c>
      <c r="E21" s="18">
        <v>5</v>
      </c>
      <c r="F21" s="18">
        <v>5</v>
      </c>
      <c r="G21" s="18">
        <v>5</v>
      </c>
      <c r="H21" s="18">
        <v>3</v>
      </c>
      <c r="I21" s="18">
        <v>0</v>
      </c>
      <c r="J21" s="18">
        <v>0</v>
      </c>
      <c r="K21" s="18">
        <v>0</v>
      </c>
      <c r="L21" s="18">
        <v>0</v>
      </c>
      <c r="M21" s="19">
        <v>0</v>
      </c>
      <c r="N21" s="46">
        <v>0</v>
      </c>
      <c r="O21" s="20">
        <v>1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3">
        <v>35</v>
      </c>
      <c r="Z21" s="24">
        <v>4</v>
      </c>
      <c r="AA21" s="25">
        <v>10</v>
      </c>
      <c r="AB21" s="25">
        <v>0</v>
      </c>
      <c r="AC21" s="25">
        <v>12</v>
      </c>
      <c r="AD21" s="25">
        <v>10</v>
      </c>
      <c r="AE21" s="25">
        <v>10</v>
      </c>
      <c r="AF21" s="25">
        <v>16</v>
      </c>
      <c r="AG21" s="26">
        <v>16</v>
      </c>
      <c r="AH21" s="49">
        <v>10</v>
      </c>
      <c r="AI21" s="97">
        <v>0</v>
      </c>
      <c r="AJ21" s="52">
        <v>30</v>
      </c>
      <c r="AK21" s="57">
        <v>21</v>
      </c>
      <c r="AL21" s="54">
        <v>30</v>
      </c>
      <c r="AM21" s="61">
        <v>10</v>
      </c>
      <c r="AN21" s="64">
        <v>30</v>
      </c>
      <c r="AO21" s="27">
        <v>64</v>
      </c>
      <c r="AP21" s="28">
        <v>30</v>
      </c>
      <c r="AQ21" s="67">
        <v>54</v>
      </c>
      <c r="AR21" s="29">
        <f t="shared" si="0"/>
        <v>23</v>
      </c>
      <c r="AS21" s="30">
        <f t="shared" si="1"/>
        <v>1</v>
      </c>
      <c r="AT21" s="30">
        <f t="shared" si="3"/>
        <v>78</v>
      </c>
    </row>
    <row r="22" spans="1:46">
      <c r="A22" s="16">
        <v>21</v>
      </c>
      <c r="B22" s="73" t="s">
        <v>69</v>
      </c>
      <c r="C22" s="30">
        <f t="shared" si="2"/>
        <v>354</v>
      </c>
      <c r="D22" s="17">
        <v>2</v>
      </c>
      <c r="E22" s="18">
        <v>4</v>
      </c>
      <c r="F22" s="18">
        <v>5</v>
      </c>
      <c r="G22" s="18">
        <v>5</v>
      </c>
      <c r="H22" s="18">
        <v>6</v>
      </c>
      <c r="I22" s="18">
        <v>7</v>
      </c>
      <c r="J22" s="18">
        <v>7</v>
      </c>
      <c r="K22" s="18">
        <v>0</v>
      </c>
      <c r="L22" s="18">
        <v>0</v>
      </c>
      <c r="M22" s="19">
        <v>0</v>
      </c>
      <c r="N22" s="46">
        <v>20</v>
      </c>
      <c r="O22" s="20">
        <v>3</v>
      </c>
      <c r="P22" s="21">
        <v>3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2">
        <v>0</v>
      </c>
      <c r="Y22" s="23">
        <v>21</v>
      </c>
      <c r="Z22" s="24">
        <v>16</v>
      </c>
      <c r="AA22" s="25">
        <v>0</v>
      </c>
      <c r="AB22" s="25">
        <v>20</v>
      </c>
      <c r="AC22" s="25">
        <v>4</v>
      </c>
      <c r="AD22" s="25">
        <v>16</v>
      </c>
      <c r="AE22" s="25">
        <v>0</v>
      </c>
      <c r="AF22" s="25">
        <v>10</v>
      </c>
      <c r="AG22" s="26">
        <v>4</v>
      </c>
      <c r="AH22" s="49">
        <v>0</v>
      </c>
      <c r="AI22" s="97">
        <v>0</v>
      </c>
      <c r="AJ22" s="52">
        <v>30</v>
      </c>
      <c r="AK22" s="57">
        <v>21</v>
      </c>
      <c r="AL22" s="54">
        <v>20</v>
      </c>
      <c r="AM22" s="61">
        <v>20</v>
      </c>
      <c r="AN22" s="64">
        <v>30</v>
      </c>
      <c r="AO22" s="27">
        <v>60</v>
      </c>
      <c r="AP22" s="28">
        <v>20</v>
      </c>
      <c r="AQ22" s="67">
        <v>0</v>
      </c>
      <c r="AR22" s="29">
        <f t="shared" si="0"/>
        <v>36</v>
      </c>
      <c r="AS22" s="30">
        <f t="shared" si="1"/>
        <v>6</v>
      </c>
      <c r="AT22" s="30">
        <f t="shared" si="3"/>
        <v>70</v>
      </c>
    </row>
    <row r="23" spans="1:46">
      <c r="A23" s="16">
        <v>22</v>
      </c>
      <c r="B23" s="73" t="s">
        <v>70</v>
      </c>
      <c r="C23" s="30">
        <f t="shared" si="2"/>
        <v>191</v>
      </c>
      <c r="D23" s="17">
        <v>1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9">
        <v>0</v>
      </c>
      <c r="N23" s="46">
        <v>0</v>
      </c>
      <c r="O23" s="20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2">
        <v>0</v>
      </c>
      <c r="Y23" s="23">
        <v>28</v>
      </c>
      <c r="Z23" s="24">
        <v>4</v>
      </c>
      <c r="AA23" s="25">
        <v>4</v>
      </c>
      <c r="AB23" s="25">
        <v>0</v>
      </c>
      <c r="AC23" s="25">
        <v>14</v>
      </c>
      <c r="AD23" s="25">
        <v>0</v>
      </c>
      <c r="AE23" s="25">
        <v>0</v>
      </c>
      <c r="AF23" s="25">
        <v>0</v>
      </c>
      <c r="AG23" s="26">
        <v>0</v>
      </c>
      <c r="AH23" s="49">
        <v>20</v>
      </c>
      <c r="AI23" s="97">
        <v>0</v>
      </c>
      <c r="AJ23" s="52">
        <v>0</v>
      </c>
      <c r="AK23" s="57">
        <v>7</v>
      </c>
      <c r="AL23" s="54">
        <v>0</v>
      </c>
      <c r="AM23" s="61">
        <v>5</v>
      </c>
      <c r="AN23" s="64">
        <v>5</v>
      </c>
      <c r="AO23" s="27">
        <v>73</v>
      </c>
      <c r="AP23" s="28">
        <v>30</v>
      </c>
      <c r="AQ23" s="67">
        <v>0</v>
      </c>
      <c r="AR23" s="29">
        <f t="shared" si="0"/>
        <v>1</v>
      </c>
      <c r="AS23" s="30">
        <f t="shared" si="1"/>
        <v>0</v>
      </c>
      <c r="AT23" s="30">
        <f t="shared" si="3"/>
        <v>22</v>
      </c>
    </row>
    <row r="24" spans="1:46">
      <c r="A24" s="9"/>
      <c r="B24" s="73"/>
      <c r="C24" s="30">
        <f t="shared" si="2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24"/>
      <c r="AA24" s="25"/>
      <c r="AB24" s="25"/>
      <c r="AC24" s="25"/>
      <c r="AD24" s="25"/>
      <c r="AE24" s="25"/>
      <c r="AF24" s="25"/>
      <c r="AG24" s="26"/>
      <c r="AH24" s="49"/>
      <c r="AI24" s="97"/>
      <c r="AJ24" s="52"/>
      <c r="AK24" s="57"/>
      <c r="AL24" s="54"/>
      <c r="AM24" s="61"/>
      <c r="AN24" s="64"/>
      <c r="AO24" s="27"/>
      <c r="AP24" s="28"/>
      <c r="AQ24" s="67"/>
      <c r="AR24" s="29">
        <f t="shared" si="0"/>
        <v>0</v>
      </c>
      <c r="AS24" s="30">
        <f t="shared" si="1"/>
        <v>0</v>
      </c>
      <c r="AT24" s="30">
        <f t="shared" si="3"/>
        <v>0</v>
      </c>
    </row>
    <row r="25" spans="1:46">
      <c r="A25" s="9"/>
      <c r="B25" s="73"/>
      <c r="C25" s="30">
        <f t="shared" si="2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24"/>
      <c r="AA25" s="25"/>
      <c r="AB25" s="25"/>
      <c r="AC25" s="25"/>
      <c r="AD25" s="25"/>
      <c r="AE25" s="25"/>
      <c r="AF25" s="25"/>
      <c r="AG25" s="26"/>
      <c r="AH25" s="49"/>
      <c r="AI25" s="97"/>
      <c r="AJ25" s="52"/>
      <c r="AK25" s="57"/>
      <c r="AL25" s="54"/>
      <c r="AM25" s="61"/>
      <c r="AN25" s="64"/>
      <c r="AO25" s="27"/>
      <c r="AP25" s="28"/>
      <c r="AQ25" s="67"/>
      <c r="AR25" s="29">
        <f t="shared" si="0"/>
        <v>0</v>
      </c>
      <c r="AS25" s="30">
        <f t="shared" si="1"/>
        <v>0</v>
      </c>
      <c r="AT25" s="30">
        <f t="shared" si="3"/>
        <v>0</v>
      </c>
    </row>
    <row r="26" spans="1:46">
      <c r="A26" s="9"/>
      <c r="B26" s="73"/>
      <c r="C26" s="30">
        <f t="shared" si="2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24"/>
      <c r="AA26" s="25"/>
      <c r="AB26" s="25"/>
      <c r="AC26" s="25"/>
      <c r="AD26" s="25"/>
      <c r="AE26" s="25"/>
      <c r="AF26" s="25"/>
      <c r="AG26" s="26"/>
      <c r="AH26" s="49"/>
      <c r="AI26" s="97"/>
      <c r="AJ26" s="52"/>
      <c r="AK26" s="57"/>
      <c r="AL26" s="54"/>
      <c r="AM26" s="61"/>
      <c r="AN26" s="64"/>
      <c r="AO26" s="27"/>
      <c r="AP26" s="28"/>
      <c r="AQ26" s="67"/>
      <c r="AR26" s="29">
        <f t="shared" si="0"/>
        <v>0</v>
      </c>
      <c r="AS26" s="30">
        <f t="shared" si="1"/>
        <v>0</v>
      </c>
      <c r="AT26" s="30">
        <f t="shared" si="3"/>
        <v>0</v>
      </c>
    </row>
    <row r="27" spans="1:46">
      <c r="A27" s="9"/>
      <c r="B27" s="73"/>
      <c r="C27" s="30">
        <f t="shared" si="2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24"/>
      <c r="AA27" s="25"/>
      <c r="AB27" s="25"/>
      <c r="AC27" s="25"/>
      <c r="AD27" s="25"/>
      <c r="AE27" s="25"/>
      <c r="AF27" s="25"/>
      <c r="AG27" s="26"/>
      <c r="AH27" s="49"/>
      <c r="AI27" s="97"/>
      <c r="AJ27" s="52"/>
      <c r="AK27" s="57"/>
      <c r="AL27" s="54"/>
      <c r="AM27" s="61"/>
      <c r="AN27" s="64"/>
      <c r="AO27" s="27"/>
      <c r="AP27" s="28"/>
      <c r="AQ27" s="67"/>
      <c r="AR27" s="29">
        <f t="shared" si="0"/>
        <v>0</v>
      </c>
      <c r="AS27" s="30">
        <f t="shared" si="1"/>
        <v>0</v>
      </c>
      <c r="AT27" s="30">
        <f t="shared" si="3"/>
        <v>0</v>
      </c>
    </row>
    <row r="28" spans="1:46">
      <c r="A28" s="9"/>
      <c r="B28" s="73"/>
      <c r="C28" s="30">
        <f t="shared" si="2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24"/>
      <c r="AA28" s="25"/>
      <c r="AB28" s="25"/>
      <c r="AC28" s="25"/>
      <c r="AD28" s="25"/>
      <c r="AE28" s="25"/>
      <c r="AF28" s="25"/>
      <c r="AG28" s="26"/>
      <c r="AH28" s="49"/>
      <c r="AI28" s="97"/>
      <c r="AJ28" s="52"/>
      <c r="AK28" s="57"/>
      <c r="AL28" s="54"/>
      <c r="AM28" s="61"/>
      <c r="AN28" s="64"/>
      <c r="AO28" s="27"/>
      <c r="AP28" s="28"/>
      <c r="AQ28" s="67"/>
      <c r="AR28" s="29">
        <f t="shared" si="0"/>
        <v>0</v>
      </c>
      <c r="AS28" s="30">
        <f t="shared" si="1"/>
        <v>0</v>
      </c>
      <c r="AT28" s="30">
        <f t="shared" si="3"/>
        <v>0</v>
      </c>
    </row>
    <row r="29" spans="1:46">
      <c r="A29" s="9"/>
      <c r="B29" s="73"/>
      <c r="C29" s="30">
        <f t="shared" si="2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24"/>
      <c r="AA29" s="25"/>
      <c r="AB29" s="25"/>
      <c r="AC29" s="25"/>
      <c r="AD29" s="25"/>
      <c r="AE29" s="25"/>
      <c r="AF29" s="25"/>
      <c r="AG29" s="26"/>
      <c r="AH29" s="49"/>
      <c r="AI29" s="97"/>
      <c r="AJ29" s="52"/>
      <c r="AK29" s="57"/>
      <c r="AL29" s="54"/>
      <c r="AM29" s="61"/>
      <c r="AN29" s="64"/>
      <c r="AO29" s="27"/>
      <c r="AP29" s="28"/>
      <c r="AQ29" s="67"/>
      <c r="AR29" s="29">
        <f t="shared" si="0"/>
        <v>0</v>
      </c>
      <c r="AS29" s="30">
        <f t="shared" si="1"/>
        <v>0</v>
      </c>
      <c r="AT29" s="30">
        <f t="shared" si="3"/>
        <v>0</v>
      </c>
    </row>
    <row r="30" spans="1:46">
      <c r="A30" s="9"/>
      <c r="B30" s="73"/>
      <c r="C30" s="30">
        <f t="shared" si="2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24"/>
      <c r="AA30" s="25"/>
      <c r="AB30" s="25"/>
      <c r="AC30" s="25"/>
      <c r="AD30" s="25"/>
      <c r="AE30" s="25"/>
      <c r="AF30" s="25"/>
      <c r="AG30" s="26"/>
      <c r="AH30" s="49"/>
      <c r="AI30" s="97"/>
      <c r="AJ30" s="52"/>
      <c r="AK30" s="57"/>
      <c r="AL30" s="54"/>
      <c r="AM30" s="61"/>
      <c r="AN30" s="64"/>
      <c r="AO30" s="27"/>
      <c r="AP30" s="28"/>
      <c r="AQ30" s="67"/>
      <c r="AR30" s="29">
        <f t="shared" si="0"/>
        <v>0</v>
      </c>
      <c r="AS30" s="30">
        <f t="shared" si="1"/>
        <v>0</v>
      </c>
      <c r="AT30" s="30">
        <f t="shared" si="3"/>
        <v>0</v>
      </c>
    </row>
    <row r="31" spans="1:46">
      <c r="A31" s="9"/>
      <c r="B31" s="73"/>
      <c r="C31" s="30">
        <f t="shared" si="2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24"/>
      <c r="AA31" s="25"/>
      <c r="AB31" s="25"/>
      <c r="AC31" s="25"/>
      <c r="AD31" s="25"/>
      <c r="AE31" s="25"/>
      <c r="AF31" s="25"/>
      <c r="AG31" s="26"/>
      <c r="AH31" s="49"/>
      <c r="AI31" s="97"/>
      <c r="AJ31" s="52"/>
      <c r="AK31" s="57"/>
      <c r="AL31" s="54"/>
      <c r="AM31" s="61"/>
      <c r="AN31" s="64"/>
      <c r="AO31" s="27"/>
      <c r="AP31" s="28"/>
      <c r="AQ31" s="67"/>
      <c r="AR31" s="29">
        <f t="shared" si="0"/>
        <v>0</v>
      </c>
      <c r="AS31" s="30">
        <f t="shared" si="1"/>
        <v>0</v>
      </c>
      <c r="AT31" s="30">
        <f t="shared" si="3"/>
        <v>0</v>
      </c>
    </row>
    <row r="32" spans="1:46">
      <c r="A32" s="9"/>
      <c r="B32" s="76"/>
      <c r="C32" s="30">
        <f t="shared" si="2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24"/>
      <c r="AA32" s="25"/>
      <c r="AB32" s="25"/>
      <c r="AC32" s="25"/>
      <c r="AD32" s="25"/>
      <c r="AE32" s="25"/>
      <c r="AF32" s="25"/>
      <c r="AG32" s="26"/>
      <c r="AH32" s="49"/>
      <c r="AI32" s="97"/>
      <c r="AJ32" s="52"/>
      <c r="AK32" s="57"/>
      <c r="AL32" s="54"/>
      <c r="AM32" s="61"/>
      <c r="AN32" s="64"/>
      <c r="AO32" s="27"/>
      <c r="AP32" s="28"/>
      <c r="AQ32" s="67"/>
      <c r="AR32" s="29">
        <f t="shared" si="0"/>
        <v>0</v>
      </c>
      <c r="AS32" s="30">
        <f t="shared" si="1"/>
        <v>0</v>
      </c>
      <c r="AT32" s="30">
        <f t="shared" si="3"/>
        <v>0</v>
      </c>
    </row>
    <row r="33" spans="1:46">
      <c r="A33" s="9"/>
      <c r="B33" s="76"/>
      <c r="C33" s="30">
        <f t="shared" si="2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24"/>
      <c r="AA33" s="25"/>
      <c r="AB33" s="25"/>
      <c r="AC33" s="25"/>
      <c r="AD33" s="25"/>
      <c r="AE33" s="25"/>
      <c r="AF33" s="25"/>
      <c r="AG33" s="26"/>
      <c r="AH33" s="49"/>
      <c r="AI33" s="97"/>
      <c r="AJ33" s="52"/>
      <c r="AK33" s="57"/>
      <c r="AL33" s="54"/>
      <c r="AM33" s="61"/>
      <c r="AN33" s="64"/>
      <c r="AO33" s="27"/>
      <c r="AP33" s="28"/>
      <c r="AQ33" s="67"/>
      <c r="AR33" s="29">
        <f t="shared" si="0"/>
        <v>0</v>
      </c>
      <c r="AS33" s="30">
        <f t="shared" si="1"/>
        <v>0</v>
      </c>
      <c r="AT33" s="30">
        <f t="shared" si="3"/>
        <v>0</v>
      </c>
    </row>
    <row r="34" spans="1:46">
      <c r="A34" s="9"/>
      <c r="B34" s="76"/>
      <c r="C34" s="30">
        <f t="shared" si="2"/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24"/>
      <c r="AA34" s="25"/>
      <c r="AB34" s="25"/>
      <c r="AC34" s="25"/>
      <c r="AD34" s="25"/>
      <c r="AE34" s="25"/>
      <c r="AF34" s="25"/>
      <c r="AG34" s="26"/>
      <c r="AH34" s="49"/>
      <c r="AI34" s="97"/>
      <c r="AJ34" s="52"/>
      <c r="AK34" s="57"/>
      <c r="AL34" s="54"/>
      <c r="AM34" s="61"/>
      <c r="AN34" s="64"/>
      <c r="AO34" s="27"/>
      <c r="AP34" s="28"/>
      <c r="AQ34" s="67"/>
      <c r="AR34" s="29">
        <f t="shared" ref="AR34:AR51" si="4">D34+E34+F34+G34+H34+I34+J34+K34+L34+M34</f>
        <v>0</v>
      </c>
      <c r="AS34" s="30">
        <f t="shared" ref="AS34:AS51" si="5">O34+P34+Q34+R34+S34+T34+U34+V34+W34+X34</f>
        <v>0</v>
      </c>
      <c r="AT34" s="30">
        <f t="shared" si="3"/>
        <v>0</v>
      </c>
    </row>
    <row r="35" spans="1:46">
      <c r="A35" s="9"/>
      <c r="B35" s="76"/>
      <c r="C35" s="30">
        <f t="shared" si="2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24"/>
      <c r="AA35" s="25"/>
      <c r="AB35" s="25"/>
      <c r="AC35" s="25"/>
      <c r="AD35" s="25"/>
      <c r="AE35" s="25"/>
      <c r="AF35" s="25"/>
      <c r="AG35" s="26"/>
      <c r="AH35" s="49"/>
      <c r="AI35" s="97"/>
      <c r="AJ35" s="52"/>
      <c r="AK35" s="57"/>
      <c r="AL35" s="54"/>
      <c r="AM35" s="61"/>
      <c r="AN35" s="64"/>
      <c r="AO35" s="27"/>
      <c r="AP35" s="28"/>
      <c r="AQ35" s="67"/>
      <c r="AR35" s="29">
        <f t="shared" si="4"/>
        <v>0</v>
      </c>
      <c r="AS35" s="30">
        <f t="shared" si="5"/>
        <v>0</v>
      </c>
      <c r="AT35" s="30">
        <f t="shared" si="3"/>
        <v>0</v>
      </c>
    </row>
    <row r="36" spans="1:46">
      <c r="A36" s="9"/>
      <c r="B36" s="76"/>
      <c r="C36" s="30">
        <f t="shared" si="2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24"/>
      <c r="AA36" s="25"/>
      <c r="AB36" s="25"/>
      <c r="AC36" s="25"/>
      <c r="AD36" s="25"/>
      <c r="AE36" s="25"/>
      <c r="AF36" s="25"/>
      <c r="AG36" s="26"/>
      <c r="AH36" s="49"/>
      <c r="AI36" s="97"/>
      <c r="AJ36" s="52"/>
      <c r="AK36" s="57"/>
      <c r="AL36" s="54"/>
      <c r="AM36" s="61"/>
      <c r="AN36" s="64"/>
      <c r="AO36" s="27"/>
      <c r="AP36" s="28"/>
      <c r="AQ36" s="67"/>
      <c r="AR36" s="29">
        <f t="shared" si="4"/>
        <v>0</v>
      </c>
      <c r="AS36" s="30">
        <f t="shared" si="5"/>
        <v>0</v>
      </c>
      <c r="AT36" s="30">
        <f t="shared" si="3"/>
        <v>0</v>
      </c>
    </row>
    <row r="37" spans="1:46">
      <c r="A37" s="9"/>
      <c r="B37" s="76"/>
      <c r="C37" s="30">
        <f t="shared" si="2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24"/>
      <c r="AA37" s="25"/>
      <c r="AB37" s="25"/>
      <c r="AC37" s="25"/>
      <c r="AD37" s="25"/>
      <c r="AE37" s="25"/>
      <c r="AF37" s="25"/>
      <c r="AG37" s="26"/>
      <c r="AH37" s="49"/>
      <c r="AI37" s="97"/>
      <c r="AJ37" s="52"/>
      <c r="AK37" s="57"/>
      <c r="AL37" s="54"/>
      <c r="AM37" s="61"/>
      <c r="AN37" s="64"/>
      <c r="AO37" s="27"/>
      <c r="AP37" s="28"/>
      <c r="AQ37" s="67"/>
      <c r="AR37" s="29">
        <f t="shared" si="4"/>
        <v>0</v>
      </c>
      <c r="AS37" s="30">
        <f t="shared" si="5"/>
        <v>0</v>
      </c>
      <c r="AT37" s="30">
        <f t="shared" si="3"/>
        <v>0</v>
      </c>
    </row>
    <row r="38" spans="1:46">
      <c r="A38" s="9"/>
      <c r="B38" s="76"/>
      <c r="C38" s="30">
        <f t="shared" si="2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24"/>
      <c r="AA38" s="25"/>
      <c r="AB38" s="25"/>
      <c r="AC38" s="25"/>
      <c r="AD38" s="25"/>
      <c r="AE38" s="25"/>
      <c r="AF38" s="25"/>
      <c r="AG38" s="26"/>
      <c r="AH38" s="49"/>
      <c r="AI38" s="97"/>
      <c r="AJ38" s="52"/>
      <c r="AK38" s="57"/>
      <c r="AL38" s="54"/>
      <c r="AM38" s="61"/>
      <c r="AN38" s="64"/>
      <c r="AO38" s="27"/>
      <c r="AP38" s="28"/>
      <c r="AQ38" s="67"/>
      <c r="AR38" s="29">
        <f t="shared" si="4"/>
        <v>0</v>
      </c>
      <c r="AS38" s="30">
        <f t="shared" si="5"/>
        <v>0</v>
      </c>
      <c r="AT38" s="30">
        <f t="shared" si="3"/>
        <v>0</v>
      </c>
    </row>
    <row r="39" spans="1:46">
      <c r="A39" s="9"/>
      <c r="B39" s="76"/>
      <c r="C39" s="30">
        <f t="shared" si="2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24"/>
      <c r="AA39" s="25"/>
      <c r="AB39" s="25"/>
      <c r="AC39" s="25"/>
      <c r="AD39" s="25"/>
      <c r="AE39" s="25"/>
      <c r="AF39" s="25"/>
      <c r="AG39" s="26"/>
      <c r="AH39" s="49"/>
      <c r="AI39" s="97"/>
      <c r="AJ39" s="52"/>
      <c r="AK39" s="57"/>
      <c r="AL39" s="54"/>
      <c r="AM39" s="61"/>
      <c r="AN39" s="64"/>
      <c r="AO39" s="27"/>
      <c r="AP39" s="28"/>
      <c r="AQ39" s="67"/>
      <c r="AR39" s="29">
        <f t="shared" si="4"/>
        <v>0</v>
      </c>
      <c r="AS39" s="30">
        <f t="shared" si="5"/>
        <v>0</v>
      </c>
      <c r="AT39" s="30">
        <f t="shared" si="3"/>
        <v>0</v>
      </c>
    </row>
    <row r="40" spans="1:46">
      <c r="A40" s="9"/>
      <c r="B40" s="76"/>
      <c r="C40" s="30">
        <f t="shared" si="2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24"/>
      <c r="AA40" s="25"/>
      <c r="AB40" s="25"/>
      <c r="AC40" s="25"/>
      <c r="AD40" s="25"/>
      <c r="AE40" s="25"/>
      <c r="AF40" s="25"/>
      <c r="AG40" s="26"/>
      <c r="AH40" s="49"/>
      <c r="AI40" s="97"/>
      <c r="AJ40" s="52"/>
      <c r="AK40" s="57"/>
      <c r="AL40" s="54"/>
      <c r="AM40" s="61"/>
      <c r="AN40" s="64"/>
      <c r="AO40" s="27"/>
      <c r="AP40" s="28"/>
      <c r="AQ40" s="67"/>
      <c r="AR40" s="29">
        <f t="shared" si="4"/>
        <v>0</v>
      </c>
      <c r="AS40" s="30">
        <f t="shared" si="5"/>
        <v>0</v>
      </c>
      <c r="AT40" s="30">
        <f t="shared" si="3"/>
        <v>0</v>
      </c>
    </row>
    <row r="41" spans="1:46">
      <c r="A41" s="9"/>
      <c r="B41" s="76"/>
      <c r="C41" s="30">
        <f t="shared" si="2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24"/>
      <c r="AA41" s="25"/>
      <c r="AB41" s="25"/>
      <c r="AC41" s="25"/>
      <c r="AD41" s="25"/>
      <c r="AE41" s="25"/>
      <c r="AF41" s="25"/>
      <c r="AG41" s="26"/>
      <c r="AH41" s="49"/>
      <c r="AI41" s="97"/>
      <c r="AJ41" s="52"/>
      <c r="AK41" s="57"/>
      <c r="AL41" s="54"/>
      <c r="AM41" s="61"/>
      <c r="AN41" s="64"/>
      <c r="AO41" s="27"/>
      <c r="AP41" s="28"/>
      <c r="AQ41" s="67"/>
      <c r="AR41" s="29">
        <f t="shared" si="4"/>
        <v>0</v>
      </c>
      <c r="AS41" s="30">
        <f t="shared" si="5"/>
        <v>0</v>
      </c>
      <c r="AT41" s="30">
        <f t="shared" si="3"/>
        <v>0</v>
      </c>
    </row>
    <row r="42" spans="1:46">
      <c r="A42" s="9"/>
      <c r="B42" s="76"/>
      <c r="C42" s="30">
        <f t="shared" si="2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24"/>
      <c r="AA42" s="25"/>
      <c r="AB42" s="25"/>
      <c r="AC42" s="25"/>
      <c r="AD42" s="25"/>
      <c r="AE42" s="25"/>
      <c r="AF42" s="25"/>
      <c r="AG42" s="26"/>
      <c r="AH42" s="49"/>
      <c r="AI42" s="97"/>
      <c r="AJ42" s="52"/>
      <c r="AK42" s="57"/>
      <c r="AL42" s="54"/>
      <c r="AM42" s="61"/>
      <c r="AN42" s="64"/>
      <c r="AO42" s="27"/>
      <c r="AP42" s="28"/>
      <c r="AQ42" s="67"/>
      <c r="AR42" s="29">
        <f t="shared" si="4"/>
        <v>0</v>
      </c>
      <c r="AS42" s="30">
        <f t="shared" si="5"/>
        <v>0</v>
      </c>
      <c r="AT42" s="30">
        <f t="shared" si="3"/>
        <v>0</v>
      </c>
    </row>
    <row r="43" spans="1:46">
      <c r="A43" s="9"/>
      <c r="B43" s="76"/>
      <c r="C43" s="30">
        <f t="shared" si="2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24"/>
      <c r="AA43" s="25"/>
      <c r="AB43" s="25"/>
      <c r="AC43" s="25"/>
      <c r="AD43" s="25"/>
      <c r="AE43" s="25"/>
      <c r="AF43" s="25"/>
      <c r="AG43" s="26"/>
      <c r="AH43" s="49"/>
      <c r="AI43" s="97"/>
      <c r="AJ43" s="52"/>
      <c r="AK43" s="57"/>
      <c r="AL43" s="54"/>
      <c r="AM43" s="61"/>
      <c r="AN43" s="64"/>
      <c r="AO43" s="27"/>
      <c r="AP43" s="28"/>
      <c r="AQ43" s="67"/>
      <c r="AR43" s="29">
        <f t="shared" si="4"/>
        <v>0</v>
      </c>
      <c r="AS43" s="30">
        <f t="shared" si="5"/>
        <v>0</v>
      </c>
      <c r="AT43" s="30">
        <f t="shared" si="3"/>
        <v>0</v>
      </c>
    </row>
    <row r="44" spans="1:46">
      <c r="A44" s="9"/>
      <c r="B44" s="76"/>
      <c r="C44" s="30">
        <f t="shared" si="2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24"/>
      <c r="AA44" s="25"/>
      <c r="AB44" s="25"/>
      <c r="AC44" s="25"/>
      <c r="AD44" s="25"/>
      <c r="AE44" s="25"/>
      <c r="AF44" s="25"/>
      <c r="AG44" s="26"/>
      <c r="AH44" s="49"/>
      <c r="AI44" s="97"/>
      <c r="AJ44" s="52"/>
      <c r="AK44" s="57"/>
      <c r="AL44" s="54"/>
      <c r="AM44" s="61"/>
      <c r="AN44" s="64"/>
      <c r="AO44" s="27"/>
      <c r="AP44" s="28"/>
      <c r="AQ44" s="67"/>
      <c r="AR44" s="29">
        <f t="shared" si="4"/>
        <v>0</v>
      </c>
      <c r="AS44" s="30">
        <f t="shared" si="5"/>
        <v>0</v>
      </c>
      <c r="AT44" s="30">
        <f t="shared" si="3"/>
        <v>0</v>
      </c>
    </row>
    <row r="45" spans="1:46">
      <c r="A45" s="9"/>
      <c r="B45" s="76"/>
      <c r="C45" s="30">
        <f t="shared" si="2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24"/>
      <c r="AA45" s="25"/>
      <c r="AB45" s="25"/>
      <c r="AC45" s="25"/>
      <c r="AD45" s="25"/>
      <c r="AE45" s="25"/>
      <c r="AF45" s="25"/>
      <c r="AG45" s="26"/>
      <c r="AH45" s="49"/>
      <c r="AI45" s="97"/>
      <c r="AJ45" s="52"/>
      <c r="AK45" s="57"/>
      <c r="AL45" s="54"/>
      <c r="AM45" s="61"/>
      <c r="AN45" s="64"/>
      <c r="AO45" s="27"/>
      <c r="AP45" s="28"/>
      <c r="AQ45" s="67"/>
      <c r="AR45" s="29">
        <f t="shared" si="4"/>
        <v>0</v>
      </c>
      <c r="AS45" s="30">
        <f t="shared" si="5"/>
        <v>0</v>
      </c>
      <c r="AT45" s="30">
        <f t="shared" si="3"/>
        <v>0</v>
      </c>
    </row>
    <row r="46" spans="1:46">
      <c r="A46" s="9"/>
      <c r="B46" s="76"/>
      <c r="C46" s="30">
        <f t="shared" si="2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24"/>
      <c r="AA46" s="25"/>
      <c r="AB46" s="25"/>
      <c r="AC46" s="25"/>
      <c r="AD46" s="25"/>
      <c r="AE46" s="25"/>
      <c r="AF46" s="25"/>
      <c r="AG46" s="26"/>
      <c r="AH46" s="49"/>
      <c r="AI46" s="97"/>
      <c r="AJ46" s="52"/>
      <c r="AK46" s="57"/>
      <c r="AL46" s="54"/>
      <c r="AM46" s="61"/>
      <c r="AN46" s="64"/>
      <c r="AO46" s="27"/>
      <c r="AP46" s="28"/>
      <c r="AQ46" s="67"/>
      <c r="AR46" s="29">
        <f t="shared" si="4"/>
        <v>0</v>
      </c>
      <c r="AS46" s="30">
        <f t="shared" si="5"/>
        <v>0</v>
      </c>
      <c r="AT46" s="30">
        <f t="shared" si="3"/>
        <v>0</v>
      </c>
    </row>
    <row r="47" spans="1:46">
      <c r="A47" s="9"/>
      <c r="B47" s="7"/>
      <c r="C47" s="30">
        <f t="shared" si="2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24"/>
      <c r="AA47" s="25"/>
      <c r="AB47" s="25"/>
      <c r="AC47" s="25"/>
      <c r="AD47" s="25"/>
      <c r="AE47" s="25"/>
      <c r="AF47" s="25"/>
      <c r="AG47" s="26"/>
      <c r="AH47" s="49"/>
      <c r="AI47" s="97"/>
      <c r="AJ47" s="52"/>
      <c r="AK47" s="57"/>
      <c r="AL47" s="54"/>
      <c r="AM47" s="61"/>
      <c r="AN47" s="64"/>
      <c r="AO47" s="27"/>
      <c r="AP47" s="28"/>
      <c r="AQ47" s="67"/>
      <c r="AR47" s="29">
        <f t="shared" si="4"/>
        <v>0</v>
      </c>
      <c r="AS47" s="30">
        <f t="shared" si="5"/>
        <v>0</v>
      </c>
      <c r="AT47" s="30">
        <f t="shared" si="3"/>
        <v>0</v>
      </c>
    </row>
    <row r="48" spans="1:46">
      <c r="A48" s="9"/>
      <c r="B48" s="7"/>
      <c r="C48" s="30">
        <f t="shared" si="2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24"/>
      <c r="AA48" s="25"/>
      <c r="AB48" s="25"/>
      <c r="AC48" s="25"/>
      <c r="AD48" s="25"/>
      <c r="AE48" s="25"/>
      <c r="AF48" s="25"/>
      <c r="AG48" s="26"/>
      <c r="AH48" s="49"/>
      <c r="AI48" s="97"/>
      <c r="AJ48" s="52"/>
      <c r="AK48" s="57"/>
      <c r="AL48" s="54"/>
      <c r="AM48" s="61"/>
      <c r="AN48" s="64"/>
      <c r="AO48" s="27"/>
      <c r="AP48" s="28"/>
      <c r="AQ48" s="67"/>
      <c r="AR48" s="29">
        <f t="shared" si="4"/>
        <v>0</v>
      </c>
      <c r="AS48" s="30">
        <f t="shared" si="5"/>
        <v>0</v>
      </c>
      <c r="AT48" s="30">
        <f t="shared" si="3"/>
        <v>0</v>
      </c>
    </row>
    <row r="49" spans="1:46">
      <c r="A49" s="9"/>
      <c r="B49" s="7"/>
      <c r="C49" s="30">
        <f t="shared" si="2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24"/>
      <c r="AA49" s="25"/>
      <c r="AB49" s="25"/>
      <c r="AC49" s="25"/>
      <c r="AD49" s="25"/>
      <c r="AE49" s="25"/>
      <c r="AF49" s="25"/>
      <c r="AG49" s="26"/>
      <c r="AH49" s="49"/>
      <c r="AI49" s="97"/>
      <c r="AJ49" s="52"/>
      <c r="AK49" s="57"/>
      <c r="AL49" s="54"/>
      <c r="AM49" s="61"/>
      <c r="AN49" s="64"/>
      <c r="AO49" s="27"/>
      <c r="AP49" s="28"/>
      <c r="AQ49" s="67"/>
      <c r="AR49" s="29">
        <f t="shared" si="4"/>
        <v>0</v>
      </c>
      <c r="AS49" s="30">
        <f t="shared" si="5"/>
        <v>0</v>
      </c>
      <c r="AT49" s="30">
        <f t="shared" si="3"/>
        <v>0</v>
      </c>
    </row>
    <row r="50" spans="1:46">
      <c r="A50" s="9"/>
      <c r="B50" s="7"/>
      <c r="C50" s="30">
        <f t="shared" si="2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24"/>
      <c r="AA50" s="25"/>
      <c r="AB50" s="25"/>
      <c r="AC50" s="25"/>
      <c r="AD50" s="25"/>
      <c r="AE50" s="25"/>
      <c r="AF50" s="25"/>
      <c r="AG50" s="26"/>
      <c r="AH50" s="49"/>
      <c r="AI50" s="97"/>
      <c r="AJ50" s="52"/>
      <c r="AK50" s="57"/>
      <c r="AL50" s="54"/>
      <c r="AM50" s="61"/>
      <c r="AN50" s="64"/>
      <c r="AO50" s="27"/>
      <c r="AP50" s="28"/>
      <c r="AQ50" s="67"/>
      <c r="AR50" s="29">
        <f t="shared" si="4"/>
        <v>0</v>
      </c>
      <c r="AS50" s="30">
        <f t="shared" si="5"/>
        <v>0</v>
      </c>
      <c r="AT50" s="30">
        <f t="shared" si="3"/>
        <v>0</v>
      </c>
    </row>
    <row r="51" spans="1:46" ht="15" thickBot="1">
      <c r="A51" s="10"/>
      <c r="B51" s="8"/>
      <c r="C51" s="30">
        <f t="shared" si="2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38"/>
      <c r="AA51" s="39"/>
      <c r="AB51" s="39"/>
      <c r="AC51" s="39"/>
      <c r="AD51" s="39"/>
      <c r="AE51" s="39"/>
      <c r="AF51" s="39"/>
      <c r="AG51" s="40"/>
      <c r="AH51" s="50"/>
      <c r="AI51" s="98"/>
      <c r="AJ51" s="53"/>
      <c r="AK51" s="58"/>
      <c r="AL51" s="55"/>
      <c r="AM51" s="62"/>
      <c r="AN51" s="65"/>
      <c r="AO51" s="41"/>
      <c r="AP51" s="42"/>
      <c r="AQ51" s="68"/>
      <c r="AR51" s="29">
        <f t="shared" si="4"/>
        <v>0</v>
      </c>
      <c r="AS51" s="44">
        <f t="shared" si="5"/>
        <v>0</v>
      </c>
      <c r="AT51" s="30">
        <f t="shared" si="3"/>
        <v>0</v>
      </c>
    </row>
    <row r="52" spans="1:46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6">
      <c r="AR53" s="43"/>
    </row>
  </sheetData>
  <autoFilter ref="C1:C52">
    <filterColumn colId="0">
      <customFilters>
        <customFilter operator="notEqual" val=" "/>
      </customFilters>
    </filterColumn>
    <sortState ref="A2:AS51">
      <sortCondition descending="1" ref="C1:C52"/>
    </sortState>
  </autoFilter>
  <mergeCells count="3">
    <mergeCell ref="D1:M1"/>
    <mergeCell ref="O1:X1"/>
    <mergeCell ref="Z1:AG1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2" activePane="bottomLeft" state="frozen"/>
      <selection pane="bottomLeft" activeCell="A9" sqref="A9"/>
    </sheetView>
  </sheetViews>
  <sheetFormatPr defaultRowHeight="14.5"/>
  <cols>
    <col min="1" max="1" width="5.453125" style="12" customWidth="1"/>
    <col min="2" max="2" width="23.54296875" customWidth="1"/>
    <col min="3" max="3" width="9.1796875" style="69" customWidth="1"/>
    <col min="4" max="13" width="3" customWidth="1"/>
    <col min="14" max="14" width="8" style="13" customWidth="1"/>
    <col min="15" max="24" width="3" customWidth="1"/>
    <col min="25" max="25" width="3.54296875" customWidth="1"/>
    <col min="26" max="33" width="3.453125" style="13" customWidth="1"/>
    <col min="34" max="34" width="8" style="13" customWidth="1"/>
    <col min="35" max="35" width="7.7265625" style="13" customWidth="1"/>
    <col min="36" max="36" width="6.81640625" style="13" customWidth="1"/>
    <col min="37" max="37" width="9.453125" style="13" customWidth="1"/>
    <col min="38" max="38" width="8.453125" style="13" customWidth="1"/>
    <col min="39" max="39" width="5.1796875" style="13" customWidth="1"/>
    <col min="40" max="40" width="7" style="13" customWidth="1"/>
    <col min="41" max="41" width="7.81640625" customWidth="1"/>
    <col min="42" max="42" width="6.54296875" style="13" customWidth="1"/>
    <col min="43" max="43" width="9" customWidth="1"/>
    <col min="44" max="44" width="4.81640625" customWidth="1"/>
    <col min="45" max="46" width="4.54296875" customWidth="1"/>
  </cols>
  <sheetData>
    <row r="1" spans="1:46" ht="15" thickBot="1">
      <c r="A1" s="1" t="s">
        <v>4</v>
      </c>
      <c r="B1" s="5" t="s">
        <v>10</v>
      </c>
      <c r="C1" s="1" t="s">
        <v>3</v>
      </c>
      <c r="D1" s="99" t="s">
        <v>0</v>
      </c>
      <c r="E1" s="100"/>
      <c r="F1" s="100"/>
      <c r="G1" s="100"/>
      <c r="H1" s="100"/>
      <c r="I1" s="100"/>
      <c r="J1" s="100"/>
      <c r="K1" s="100"/>
      <c r="L1" s="100"/>
      <c r="M1" s="101"/>
      <c r="N1" s="45" t="s">
        <v>18</v>
      </c>
      <c r="O1" s="102" t="s">
        <v>1</v>
      </c>
      <c r="P1" s="103"/>
      <c r="Q1" s="103"/>
      <c r="R1" s="103"/>
      <c r="S1" s="103"/>
      <c r="T1" s="103"/>
      <c r="U1" s="103"/>
      <c r="V1" s="103"/>
      <c r="W1" s="103"/>
      <c r="X1" s="104"/>
      <c r="Y1" s="2" t="s">
        <v>2</v>
      </c>
      <c r="Z1" s="105" t="s">
        <v>7</v>
      </c>
      <c r="AA1" s="106"/>
      <c r="AB1" s="106"/>
      <c r="AC1" s="106"/>
      <c r="AD1" s="106"/>
      <c r="AE1" s="106"/>
      <c r="AF1" s="106"/>
      <c r="AG1" s="107"/>
      <c r="AH1" s="48" t="s">
        <v>15</v>
      </c>
      <c r="AI1" s="96" t="s">
        <v>20</v>
      </c>
      <c r="AJ1" s="51" t="s">
        <v>17</v>
      </c>
      <c r="AK1" s="56" t="s">
        <v>16</v>
      </c>
      <c r="AL1" s="59" t="s">
        <v>28</v>
      </c>
      <c r="AM1" s="60" t="s">
        <v>9</v>
      </c>
      <c r="AN1" s="63" t="s">
        <v>27</v>
      </c>
      <c r="AO1" s="14" t="s">
        <v>23</v>
      </c>
      <c r="AP1" s="71" t="s">
        <v>19</v>
      </c>
      <c r="AQ1" s="66" t="s">
        <v>24</v>
      </c>
      <c r="AR1" s="3" t="s">
        <v>6</v>
      </c>
      <c r="AS1" s="4" t="s">
        <v>5</v>
      </c>
      <c r="AT1" s="15" t="s">
        <v>8</v>
      </c>
    </row>
    <row r="2" spans="1:46">
      <c r="A2" s="16">
        <v>1</v>
      </c>
      <c r="B2" s="79" t="s">
        <v>84</v>
      </c>
      <c r="C2" s="30">
        <f>N2+Y2+AH2+AI2+AJ2+AK2+AL2+AM2+AN2+AO2+AP2+AQ2+AR2+AS2+AT2</f>
        <v>988</v>
      </c>
      <c r="D2" s="17">
        <v>2</v>
      </c>
      <c r="E2" s="18">
        <v>5</v>
      </c>
      <c r="F2" s="18">
        <v>5</v>
      </c>
      <c r="G2" s="18">
        <v>6</v>
      </c>
      <c r="H2" s="18">
        <v>6</v>
      </c>
      <c r="I2" s="18">
        <v>6</v>
      </c>
      <c r="J2" s="18">
        <v>6</v>
      </c>
      <c r="K2" s="18">
        <v>8</v>
      </c>
      <c r="L2" s="18">
        <v>9</v>
      </c>
      <c r="M2" s="19">
        <v>9</v>
      </c>
      <c r="N2" s="46">
        <v>40</v>
      </c>
      <c r="O2" s="20">
        <v>1</v>
      </c>
      <c r="P2" s="21">
        <v>6</v>
      </c>
      <c r="Q2" s="21">
        <v>5</v>
      </c>
      <c r="R2" s="21">
        <v>7</v>
      </c>
      <c r="S2" s="21">
        <v>7</v>
      </c>
      <c r="T2" s="21">
        <v>8</v>
      </c>
      <c r="U2" s="21">
        <v>9</v>
      </c>
      <c r="V2" s="21">
        <v>0</v>
      </c>
      <c r="W2" s="21">
        <v>0</v>
      </c>
      <c r="X2" s="22">
        <v>0</v>
      </c>
      <c r="Y2" s="23">
        <v>70</v>
      </c>
      <c r="Z2" s="24">
        <v>18</v>
      </c>
      <c r="AA2" s="25">
        <v>10</v>
      </c>
      <c r="AB2" s="25">
        <v>18</v>
      </c>
      <c r="AC2" s="25">
        <v>18</v>
      </c>
      <c r="AD2" s="25">
        <v>16</v>
      </c>
      <c r="AE2" s="25">
        <v>18</v>
      </c>
      <c r="AF2" s="25">
        <v>16</v>
      </c>
      <c r="AG2" s="26">
        <v>20</v>
      </c>
      <c r="AH2" s="49">
        <v>30</v>
      </c>
      <c r="AI2" s="97">
        <v>80</v>
      </c>
      <c r="AJ2" s="52">
        <v>30</v>
      </c>
      <c r="AK2" s="57">
        <v>49</v>
      </c>
      <c r="AL2" s="54">
        <v>40</v>
      </c>
      <c r="AM2" s="61">
        <v>110</v>
      </c>
      <c r="AN2" s="64">
        <v>110</v>
      </c>
      <c r="AO2" s="27">
        <v>57</v>
      </c>
      <c r="AP2" s="28">
        <v>80</v>
      </c>
      <c r="AQ2" s="67">
        <v>53</v>
      </c>
      <c r="AR2" s="29">
        <f t="shared" ref="AR2:AR33" si="0">D2+E2+F2+G2+H2+I2+J2+K2+L2+M2</f>
        <v>62</v>
      </c>
      <c r="AS2" s="30">
        <f t="shared" ref="AS2:AS33" si="1">O2+P2+Q2+R2+S2+T2+U2+V2+W2+X2</f>
        <v>43</v>
      </c>
      <c r="AT2" s="30">
        <f>Z2+AA2+AB2+AC2+AD2+AE2+AF2+AG2</f>
        <v>134</v>
      </c>
    </row>
    <row r="3" spans="1:46">
      <c r="A3" s="9">
        <v>2</v>
      </c>
      <c r="B3" s="76" t="s">
        <v>85</v>
      </c>
      <c r="C3" s="30">
        <f t="shared" ref="C3:C51" si="2">N3+Y3+AH3+AI3+AJ3+AK3+AL3+AM3+AN3+AO3+AP3+AQ3+AR3+AS3+AT3</f>
        <v>796</v>
      </c>
      <c r="D3" s="17">
        <v>5</v>
      </c>
      <c r="E3" s="18">
        <v>5</v>
      </c>
      <c r="F3" s="18">
        <v>4</v>
      </c>
      <c r="G3" s="18">
        <v>8</v>
      </c>
      <c r="H3" s="18">
        <v>8</v>
      </c>
      <c r="I3" s="18">
        <v>8</v>
      </c>
      <c r="J3" s="18">
        <v>9</v>
      </c>
      <c r="K3" s="18">
        <v>7</v>
      </c>
      <c r="L3" s="18">
        <v>0</v>
      </c>
      <c r="M3" s="19">
        <v>0</v>
      </c>
      <c r="N3" s="46">
        <v>50</v>
      </c>
      <c r="O3" s="20">
        <v>1</v>
      </c>
      <c r="P3" s="21">
        <v>4</v>
      </c>
      <c r="Q3" s="21">
        <v>4</v>
      </c>
      <c r="R3" s="21">
        <v>1</v>
      </c>
      <c r="S3" s="21">
        <v>3</v>
      </c>
      <c r="T3" s="21">
        <v>0</v>
      </c>
      <c r="U3" s="21">
        <v>0</v>
      </c>
      <c r="V3" s="21">
        <v>0</v>
      </c>
      <c r="W3" s="21">
        <v>0</v>
      </c>
      <c r="X3" s="22">
        <v>0</v>
      </c>
      <c r="Y3" s="23">
        <v>63</v>
      </c>
      <c r="Z3" s="24">
        <v>16</v>
      </c>
      <c r="AA3" s="25">
        <v>10</v>
      </c>
      <c r="AB3" s="25">
        <v>10</v>
      </c>
      <c r="AC3" s="25">
        <v>16</v>
      </c>
      <c r="AD3" s="25">
        <v>16</v>
      </c>
      <c r="AE3" s="25">
        <v>0</v>
      </c>
      <c r="AF3" s="25">
        <v>10</v>
      </c>
      <c r="AG3" s="26">
        <v>10</v>
      </c>
      <c r="AH3" s="49">
        <v>40</v>
      </c>
      <c r="AI3" s="97">
        <v>60</v>
      </c>
      <c r="AJ3" s="52">
        <v>60</v>
      </c>
      <c r="AK3" s="57">
        <v>35</v>
      </c>
      <c r="AL3" s="54">
        <v>10</v>
      </c>
      <c r="AM3" s="61">
        <v>70</v>
      </c>
      <c r="AN3" s="64">
        <v>65</v>
      </c>
      <c r="AO3" s="27">
        <v>60</v>
      </c>
      <c r="AP3" s="28">
        <v>80</v>
      </c>
      <c r="AQ3" s="67">
        <v>48</v>
      </c>
      <c r="AR3" s="29">
        <f t="shared" si="0"/>
        <v>54</v>
      </c>
      <c r="AS3" s="30">
        <f t="shared" si="1"/>
        <v>13</v>
      </c>
      <c r="AT3" s="30">
        <f t="shared" ref="AT3:AT51" si="3">Z3+AA3+AB3+AC3+AD3+AE3+AF3+AG3</f>
        <v>88</v>
      </c>
    </row>
    <row r="4" spans="1:46">
      <c r="A4" s="9">
        <v>3</v>
      </c>
      <c r="B4" s="76" t="s">
        <v>86</v>
      </c>
      <c r="C4" s="30">
        <f t="shared" si="2"/>
        <v>783</v>
      </c>
      <c r="D4" s="17">
        <v>2</v>
      </c>
      <c r="E4" s="18">
        <v>4</v>
      </c>
      <c r="F4" s="18">
        <v>4</v>
      </c>
      <c r="G4" s="18">
        <v>6</v>
      </c>
      <c r="H4" s="18">
        <v>6</v>
      </c>
      <c r="I4" s="18">
        <v>8</v>
      </c>
      <c r="J4" s="18">
        <v>9</v>
      </c>
      <c r="K4" s="18">
        <v>9</v>
      </c>
      <c r="L4" s="18">
        <v>10</v>
      </c>
      <c r="M4" s="19">
        <v>0</v>
      </c>
      <c r="N4" s="46">
        <v>10</v>
      </c>
      <c r="O4" s="20">
        <v>3</v>
      </c>
      <c r="P4" s="21">
        <v>4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42</v>
      </c>
      <c r="Z4" s="24">
        <v>10</v>
      </c>
      <c r="AA4" s="25">
        <v>16</v>
      </c>
      <c r="AB4" s="25">
        <v>16</v>
      </c>
      <c r="AC4" s="25">
        <v>16</v>
      </c>
      <c r="AD4" s="25">
        <v>16</v>
      </c>
      <c r="AE4" s="25">
        <v>12</v>
      </c>
      <c r="AF4" s="25">
        <v>16</v>
      </c>
      <c r="AG4" s="26">
        <v>16</v>
      </c>
      <c r="AH4" s="49">
        <v>30</v>
      </c>
      <c r="AI4" s="97">
        <v>60</v>
      </c>
      <c r="AJ4" s="52">
        <v>30</v>
      </c>
      <c r="AK4" s="57">
        <v>35</v>
      </c>
      <c r="AL4" s="54">
        <v>50</v>
      </c>
      <c r="AM4" s="61">
        <v>60</v>
      </c>
      <c r="AN4" s="64">
        <v>70</v>
      </c>
      <c r="AO4" s="27">
        <v>80</v>
      </c>
      <c r="AP4" s="28">
        <v>80</v>
      </c>
      <c r="AQ4" s="67">
        <v>53</v>
      </c>
      <c r="AR4" s="29">
        <f t="shared" si="0"/>
        <v>58</v>
      </c>
      <c r="AS4" s="30">
        <f t="shared" si="1"/>
        <v>7</v>
      </c>
      <c r="AT4" s="30">
        <f t="shared" si="3"/>
        <v>118</v>
      </c>
    </row>
    <row r="5" spans="1:46">
      <c r="A5" s="9">
        <v>4</v>
      </c>
      <c r="B5" s="76" t="s">
        <v>87</v>
      </c>
      <c r="C5" s="30">
        <f t="shared" si="2"/>
        <v>737</v>
      </c>
      <c r="D5" s="17">
        <v>5</v>
      </c>
      <c r="E5" s="18">
        <v>7</v>
      </c>
      <c r="F5" s="18">
        <v>8</v>
      </c>
      <c r="G5" s="18">
        <v>9</v>
      </c>
      <c r="H5" s="18">
        <v>5</v>
      </c>
      <c r="I5" s="18">
        <v>4</v>
      </c>
      <c r="J5" s="18">
        <v>6</v>
      </c>
      <c r="K5" s="18">
        <v>8</v>
      </c>
      <c r="L5" s="18">
        <v>1</v>
      </c>
      <c r="M5" s="19">
        <v>0</v>
      </c>
      <c r="N5" s="46">
        <v>30</v>
      </c>
      <c r="O5" s="20">
        <v>8</v>
      </c>
      <c r="P5" s="21">
        <v>7</v>
      </c>
      <c r="Q5" s="21">
        <v>3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42</v>
      </c>
      <c r="Z5" s="24">
        <v>20</v>
      </c>
      <c r="AA5" s="25">
        <v>4</v>
      </c>
      <c r="AB5" s="25">
        <v>12</v>
      </c>
      <c r="AC5" s="25">
        <v>16</v>
      </c>
      <c r="AD5" s="25">
        <v>16</v>
      </c>
      <c r="AE5" s="25">
        <v>16</v>
      </c>
      <c r="AF5" s="25">
        <v>18</v>
      </c>
      <c r="AG5" s="26">
        <v>10</v>
      </c>
      <c r="AH5" s="49">
        <v>40</v>
      </c>
      <c r="AI5" s="97">
        <v>80</v>
      </c>
      <c r="AJ5" s="52">
        <v>30</v>
      </c>
      <c r="AK5" s="57">
        <v>70</v>
      </c>
      <c r="AL5" s="54">
        <v>20</v>
      </c>
      <c r="AM5" s="61">
        <v>30</v>
      </c>
      <c r="AN5" s="64">
        <v>15</v>
      </c>
      <c r="AO5" s="27">
        <v>53</v>
      </c>
      <c r="AP5" s="28">
        <v>80</v>
      </c>
      <c r="AQ5" s="67">
        <v>64</v>
      </c>
      <c r="AR5" s="29">
        <f t="shared" si="0"/>
        <v>53</v>
      </c>
      <c r="AS5" s="30">
        <f t="shared" si="1"/>
        <v>18</v>
      </c>
      <c r="AT5" s="30">
        <f t="shared" si="3"/>
        <v>112</v>
      </c>
    </row>
    <row r="6" spans="1:46">
      <c r="A6" s="9">
        <v>5</v>
      </c>
      <c r="B6" s="76" t="s">
        <v>88</v>
      </c>
      <c r="C6" s="30">
        <f t="shared" si="2"/>
        <v>693</v>
      </c>
      <c r="D6" s="17">
        <v>4</v>
      </c>
      <c r="E6" s="18">
        <v>4</v>
      </c>
      <c r="F6" s="18">
        <v>4</v>
      </c>
      <c r="G6" s="18">
        <v>4</v>
      </c>
      <c r="H6" s="18">
        <v>6</v>
      </c>
      <c r="I6" s="18">
        <v>7</v>
      </c>
      <c r="J6" s="18">
        <v>7</v>
      </c>
      <c r="K6" s="18">
        <v>8</v>
      </c>
      <c r="L6" s="18">
        <v>0</v>
      </c>
      <c r="M6" s="19">
        <v>0</v>
      </c>
      <c r="N6" s="46">
        <v>10</v>
      </c>
      <c r="O6" s="20">
        <v>9</v>
      </c>
      <c r="P6" s="21">
        <v>9</v>
      </c>
      <c r="Q6" s="21">
        <v>8</v>
      </c>
      <c r="R6" s="21">
        <v>4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63</v>
      </c>
      <c r="Z6" s="24">
        <v>16</v>
      </c>
      <c r="AA6" s="25">
        <v>16</v>
      </c>
      <c r="AB6" s="25">
        <v>4</v>
      </c>
      <c r="AC6" s="25">
        <v>10</v>
      </c>
      <c r="AD6" s="25">
        <v>16</v>
      </c>
      <c r="AE6" s="25">
        <v>14</v>
      </c>
      <c r="AF6" s="25">
        <v>16</v>
      </c>
      <c r="AG6" s="26">
        <v>10</v>
      </c>
      <c r="AH6" s="49">
        <v>70</v>
      </c>
      <c r="AI6" s="97">
        <v>40</v>
      </c>
      <c r="AJ6" s="52">
        <v>0</v>
      </c>
      <c r="AK6" s="57">
        <v>49</v>
      </c>
      <c r="AL6" s="54">
        <v>0</v>
      </c>
      <c r="AM6" s="61">
        <v>30</v>
      </c>
      <c r="AN6" s="64">
        <v>90</v>
      </c>
      <c r="AO6" s="27">
        <v>80</v>
      </c>
      <c r="AP6" s="28">
        <v>40</v>
      </c>
      <c r="AQ6" s="67">
        <v>45</v>
      </c>
      <c r="AR6" s="29">
        <f t="shared" si="0"/>
        <v>44</v>
      </c>
      <c r="AS6" s="30">
        <f t="shared" si="1"/>
        <v>30</v>
      </c>
      <c r="AT6" s="30">
        <f t="shared" si="3"/>
        <v>102</v>
      </c>
    </row>
    <row r="7" spans="1:46">
      <c r="A7" s="9">
        <v>6</v>
      </c>
      <c r="B7" s="76" t="s">
        <v>89</v>
      </c>
      <c r="C7" s="30">
        <f t="shared" si="2"/>
        <v>597</v>
      </c>
      <c r="D7" s="17">
        <v>9</v>
      </c>
      <c r="E7" s="18">
        <v>9</v>
      </c>
      <c r="F7" s="18">
        <v>7</v>
      </c>
      <c r="G7" s="18">
        <v>5</v>
      </c>
      <c r="H7" s="18">
        <v>7</v>
      </c>
      <c r="I7" s="18">
        <v>5</v>
      </c>
      <c r="J7" s="18">
        <v>4</v>
      </c>
      <c r="K7" s="18">
        <v>3</v>
      </c>
      <c r="L7" s="18">
        <v>2</v>
      </c>
      <c r="M7" s="19">
        <v>2</v>
      </c>
      <c r="N7" s="46">
        <v>25</v>
      </c>
      <c r="O7" s="20">
        <v>2</v>
      </c>
      <c r="P7" s="21">
        <v>3</v>
      </c>
      <c r="Q7" s="21">
        <v>4</v>
      </c>
      <c r="R7" s="21">
        <v>8</v>
      </c>
      <c r="S7" s="21">
        <v>8</v>
      </c>
      <c r="T7" s="21">
        <v>8</v>
      </c>
      <c r="U7" s="21">
        <v>0</v>
      </c>
      <c r="V7" s="21">
        <v>0</v>
      </c>
      <c r="W7" s="21">
        <v>0</v>
      </c>
      <c r="X7" s="22">
        <v>0</v>
      </c>
      <c r="Y7" s="23">
        <v>35</v>
      </c>
      <c r="Z7" s="24">
        <v>16</v>
      </c>
      <c r="AA7" s="25">
        <v>16</v>
      </c>
      <c r="AB7" s="25">
        <v>16</v>
      </c>
      <c r="AC7" s="25">
        <v>16</v>
      </c>
      <c r="AD7" s="25">
        <v>16</v>
      </c>
      <c r="AE7" s="25">
        <v>10</v>
      </c>
      <c r="AF7" s="25">
        <v>18</v>
      </c>
      <c r="AG7" s="26">
        <v>6</v>
      </c>
      <c r="AH7" s="49">
        <v>20</v>
      </c>
      <c r="AI7" s="97">
        <v>40</v>
      </c>
      <c r="AJ7" s="52">
        <v>0</v>
      </c>
      <c r="AK7" s="57">
        <v>63</v>
      </c>
      <c r="AL7" s="54">
        <v>25</v>
      </c>
      <c r="AM7" s="61">
        <v>40</v>
      </c>
      <c r="AN7" s="64">
        <v>5</v>
      </c>
      <c r="AO7" s="27">
        <v>37</v>
      </c>
      <c r="AP7" s="28">
        <v>40</v>
      </c>
      <c r="AQ7" s="67">
        <v>67</v>
      </c>
      <c r="AR7" s="29">
        <f t="shared" si="0"/>
        <v>53</v>
      </c>
      <c r="AS7" s="30">
        <f t="shared" si="1"/>
        <v>33</v>
      </c>
      <c r="AT7" s="30">
        <f t="shared" si="3"/>
        <v>114</v>
      </c>
    </row>
    <row r="8" spans="1:46">
      <c r="A8" s="9">
        <v>7</v>
      </c>
      <c r="B8" s="73" t="s">
        <v>90</v>
      </c>
      <c r="C8" s="30">
        <f t="shared" si="2"/>
        <v>434</v>
      </c>
      <c r="D8" s="17">
        <v>8</v>
      </c>
      <c r="E8" s="18">
        <v>5</v>
      </c>
      <c r="F8" s="18">
        <v>4</v>
      </c>
      <c r="G8" s="18">
        <v>4</v>
      </c>
      <c r="H8" s="18">
        <v>3</v>
      </c>
      <c r="I8" s="18">
        <v>1</v>
      </c>
      <c r="J8" s="18">
        <v>0</v>
      </c>
      <c r="K8" s="18">
        <v>0</v>
      </c>
      <c r="L8" s="18">
        <v>0</v>
      </c>
      <c r="M8" s="19">
        <v>0</v>
      </c>
      <c r="N8" s="46">
        <v>0</v>
      </c>
      <c r="O8" s="20">
        <v>10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42</v>
      </c>
      <c r="Z8" s="24">
        <v>16</v>
      </c>
      <c r="AA8" s="25">
        <v>18</v>
      </c>
      <c r="AB8" s="25">
        <v>16</v>
      </c>
      <c r="AC8" s="25">
        <v>16</v>
      </c>
      <c r="AD8" s="25">
        <v>6</v>
      </c>
      <c r="AE8" s="25">
        <v>16</v>
      </c>
      <c r="AF8" s="25">
        <v>4</v>
      </c>
      <c r="AG8" s="26">
        <v>18</v>
      </c>
      <c r="AH8" s="49">
        <v>10</v>
      </c>
      <c r="AI8" s="97">
        <v>20</v>
      </c>
      <c r="AJ8" s="52">
        <v>30</v>
      </c>
      <c r="AK8" s="57">
        <v>21</v>
      </c>
      <c r="AL8" s="54">
        <v>10</v>
      </c>
      <c r="AM8" s="61">
        <v>20</v>
      </c>
      <c r="AN8" s="64">
        <v>5</v>
      </c>
      <c r="AO8" s="27">
        <v>73</v>
      </c>
      <c r="AP8" s="28">
        <v>50</v>
      </c>
      <c r="AQ8" s="67">
        <v>8</v>
      </c>
      <c r="AR8" s="29">
        <f t="shared" si="0"/>
        <v>25</v>
      </c>
      <c r="AS8" s="30">
        <f t="shared" si="1"/>
        <v>10</v>
      </c>
      <c r="AT8" s="30">
        <f t="shared" si="3"/>
        <v>110</v>
      </c>
    </row>
    <row r="9" spans="1:46">
      <c r="A9" s="9"/>
      <c r="B9" s="73"/>
      <c r="C9" s="30">
        <f t="shared" si="2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6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24"/>
      <c r="AA9" s="25"/>
      <c r="AB9" s="25"/>
      <c r="AC9" s="25"/>
      <c r="AD9" s="25"/>
      <c r="AE9" s="25"/>
      <c r="AF9" s="25"/>
      <c r="AG9" s="26"/>
      <c r="AH9" s="49"/>
      <c r="AI9" s="97"/>
      <c r="AJ9" s="52"/>
      <c r="AK9" s="57"/>
      <c r="AL9" s="54"/>
      <c r="AM9" s="61"/>
      <c r="AN9" s="64"/>
      <c r="AO9" s="27"/>
      <c r="AP9" s="28"/>
      <c r="AQ9" s="67"/>
      <c r="AR9" s="29">
        <f t="shared" si="0"/>
        <v>0</v>
      </c>
      <c r="AS9" s="30">
        <f t="shared" si="1"/>
        <v>0</v>
      </c>
      <c r="AT9" s="30">
        <f t="shared" si="3"/>
        <v>0</v>
      </c>
    </row>
    <row r="10" spans="1:46">
      <c r="A10" s="9"/>
      <c r="B10" s="73"/>
      <c r="C10" s="30">
        <f t="shared" si="2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6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24"/>
      <c r="AA10" s="25"/>
      <c r="AB10" s="25"/>
      <c r="AC10" s="25"/>
      <c r="AD10" s="25"/>
      <c r="AE10" s="25"/>
      <c r="AF10" s="25"/>
      <c r="AG10" s="26"/>
      <c r="AH10" s="49"/>
      <c r="AI10" s="97"/>
      <c r="AJ10" s="52"/>
      <c r="AK10" s="57"/>
      <c r="AL10" s="54"/>
      <c r="AM10" s="61"/>
      <c r="AN10" s="64"/>
      <c r="AO10" s="27"/>
      <c r="AP10" s="28"/>
      <c r="AQ10" s="67"/>
      <c r="AR10" s="29">
        <f t="shared" si="0"/>
        <v>0</v>
      </c>
      <c r="AS10" s="30">
        <f t="shared" si="1"/>
        <v>0</v>
      </c>
      <c r="AT10" s="30">
        <f t="shared" si="3"/>
        <v>0</v>
      </c>
    </row>
    <row r="11" spans="1:46">
      <c r="A11" s="9"/>
      <c r="B11" s="73"/>
      <c r="C11" s="30">
        <f t="shared" si="2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6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24"/>
      <c r="AA11" s="25"/>
      <c r="AB11" s="25"/>
      <c r="AC11" s="25"/>
      <c r="AD11" s="25"/>
      <c r="AE11" s="25"/>
      <c r="AF11" s="25"/>
      <c r="AG11" s="26"/>
      <c r="AH11" s="49"/>
      <c r="AI11" s="97"/>
      <c r="AJ11" s="52"/>
      <c r="AK11" s="57"/>
      <c r="AL11" s="54"/>
      <c r="AM11" s="61"/>
      <c r="AN11" s="64"/>
      <c r="AO11" s="27"/>
      <c r="AP11" s="28"/>
      <c r="AQ11" s="67"/>
      <c r="AR11" s="29">
        <f t="shared" si="0"/>
        <v>0</v>
      </c>
      <c r="AS11" s="30">
        <f t="shared" si="1"/>
        <v>0</v>
      </c>
      <c r="AT11" s="30">
        <f t="shared" si="3"/>
        <v>0</v>
      </c>
    </row>
    <row r="12" spans="1:46">
      <c r="A12" s="9"/>
      <c r="B12" s="73"/>
      <c r="C12" s="30">
        <f t="shared" si="2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6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24"/>
      <c r="AA12" s="25"/>
      <c r="AB12" s="25"/>
      <c r="AC12" s="25"/>
      <c r="AD12" s="25"/>
      <c r="AE12" s="25"/>
      <c r="AF12" s="25"/>
      <c r="AG12" s="26"/>
      <c r="AH12" s="49"/>
      <c r="AI12" s="97"/>
      <c r="AJ12" s="52"/>
      <c r="AK12" s="57"/>
      <c r="AL12" s="54"/>
      <c r="AM12" s="61"/>
      <c r="AN12" s="64"/>
      <c r="AO12" s="27"/>
      <c r="AP12" s="28"/>
      <c r="AQ12" s="67"/>
      <c r="AR12" s="29">
        <f t="shared" si="0"/>
        <v>0</v>
      </c>
      <c r="AS12" s="30">
        <f t="shared" si="1"/>
        <v>0</v>
      </c>
      <c r="AT12" s="30">
        <f t="shared" si="3"/>
        <v>0</v>
      </c>
    </row>
    <row r="13" spans="1:46">
      <c r="A13" s="9"/>
      <c r="B13" s="73"/>
      <c r="C13" s="30">
        <f t="shared" si="2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24"/>
      <c r="AA13" s="25"/>
      <c r="AB13" s="25"/>
      <c r="AC13" s="25"/>
      <c r="AD13" s="25"/>
      <c r="AE13" s="25"/>
      <c r="AF13" s="25"/>
      <c r="AG13" s="26"/>
      <c r="AH13" s="49"/>
      <c r="AI13" s="97"/>
      <c r="AJ13" s="52"/>
      <c r="AK13" s="57"/>
      <c r="AL13" s="54"/>
      <c r="AM13" s="61"/>
      <c r="AN13" s="64"/>
      <c r="AO13" s="27"/>
      <c r="AP13" s="28"/>
      <c r="AQ13" s="67"/>
      <c r="AR13" s="29">
        <f t="shared" si="0"/>
        <v>0</v>
      </c>
      <c r="AS13" s="30">
        <f t="shared" si="1"/>
        <v>0</v>
      </c>
      <c r="AT13" s="30">
        <f t="shared" si="3"/>
        <v>0</v>
      </c>
    </row>
    <row r="14" spans="1:46">
      <c r="A14" s="9"/>
      <c r="B14" s="73"/>
      <c r="C14" s="30">
        <f t="shared" si="2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24"/>
      <c r="AA14" s="25"/>
      <c r="AB14" s="25"/>
      <c r="AC14" s="25"/>
      <c r="AD14" s="25"/>
      <c r="AE14" s="25"/>
      <c r="AF14" s="25"/>
      <c r="AG14" s="26"/>
      <c r="AH14" s="49"/>
      <c r="AI14" s="97"/>
      <c r="AJ14" s="52"/>
      <c r="AK14" s="57"/>
      <c r="AL14" s="54"/>
      <c r="AM14" s="61"/>
      <c r="AN14" s="64"/>
      <c r="AO14" s="27"/>
      <c r="AP14" s="28"/>
      <c r="AQ14" s="67"/>
      <c r="AR14" s="29">
        <f t="shared" si="0"/>
        <v>0</v>
      </c>
      <c r="AS14" s="30">
        <f t="shared" si="1"/>
        <v>0</v>
      </c>
      <c r="AT14" s="30">
        <f t="shared" si="3"/>
        <v>0</v>
      </c>
    </row>
    <row r="15" spans="1:46">
      <c r="A15" s="9"/>
      <c r="B15" s="73"/>
      <c r="C15" s="30">
        <f t="shared" si="2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24"/>
      <c r="AA15" s="25"/>
      <c r="AB15" s="25"/>
      <c r="AC15" s="25"/>
      <c r="AD15" s="25"/>
      <c r="AE15" s="25"/>
      <c r="AF15" s="25"/>
      <c r="AG15" s="26"/>
      <c r="AH15" s="49"/>
      <c r="AI15" s="97"/>
      <c r="AJ15" s="52"/>
      <c r="AK15" s="57"/>
      <c r="AL15" s="54"/>
      <c r="AM15" s="61"/>
      <c r="AN15" s="64"/>
      <c r="AO15" s="27"/>
      <c r="AP15" s="28"/>
      <c r="AQ15" s="67"/>
      <c r="AR15" s="29">
        <f t="shared" si="0"/>
        <v>0</v>
      </c>
      <c r="AS15" s="30">
        <f t="shared" si="1"/>
        <v>0</v>
      </c>
      <c r="AT15" s="30">
        <f t="shared" si="3"/>
        <v>0</v>
      </c>
    </row>
    <row r="16" spans="1:46">
      <c r="A16" s="9"/>
      <c r="B16" s="73"/>
      <c r="C16" s="30">
        <f t="shared" si="2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24"/>
      <c r="AA16" s="25"/>
      <c r="AB16" s="25"/>
      <c r="AC16" s="25"/>
      <c r="AD16" s="25"/>
      <c r="AE16" s="25"/>
      <c r="AF16" s="25"/>
      <c r="AG16" s="26"/>
      <c r="AH16" s="49"/>
      <c r="AI16" s="97"/>
      <c r="AJ16" s="52"/>
      <c r="AK16" s="57"/>
      <c r="AL16" s="54"/>
      <c r="AM16" s="61"/>
      <c r="AN16" s="64"/>
      <c r="AO16" s="27"/>
      <c r="AP16" s="28"/>
      <c r="AQ16" s="67"/>
      <c r="AR16" s="29">
        <f t="shared" si="0"/>
        <v>0</v>
      </c>
      <c r="AS16" s="30">
        <f t="shared" si="1"/>
        <v>0</v>
      </c>
      <c r="AT16" s="30">
        <f t="shared" si="3"/>
        <v>0</v>
      </c>
    </row>
    <row r="17" spans="1:46">
      <c r="A17" s="9"/>
      <c r="B17" s="73"/>
      <c r="C17" s="30">
        <f t="shared" si="2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24"/>
      <c r="AA17" s="25"/>
      <c r="AB17" s="25"/>
      <c r="AC17" s="25"/>
      <c r="AD17" s="25"/>
      <c r="AE17" s="25"/>
      <c r="AF17" s="25"/>
      <c r="AG17" s="26"/>
      <c r="AH17" s="49"/>
      <c r="AI17" s="97"/>
      <c r="AJ17" s="52"/>
      <c r="AK17" s="57"/>
      <c r="AL17" s="54"/>
      <c r="AM17" s="61"/>
      <c r="AN17" s="64"/>
      <c r="AO17" s="27"/>
      <c r="AP17" s="28"/>
      <c r="AQ17" s="67"/>
      <c r="AR17" s="29">
        <f t="shared" si="0"/>
        <v>0</v>
      </c>
      <c r="AS17" s="30">
        <f t="shared" si="1"/>
        <v>0</v>
      </c>
      <c r="AT17" s="30">
        <f t="shared" si="3"/>
        <v>0</v>
      </c>
    </row>
    <row r="18" spans="1:46">
      <c r="A18" s="9"/>
      <c r="B18" s="76"/>
      <c r="C18" s="30">
        <f t="shared" si="2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24"/>
      <c r="AA18" s="25"/>
      <c r="AB18" s="25"/>
      <c r="AC18" s="25"/>
      <c r="AD18" s="25"/>
      <c r="AE18" s="25"/>
      <c r="AF18" s="25"/>
      <c r="AG18" s="26"/>
      <c r="AH18" s="49"/>
      <c r="AI18" s="97"/>
      <c r="AJ18" s="52"/>
      <c r="AK18" s="57"/>
      <c r="AL18" s="54"/>
      <c r="AM18" s="61"/>
      <c r="AN18" s="64"/>
      <c r="AO18" s="27"/>
      <c r="AP18" s="28"/>
      <c r="AQ18" s="67"/>
      <c r="AR18" s="29">
        <f t="shared" si="0"/>
        <v>0</v>
      </c>
      <c r="AS18" s="30">
        <f t="shared" si="1"/>
        <v>0</v>
      </c>
      <c r="AT18" s="30">
        <f t="shared" si="3"/>
        <v>0</v>
      </c>
    </row>
    <row r="19" spans="1:46">
      <c r="A19" s="9"/>
      <c r="B19" s="76"/>
      <c r="C19" s="30">
        <f t="shared" si="2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24"/>
      <c r="AA19" s="25"/>
      <c r="AB19" s="25"/>
      <c r="AC19" s="25"/>
      <c r="AD19" s="25"/>
      <c r="AE19" s="25"/>
      <c r="AF19" s="25"/>
      <c r="AG19" s="26"/>
      <c r="AH19" s="49"/>
      <c r="AI19" s="97"/>
      <c r="AJ19" s="52"/>
      <c r="AK19" s="57"/>
      <c r="AL19" s="54"/>
      <c r="AM19" s="61"/>
      <c r="AN19" s="64"/>
      <c r="AO19" s="27"/>
      <c r="AP19" s="28"/>
      <c r="AQ19" s="67"/>
      <c r="AR19" s="29">
        <f t="shared" si="0"/>
        <v>0</v>
      </c>
      <c r="AS19" s="30">
        <f t="shared" si="1"/>
        <v>0</v>
      </c>
      <c r="AT19" s="30">
        <f t="shared" si="3"/>
        <v>0</v>
      </c>
    </row>
    <row r="20" spans="1:46">
      <c r="A20" s="9"/>
      <c r="B20" s="76"/>
      <c r="C20" s="30">
        <f t="shared" si="2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24"/>
      <c r="AA20" s="25"/>
      <c r="AB20" s="25"/>
      <c r="AC20" s="25"/>
      <c r="AD20" s="25"/>
      <c r="AE20" s="25"/>
      <c r="AF20" s="25"/>
      <c r="AG20" s="26"/>
      <c r="AH20" s="49"/>
      <c r="AI20" s="97"/>
      <c r="AJ20" s="52"/>
      <c r="AK20" s="57"/>
      <c r="AL20" s="54"/>
      <c r="AM20" s="61"/>
      <c r="AN20" s="64"/>
      <c r="AO20" s="27"/>
      <c r="AP20" s="28"/>
      <c r="AQ20" s="67"/>
      <c r="AR20" s="29">
        <f t="shared" si="0"/>
        <v>0</v>
      </c>
      <c r="AS20" s="30">
        <f t="shared" si="1"/>
        <v>0</v>
      </c>
      <c r="AT20" s="30">
        <f t="shared" si="3"/>
        <v>0</v>
      </c>
    </row>
    <row r="21" spans="1:46">
      <c r="A21" s="9"/>
      <c r="B21" s="76"/>
      <c r="C21" s="30">
        <f t="shared" si="2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24"/>
      <c r="AA21" s="25"/>
      <c r="AB21" s="25"/>
      <c r="AC21" s="25"/>
      <c r="AD21" s="25"/>
      <c r="AE21" s="25"/>
      <c r="AF21" s="25"/>
      <c r="AG21" s="26"/>
      <c r="AH21" s="49"/>
      <c r="AI21" s="97"/>
      <c r="AJ21" s="52"/>
      <c r="AK21" s="57"/>
      <c r="AL21" s="54"/>
      <c r="AM21" s="61"/>
      <c r="AN21" s="64"/>
      <c r="AO21" s="27"/>
      <c r="AP21" s="28"/>
      <c r="AQ21" s="67"/>
      <c r="AR21" s="29">
        <f t="shared" si="0"/>
        <v>0</v>
      </c>
      <c r="AS21" s="30">
        <f t="shared" si="1"/>
        <v>0</v>
      </c>
      <c r="AT21" s="30">
        <f t="shared" si="3"/>
        <v>0</v>
      </c>
    </row>
    <row r="22" spans="1:46">
      <c r="A22" s="9"/>
      <c r="B22" s="76"/>
      <c r="C22" s="30">
        <f t="shared" si="2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24"/>
      <c r="AA22" s="25"/>
      <c r="AB22" s="25"/>
      <c r="AC22" s="25"/>
      <c r="AD22" s="25"/>
      <c r="AE22" s="25"/>
      <c r="AF22" s="25"/>
      <c r="AG22" s="26"/>
      <c r="AH22" s="49"/>
      <c r="AI22" s="97"/>
      <c r="AJ22" s="52"/>
      <c r="AK22" s="57"/>
      <c r="AL22" s="54"/>
      <c r="AM22" s="61"/>
      <c r="AN22" s="64"/>
      <c r="AO22" s="27"/>
      <c r="AP22" s="28"/>
      <c r="AQ22" s="67"/>
      <c r="AR22" s="29">
        <f t="shared" si="0"/>
        <v>0</v>
      </c>
      <c r="AS22" s="30">
        <f t="shared" si="1"/>
        <v>0</v>
      </c>
      <c r="AT22" s="30">
        <f t="shared" si="3"/>
        <v>0</v>
      </c>
    </row>
    <row r="23" spans="1:46">
      <c r="A23" s="9"/>
      <c r="B23" s="76"/>
      <c r="C23" s="30">
        <f t="shared" si="2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24"/>
      <c r="AA23" s="25"/>
      <c r="AB23" s="25"/>
      <c r="AC23" s="25"/>
      <c r="AD23" s="25"/>
      <c r="AE23" s="25"/>
      <c r="AF23" s="25"/>
      <c r="AG23" s="26"/>
      <c r="AH23" s="49"/>
      <c r="AI23" s="97"/>
      <c r="AJ23" s="52"/>
      <c r="AK23" s="57"/>
      <c r="AL23" s="54"/>
      <c r="AM23" s="61"/>
      <c r="AN23" s="64"/>
      <c r="AO23" s="27"/>
      <c r="AP23" s="28"/>
      <c r="AQ23" s="67"/>
      <c r="AR23" s="29">
        <f t="shared" si="0"/>
        <v>0</v>
      </c>
      <c r="AS23" s="30">
        <f t="shared" si="1"/>
        <v>0</v>
      </c>
      <c r="AT23" s="30">
        <f t="shared" si="3"/>
        <v>0</v>
      </c>
    </row>
    <row r="24" spans="1:46">
      <c r="A24" s="9"/>
      <c r="B24" s="76"/>
      <c r="C24" s="30">
        <f t="shared" si="2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24"/>
      <c r="AA24" s="25"/>
      <c r="AB24" s="25"/>
      <c r="AC24" s="25"/>
      <c r="AD24" s="25"/>
      <c r="AE24" s="25"/>
      <c r="AF24" s="25"/>
      <c r="AG24" s="26"/>
      <c r="AH24" s="49"/>
      <c r="AI24" s="97"/>
      <c r="AJ24" s="52"/>
      <c r="AK24" s="57"/>
      <c r="AL24" s="54"/>
      <c r="AM24" s="61"/>
      <c r="AN24" s="64"/>
      <c r="AO24" s="27"/>
      <c r="AP24" s="28"/>
      <c r="AQ24" s="67"/>
      <c r="AR24" s="29">
        <f t="shared" si="0"/>
        <v>0</v>
      </c>
      <c r="AS24" s="30">
        <f t="shared" si="1"/>
        <v>0</v>
      </c>
      <c r="AT24" s="30">
        <f t="shared" si="3"/>
        <v>0</v>
      </c>
    </row>
    <row r="25" spans="1:46">
      <c r="A25" s="9"/>
      <c r="B25" s="76"/>
      <c r="C25" s="30">
        <f t="shared" si="2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24"/>
      <c r="AA25" s="25"/>
      <c r="AB25" s="25"/>
      <c r="AC25" s="25"/>
      <c r="AD25" s="25"/>
      <c r="AE25" s="25"/>
      <c r="AF25" s="25"/>
      <c r="AG25" s="26"/>
      <c r="AH25" s="49"/>
      <c r="AI25" s="97"/>
      <c r="AJ25" s="52"/>
      <c r="AK25" s="57"/>
      <c r="AL25" s="54"/>
      <c r="AM25" s="61"/>
      <c r="AN25" s="64"/>
      <c r="AO25" s="27"/>
      <c r="AP25" s="28"/>
      <c r="AQ25" s="67"/>
      <c r="AR25" s="29">
        <f t="shared" si="0"/>
        <v>0</v>
      </c>
      <c r="AS25" s="30">
        <f t="shared" si="1"/>
        <v>0</v>
      </c>
      <c r="AT25" s="30">
        <f t="shared" si="3"/>
        <v>0</v>
      </c>
    </row>
    <row r="26" spans="1:46">
      <c r="A26" s="9"/>
      <c r="B26" s="76"/>
      <c r="C26" s="30">
        <f t="shared" si="2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24"/>
      <c r="AA26" s="25"/>
      <c r="AB26" s="25"/>
      <c r="AC26" s="25"/>
      <c r="AD26" s="25"/>
      <c r="AE26" s="25"/>
      <c r="AF26" s="25"/>
      <c r="AG26" s="26"/>
      <c r="AH26" s="49"/>
      <c r="AI26" s="97"/>
      <c r="AJ26" s="52"/>
      <c r="AK26" s="57"/>
      <c r="AL26" s="54"/>
      <c r="AM26" s="61"/>
      <c r="AN26" s="64"/>
      <c r="AO26" s="27"/>
      <c r="AP26" s="28"/>
      <c r="AQ26" s="67"/>
      <c r="AR26" s="29">
        <f t="shared" si="0"/>
        <v>0</v>
      </c>
      <c r="AS26" s="30">
        <f t="shared" si="1"/>
        <v>0</v>
      </c>
      <c r="AT26" s="30">
        <f t="shared" si="3"/>
        <v>0</v>
      </c>
    </row>
    <row r="27" spans="1:46">
      <c r="A27" s="9"/>
      <c r="B27" s="76"/>
      <c r="C27" s="30">
        <f t="shared" si="2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24"/>
      <c r="AA27" s="25"/>
      <c r="AB27" s="25"/>
      <c r="AC27" s="25"/>
      <c r="AD27" s="25"/>
      <c r="AE27" s="25"/>
      <c r="AF27" s="25"/>
      <c r="AG27" s="26"/>
      <c r="AH27" s="49"/>
      <c r="AI27" s="97"/>
      <c r="AJ27" s="52"/>
      <c r="AK27" s="57"/>
      <c r="AL27" s="54"/>
      <c r="AM27" s="61"/>
      <c r="AN27" s="64"/>
      <c r="AO27" s="27"/>
      <c r="AP27" s="28"/>
      <c r="AQ27" s="67"/>
      <c r="AR27" s="29">
        <f t="shared" si="0"/>
        <v>0</v>
      </c>
      <c r="AS27" s="30">
        <f t="shared" si="1"/>
        <v>0</v>
      </c>
      <c r="AT27" s="30">
        <f t="shared" si="3"/>
        <v>0</v>
      </c>
    </row>
    <row r="28" spans="1:46">
      <c r="A28" s="9"/>
      <c r="B28" s="76"/>
      <c r="C28" s="30">
        <f t="shared" si="2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24"/>
      <c r="AA28" s="25"/>
      <c r="AB28" s="25"/>
      <c r="AC28" s="25"/>
      <c r="AD28" s="25"/>
      <c r="AE28" s="25"/>
      <c r="AF28" s="25"/>
      <c r="AG28" s="26"/>
      <c r="AH28" s="49"/>
      <c r="AI28" s="97"/>
      <c r="AJ28" s="52"/>
      <c r="AK28" s="57"/>
      <c r="AL28" s="54"/>
      <c r="AM28" s="61"/>
      <c r="AN28" s="64"/>
      <c r="AO28" s="27"/>
      <c r="AP28" s="28"/>
      <c r="AQ28" s="67"/>
      <c r="AR28" s="29">
        <f t="shared" si="0"/>
        <v>0</v>
      </c>
      <c r="AS28" s="30">
        <f t="shared" si="1"/>
        <v>0</v>
      </c>
      <c r="AT28" s="30">
        <f t="shared" si="3"/>
        <v>0</v>
      </c>
    </row>
    <row r="29" spans="1:46">
      <c r="A29" s="9"/>
      <c r="B29" s="76"/>
      <c r="C29" s="30">
        <f t="shared" si="2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24"/>
      <c r="AA29" s="25"/>
      <c r="AB29" s="25"/>
      <c r="AC29" s="25"/>
      <c r="AD29" s="25"/>
      <c r="AE29" s="25"/>
      <c r="AF29" s="25"/>
      <c r="AG29" s="26"/>
      <c r="AH29" s="49"/>
      <c r="AI29" s="97"/>
      <c r="AJ29" s="52"/>
      <c r="AK29" s="57"/>
      <c r="AL29" s="54"/>
      <c r="AM29" s="61"/>
      <c r="AN29" s="64"/>
      <c r="AO29" s="27"/>
      <c r="AP29" s="28"/>
      <c r="AQ29" s="67"/>
      <c r="AR29" s="29">
        <f t="shared" si="0"/>
        <v>0</v>
      </c>
      <c r="AS29" s="30">
        <f t="shared" si="1"/>
        <v>0</v>
      </c>
      <c r="AT29" s="30">
        <f t="shared" si="3"/>
        <v>0</v>
      </c>
    </row>
    <row r="30" spans="1:46">
      <c r="A30" s="9"/>
      <c r="B30" s="76"/>
      <c r="C30" s="30">
        <f t="shared" si="2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24"/>
      <c r="AA30" s="25"/>
      <c r="AB30" s="25"/>
      <c r="AC30" s="25"/>
      <c r="AD30" s="25"/>
      <c r="AE30" s="25"/>
      <c r="AF30" s="25"/>
      <c r="AG30" s="26"/>
      <c r="AH30" s="49"/>
      <c r="AI30" s="97"/>
      <c r="AJ30" s="52"/>
      <c r="AK30" s="57"/>
      <c r="AL30" s="54"/>
      <c r="AM30" s="61"/>
      <c r="AN30" s="64"/>
      <c r="AO30" s="27"/>
      <c r="AP30" s="28"/>
      <c r="AQ30" s="67"/>
      <c r="AR30" s="29">
        <f t="shared" si="0"/>
        <v>0</v>
      </c>
      <c r="AS30" s="30">
        <f t="shared" si="1"/>
        <v>0</v>
      </c>
      <c r="AT30" s="30">
        <f t="shared" si="3"/>
        <v>0</v>
      </c>
    </row>
    <row r="31" spans="1:46">
      <c r="A31" s="9"/>
      <c r="B31" s="73"/>
      <c r="C31" s="30">
        <f t="shared" si="2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24"/>
      <c r="AA31" s="25"/>
      <c r="AB31" s="25"/>
      <c r="AC31" s="25"/>
      <c r="AD31" s="25"/>
      <c r="AE31" s="25"/>
      <c r="AF31" s="25"/>
      <c r="AG31" s="26"/>
      <c r="AH31" s="49"/>
      <c r="AI31" s="97"/>
      <c r="AJ31" s="52"/>
      <c r="AK31" s="57"/>
      <c r="AL31" s="54"/>
      <c r="AM31" s="61"/>
      <c r="AN31" s="64"/>
      <c r="AO31" s="27"/>
      <c r="AP31" s="28"/>
      <c r="AQ31" s="67"/>
      <c r="AR31" s="29">
        <f t="shared" si="0"/>
        <v>0</v>
      </c>
      <c r="AS31" s="30">
        <f t="shared" si="1"/>
        <v>0</v>
      </c>
      <c r="AT31" s="30">
        <f t="shared" si="3"/>
        <v>0</v>
      </c>
    </row>
    <row r="32" spans="1:46">
      <c r="A32" s="9"/>
      <c r="B32" s="73"/>
      <c r="C32" s="30">
        <f t="shared" si="2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24"/>
      <c r="AA32" s="25"/>
      <c r="AB32" s="25"/>
      <c r="AC32" s="25"/>
      <c r="AD32" s="25"/>
      <c r="AE32" s="25"/>
      <c r="AF32" s="25"/>
      <c r="AG32" s="26"/>
      <c r="AH32" s="49"/>
      <c r="AI32" s="97"/>
      <c r="AJ32" s="52"/>
      <c r="AK32" s="57"/>
      <c r="AL32" s="54"/>
      <c r="AM32" s="61"/>
      <c r="AN32" s="64"/>
      <c r="AO32" s="27"/>
      <c r="AP32" s="28"/>
      <c r="AQ32" s="67"/>
      <c r="AR32" s="29">
        <f t="shared" si="0"/>
        <v>0</v>
      </c>
      <c r="AS32" s="30">
        <f t="shared" si="1"/>
        <v>0</v>
      </c>
      <c r="AT32" s="30">
        <f t="shared" si="3"/>
        <v>0</v>
      </c>
    </row>
    <row r="33" spans="1:46">
      <c r="A33" s="9"/>
      <c r="B33" s="73"/>
      <c r="C33" s="30">
        <f t="shared" si="2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24"/>
      <c r="AA33" s="25"/>
      <c r="AB33" s="25"/>
      <c r="AC33" s="25"/>
      <c r="AD33" s="25"/>
      <c r="AE33" s="25"/>
      <c r="AF33" s="25"/>
      <c r="AG33" s="26"/>
      <c r="AH33" s="49"/>
      <c r="AI33" s="97"/>
      <c r="AJ33" s="52"/>
      <c r="AK33" s="57"/>
      <c r="AL33" s="54"/>
      <c r="AM33" s="61"/>
      <c r="AN33" s="64"/>
      <c r="AO33" s="27"/>
      <c r="AP33" s="28"/>
      <c r="AQ33" s="67"/>
      <c r="AR33" s="29">
        <f t="shared" si="0"/>
        <v>0</v>
      </c>
      <c r="AS33" s="30">
        <f t="shared" si="1"/>
        <v>0</v>
      </c>
      <c r="AT33" s="30">
        <f t="shared" si="3"/>
        <v>0</v>
      </c>
    </row>
    <row r="34" spans="1:46">
      <c r="A34" s="9"/>
      <c r="B34" s="73"/>
      <c r="C34" s="30">
        <f t="shared" si="2"/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24"/>
      <c r="AA34" s="25"/>
      <c r="AB34" s="25"/>
      <c r="AC34" s="25"/>
      <c r="AD34" s="25"/>
      <c r="AE34" s="25"/>
      <c r="AF34" s="25"/>
      <c r="AG34" s="26"/>
      <c r="AH34" s="49"/>
      <c r="AI34" s="97"/>
      <c r="AJ34" s="52"/>
      <c r="AK34" s="57"/>
      <c r="AL34" s="54"/>
      <c r="AM34" s="61"/>
      <c r="AN34" s="64"/>
      <c r="AO34" s="27"/>
      <c r="AP34" s="28"/>
      <c r="AQ34" s="67"/>
      <c r="AR34" s="29">
        <f t="shared" ref="AR34:AR51" si="4">D34+E34+F34+G34+H34+I34+J34+K34+L34+M34</f>
        <v>0</v>
      </c>
      <c r="AS34" s="30">
        <f t="shared" ref="AS34:AS51" si="5">O34+P34+Q34+R34+S34+T34+U34+V34+W34+X34</f>
        <v>0</v>
      </c>
      <c r="AT34" s="30">
        <f t="shared" si="3"/>
        <v>0</v>
      </c>
    </row>
    <row r="35" spans="1:46">
      <c r="A35" s="9"/>
      <c r="B35" s="73"/>
      <c r="C35" s="30">
        <f t="shared" si="2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24"/>
      <c r="AA35" s="25"/>
      <c r="AB35" s="25"/>
      <c r="AC35" s="25"/>
      <c r="AD35" s="25"/>
      <c r="AE35" s="25"/>
      <c r="AF35" s="25"/>
      <c r="AG35" s="26"/>
      <c r="AH35" s="49"/>
      <c r="AI35" s="97"/>
      <c r="AJ35" s="52"/>
      <c r="AK35" s="57"/>
      <c r="AL35" s="54"/>
      <c r="AM35" s="61"/>
      <c r="AN35" s="64"/>
      <c r="AO35" s="27"/>
      <c r="AP35" s="28"/>
      <c r="AQ35" s="67"/>
      <c r="AR35" s="29">
        <f t="shared" si="4"/>
        <v>0</v>
      </c>
      <c r="AS35" s="30">
        <f t="shared" si="5"/>
        <v>0</v>
      </c>
      <c r="AT35" s="30">
        <f t="shared" si="3"/>
        <v>0</v>
      </c>
    </row>
    <row r="36" spans="1:46">
      <c r="A36" s="9"/>
      <c r="B36" s="73"/>
      <c r="C36" s="30">
        <f t="shared" si="2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24"/>
      <c r="AA36" s="25"/>
      <c r="AB36" s="25"/>
      <c r="AC36" s="25"/>
      <c r="AD36" s="25"/>
      <c r="AE36" s="25"/>
      <c r="AF36" s="25"/>
      <c r="AG36" s="26"/>
      <c r="AH36" s="49"/>
      <c r="AI36" s="97"/>
      <c r="AJ36" s="52"/>
      <c r="AK36" s="57"/>
      <c r="AL36" s="54"/>
      <c r="AM36" s="61"/>
      <c r="AN36" s="64"/>
      <c r="AO36" s="27"/>
      <c r="AP36" s="28"/>
      <c r="AQ36" s="67"/>
      <c r="AR36" s="29">
        <f t="shared" si="4"/>
        <v>0</v>
      </c>
      <c r="AS36" s="30">
        <f t="shared" si="5"/>
        <v>0</v>
      </c>
      <c r="AT36" s="30">
        <f t="shared" si="3"/>
        <v>0</v>
      </c>
    </row>
    <row r="37" spans="1:46">
      <c r="A37" s="9"/>
      <c r="B37" s="73"/>
      <c r="C37" s="30">
        <f t="shared" si="2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24"/>
      <c r="AA37" s="25"/>
      <c r="AB37" s="25"/>
      <c r="AC37" s="25"/>
      <c r="AD37" s="25"/>
      <c r="AE37" s="25"/>
      <c r="AF37" s="25"/>
      <c r="AG37" s="26"/>
      <c r="AH37" s="49"/>
      <c r="AI37" s="97"/>
      <c r="AJ37" s="52"/>
      <c r="AK37" s="57"/>
      <c r="AL37" s="54"/>
      <c r="AM37" s="61"/>
      <c r="AN37" s="64"/>
      <c r="AO37" s="27"/>
      <c r="AP37" s="28"/>
      <c r="AQ37" s="67"/>
      <c r="AR37" s="29">
        <f t="shared" si="4"/>
        <v>0</v>
      </c>
      <c r="AS37" s="30">
        <f t="shared" si="5"/>
        <v>0</v>
      </c>
      <c r="AT37" s="30">
        <f t="shared" si="3"/>
        <v>0</v>
      </c>
    </row>
    <row r="38" spans="1:46">
      <c r="A38" s="9"/>
      <c r="B38" s="73"/>
      <c r="C38" s="30">
        <f t="shared" si="2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24"/>
      <c r="AA38" s="25"/>
      <c r="AB38" s="25"/>
      <c r="AC38" s="25"/>
      <c r="AD38" s="25"/>
      <c r="AE38" s="25"/>
      <c r="AF38" s="25"/>
      <c r="AG38" s="26"/>
      <c r="AH38" s="49"/>
      <c r="AI38" s="97"/>
      <c r="AJ38" s="52"/>
      <c r="AK38" s="57"/>
      <c r="AL38" s="54"/>
      <c r="AM38" s="61"/>
      <c r="AN38" s="64"/>
      <c r="AO38" s="27"/>
      <c r="AP38" s="28"/>
      <c r="AQ38" s="67"/>
      <c r="AR38" s="29">
        <f t="shared" si="4"/>
        <v>0</v>
      </c>
      <c r="AS38" s="30">
        <f t="shared" si="5"/>
        <v>0</v>
      </c>
      <c r="AT38" s="30">
        <f t="shared" si="3"/>
        <v>0</v>
      </c>
    </row>
    <row r="39" spans="1:46">
      <c r="A39" s="9"/>
      <c r="B39" s="73"/>
      <c r="C39" s="30">
        <f t="shared" si="2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24"/>
      <c r="AA39" s="25"/>
      <c r="AB39" s="25"/>
      <c r="AC39" s="25"/>
      <c r="AD39" s="25"/>
      <c r="AE39" s="25"/>
      <c r="AF39" s="25"/>
      <c r="AG39" s="26"/>
      <c r="AH39" s="49"/>
      <c r="AI39" s="97"/>
      <c r="AJ39" s="52"/>
      <c r="AK39" s="57"/>
      <c r="AL39" s="54"/>
      <c r="AM39" s="61"/>
      <c r="AN39" s="64"/>
      <c r="AO39" s="27"/>
      <c r="AP39" s="28"/>
      <c r="AQ39" s="67"/>
      <c r="AR39" s="29">
        <f t="shared" si="4"/>
        <v>0</v>
      </c>
      <c r="AS39" s="30">
        <f t="shared" si="5"/>
        <v>0</v>
      </c>
      <c r="AT39" s="30">
        <f t="shared" si="3"/>
        <v>0</v>
      </c>
    </row>
    <row r="40" spans="1:46">
      <c r="A40" s="9"/>
      <c r="B40" s="73"/>
      <c r="C40" s="30">
        <f t="shared" si="2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24"/>
      <c r="AA40" s="25"/>
      <c r="AB40" s="25"/>
      <c r="AC40" s="25"/>
      <c r="AD40" s="25"/>
      <c r="AE40" s="25"/>
      <c r="AF40" s="25"/>
      <c r="AG40" s="26"/>
      <c r="AH40" s="49"/>
      <c r="AI40" s="97"/>
      <c r="AJ40" s="52"/>
      <c r="AK40" s="57"/>
      <c r="AL40" s="54"/>
      <c r="AM40" s="61"/>
      <c r="AN40" s="64"/>
      <c r="AO40" s="27"/>
      <c r="AP40" s="28"/>
      <c r="AQ40" s="67"/>
      <c r="AR40" s="29">
        <f t="shared" si="4"/>
        <v>0</v>
      </c>
      <c r="AS40" s="30">
        <f t="shared" si="5"/>
        <v>0</v>
      </c>
      <c r="AT40" s="30">
        <f t="shared" si="3"/>
        <v>0</v>
      </c>
    </row>
    <row r="41" spans="1:46">
      <c r="A41" s="9"/>
      <c r="B41" s="76"/>
      <c r="C41" s="30">
        <f t="shared" si="2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24"/>
      <c r="AA41" s="25"/>
      <c r="AB41" s="25"/>
      <c r="AC41" s="25"/>
      <c r="AD41" s="25"/>
      <c r="AE41" s="25"/>
      <c r="AF41" s="25"/>
      <c r="AG41" s="26"/>
      <c r="AH41" s="49"/>
      <c r="AI41" s="97"/>
      <c r="AJ41" s="52"/>
      <c r="AK41" s="57"/>
      <c r="AL41" s="54"/>
      <c r="AM41" s="61"/>
      <c r="AN41" s="64"/>
      <c r="AO41" s="27"/>
      <c r="AP41" s="28"/>
      <c r="AQ41" s="67"/>
      <c r="AR41" s="29">
        <f t="shared" si="4"/>
        <v>0</v>
      </c>
      <c r="AS41" s="30">
        <f t="shared" si="5"/>
        <v>0</v>
      </c>
      <c r="AT41" s="30">
        <f t="shared" si="3"/>
        <v>0</v>
      </c>
    </row>
    <row r="42" spans="1:46">
      <c r="A42" s="9"/>
      <c r="B42" s="76"/>
      <c r="C42" s="30">
        <f t="shared" si="2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24"/>
      <c r="AA42" s="25"/>
      <c r="AB42" s="25"/>
      <c r="AC42" s="25"/>
      <c r="AD42" s="25"/>
      <c r="AE42" s="25"/>
      <c r="AF42" s="25"/>
      <c r="AG42" s="26"/>
      <c r="AH42" s="49"/>
      <c r="AI42" s="97"/>
      <c r="AJ42" s="52"/>
      <c r="AK42" s="57"/>
      <c r="AL42" s="54"/>
      <c r="AM42" s="61"/>
      <c r="AN42" s="64"/>
      <c r="AO42" s="27"/>
      <c r="AP42" s="28"/>
      <c r="AQ42" s="67"/>
      <c r="AR42" s="29">
        <f t="shared" si="4"/>
        <v>0</v>
      </c>
      <c r="AS42" s="30">
        <f t="shared" si="5"/>
        <v>0</v>
      </c>
      <c r="AT42" s="30">
        <f t="shared" si="3"/>
        <v>0</v>
      </c>
    </row>
    <row r="43" spans="1:46">
      <c r="A43" s="9"/>
      <c r="B43" s="76"/>
      <c r="C43" s="30">
        <f t="shared" si="2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24"/>
      <c r="AA43" s="25"/>
      <c r="AB43" s="25"/>
      <c r="AC43" s="25"/>
      <c r="AD43" s="25"/>
      <c r="AE43" s="25"/>
      <c r="AF43" s="25"/>
      <c r="AG43" s="26"/>
      <c r="AH43" s="49"/>
      <c r="AI43" s="97"/>
      <c r="AJ43" s="52"/>
      <c r="AK43" s="57"/>
      <c r="AL43" s="54"/>
      <c r="AM43" s="61"/>
      <c r="AN43" s="64"/>
      <c r="AO43" s="27"/>
      <c r="AP43" s="28"/>
      <c r="AQ43" s="67"/>
      <c r="AR43" s="29">
        <f t="shared" si="4"/>
        <v>0</v>
      </c>
      <c r="AS43" s="30">
        <f t="shared" si="5"/>
        <v>0</v>
      </c>
      <c r="AT43" s="30">
        <f t="shared" si="3"/>
        <v>0</v>
      </c>
    </row>
    <row r="44" spans="1:46">
      <c r="A44" s="9"/>
      <c r="B44" s="76"/>
      <c r="C44" s="30">
        <f t="shared" si="2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24"/>
      <c r="AA44" s="25"/>
      <c r="AB44" s="25"/>
      <c r="AC44" s="25"/>
      <c r="AD44" s="25"/>
      <c r="AE44" s="25"/>
      <c r="AF44" s="25"/>
      <c r="AG44" s="26"/>
      <c r="AH44" s="49"/>
      <c r="AI44" s="97"/>
      <c r="AJ44" s="52"/>
      <c r="AK44" s="57"/>
      <c r="AL44" s="54"/>
      <c r="AM44" s="61"/>
      <c r="AN44" s="64"/>
      <c r="AO44" s="27"/>
      <c r="AP44" s="28"/>
      <c r="AQ44" s="67"/>
      <c r="AR44" s="29">
        <f t="shared" si="4"/>
        <v>0</v>
      </c>
      <c r="AS44" s="30">
        <f t="shared" si="5"/>
        <v>0</v>
      </c>
      <c r="AT44" s="30">
        <f t="shared" si="3"/>
        <v>0</v>
      </c>
    </row>
    <row r="45" spans="1:46">
      <c r="A45" s="9"/>
      <c r="B45" s="76"/>
      <c r="C45" s="30">
        <f t="shared" si="2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24"/>
      <c r="AA45" s="25"/>
      <c r="AB45" s="25"/>
      <c r="AC45" s="25"/>
      <c r="AD45" s="25"/>
      <c r="AE45" s="25"/>
      <c r="AF45" s="25"/>
      <c r="AG45" s="26"/>
      <c r="AH45" s="49"/>
      <c r="AI45" s="97"/>
      <c r="AJ45" s="52"/>
      <c r="AK45" s="57"/>
      <c r="AL45" s="54"/>
      <c r="AM45" s="61"/>
      <c r="AN45" s="64"/>
      <c r="AO45" s="27"/>
      <c r="AP45" s="28"/>
      <c r="AQ45" s="67"/>
      <c r="AR45" s="29">
        <f t="shared" si="4"/>
        <v>0</v>
      </c>
      <c r="AS45" s="30">
        <f t="shared" si="5"/>
        <v>0</v>
      </c>
      <c r="AT45" s="30">
        <f t="shared" si="3"/>
        <v>0</v>
      </c>
    </row>
    <row r="46" spans="1:46">
      <c r="A46" s="9"/>
      <c r="B46" s="76"/>
      <c r="C46" s="30">
        <f t="shared" si="2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24"/>
      <c r="AA46" s="25"/>
      <c r="AB46" s="25"/>
      <c r="AC46" s="25"/>
      <c r="AD46" s="25"/>
      <c r="AE46" s="25"/>
      <c r="AF46" s="25"/>
      <c r="AG46" s="26"/>
      <c r="AH46" s="49"/>
      <c r="AI46" s="97"/>
      <c r="AJ46" s="52"/>
      <c r="AK46" s="57"/>
      <c r="AL46" s="54"/>
      <c r="AM46" s="61"/>
      <c r="AN46" s="64"/>
      <c r="AO46" s="27"/>
      <c r="AP46" s="28"/>
      <c r="AQ46" s="67"/>
      <c r="AR46" s="29">
        <f t="shared" si="4"/>
        <v>0</v>
      </c>
      <c r="AS46" s="30">
        <f t="shared" si="5"/>
        <v>0</v>
      </c>
      <c r="AT46" s="30">
        <f t="shared" si="3"/>
        <v>0</v>
      </c>
    </row>
    <row r="47" spans="1:46">
      <c r="A47" s="9"/>
      <c r="B47" s="76"/>
      <c r="C47" s="30">
        <f t="shared" si="2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24"/>
      <c r="AA47" s="25"/>
      <c r="AB47" s="25"/>
      <c r="AC47" s="25"/>
      <c r="AD47" s="25"/>
      <c r="AE47" s="25"/>
      <c r="AF47" s="25"/>
      <c r="AG47" s="26"/>
      <c r="AH47" s="49"/>
      <c r="AI47" s="97"/>
      <c r="AJ47" s="52"/>
      <c r="AK47" s="57"/>
      <c r="AL47" s="54"/>
      <c r="AM47" s="61"/>
      <c r="AN47" s="64"/>
      <c r="AO47" s="27"/>
      <c r="AP47" s="28"/>
      <c r="AQ47" s="67"/>
      <c r="AR47" s="29">
        <f t="shared" si="4"/>
        <v>0</v>
      </c>
      <c r="AS47" s="30">
        <f t="shared" si="5"/>
        <v>0</v>
      </c>
      <c r="AT47" s="30">
        <f t="shared" si="3"/>
        <v>0</v>
      </c>
    </row>
    <row r="48" spans="1:46">
      <c r="A48" s="9"/>
      <c r="B48" s="76"/>
      <c r="C48" s="30">
        <f t="shared" si="2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24"/>
      <c r="AA48" s="25"/>
      <c r="AB48" s="25"/>
      <c r="AC48" s="25"/>
      <c r="AD48" s="25"/>
      <c r="AE48" s="25"/>
      <c r="AF48" s="25"/>
      <c r="AG48" s="26"/>
      <c r="AH48" s="49"/>
      <c r="AI48" s="97"/>
      <c r="AJ48" s="52"/>
      <c r="AK48" s="57"/>
      <c r="AL48" s="54"/>
      <c r="AM48" s="61"/>
      <c r="AN48" s="64"/>
      <c r="AO48" s="27"/>
      <c r="AP48" s="28"/>
      <c r="AQ48" s="67"/>
      <c r="AR48" s="29">
        <f t="shared" si="4"/>
        <v>0</v>
      </c>
      <c r="AS48" s="30">
        <f t="shared" si="5"/>
        <v>0</v>
      </c>
      <c r="AT48" s="30">
        <f t="shared" si="3"/>
        <v>0</v>
      </c>
    </row>
    <row r="49" spans="1:46">
      <c r="A49" s="9"/>
      <c r="B49" s="7"/>
      <c r="C49" s="30">
        <f t="shared" si="2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24"/>
      <c r="AA49" s="25"/>
      <c r="AB49" s="25"/>
      <c r="AC49" s="25"/>
      <c r="AD49" s="25"/>
      <c r="AE49" s="25"/>
      <c r="AF49" s="25"/>
      <c r="AG49" s="26"/>
      <c r="AH49" s="49"/>
      <c r="AI49" s="97"/>
      <c r="AJ49" s="52"/>
      <c r="AK49" s="57"/>
      <c r="AL49" s="54"/>
      <c r="AM49" s="61"/>
      <c r="AN49" s="64"/>
      <c r="AO49" s="27"/>
      <c r="AP49" s="28"/>
      <c r="AQ49" s="67"/>
      <c r="AR49" s="29">
        <f t="shared" si="4"/>
        <v>0</v>
      </c>
      <c r="AS49" s="30">
        <f t="shared" si="5"/>
        <v>0</v>
      </c>
      <c r="AT49" s="30">
        <f t="shared" si="3"/>
        <v>0</v>
      </c>
    </row>
    <row r="50" spans="1:46">
      <c r="A50" s="9"/>
      <c r="B50" s="7"/>
      <c r="C50" s="30">
        <f t="shared" si="2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24"/>
      <c r="AA50" s="25"/>
      <c r="AB50" s="25"/>
      <c r="AC50" s="25"/>
      <c r="AD50" s="25"/>
      <c r="AE50" s="25"/>
      <c r="AF50" s="25"/>
      <c r="AG50" s="26"/>
      <c r="AH50" s="49"/>
      <c r="AI50" s="97"/>
      <c r="AJ50" s="52"/>
      <c r="AK50" s="57"/>
      <c r="AL50" s="54"/>
      <c r="AM50" s="61"/>
      <c r="AN50" s="64"/>
      <c r="AO50" s="27"/>
      <c r="AP50" s="28"/>
      <c r="AQ50" s="67"/>
      <c r="AR50" s="29">
        <f t="shared" si="4"/>
        <v>0</v>
      </c>
      <c r="AS50" s="30">
        <f t="shared" si="5"/>
        <v>0</v>
      </c>
      <c r="AT50" s="30">
        <f t="shared" si="3"/>
        <v>0</v>
      </c>
    </row>
    <row r="51" spans="1:46" ht="15" thickBot="1">
      <c r="A51" s="10"/>
      <c r="B51" s="8"/>
      <c r="C51" s="30">
        <f t="shared" si="2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38"/>
      <c r="AA51" s="39"/>
      <c r="AB51" s="39"/>
      <c r="AC51" s="39"/>
      <c r="AD51" s="39"/>
      <c r="AE51" s="39"/>
      <c r="AF51" s="39"/>
      <c r="AG51" s="40"/>
      <c r="AH51" s="50"/>
      <c r="AI51" s="98"/>
      <c r="AJ51" s="53"/>
      <c r="AK51" s="58"/>
      <c r="AL51" s="55"/>
      <c r="AM51" s="62"/>
      <c r="AN51" s="65"/>
      <c r="AO51" s="41"/>
      <c r="AP51" s="42"/>
      <c r="AQ51" s="68"/>
      <c r="AR51" s="29">
        <f t="shared" si="4"/>
        <v>0</v>
      </c>
      <c r="AS51" s="44">
        <f t="shared" si="5"/>
        <v>0</v>
      </c>
      <c r="AT51" s="30">
        <f t="shared" si="3"/>
        <v>0</v>
      </c>
    </row>
    <row r="52" spans="1:46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6">
      <c r="AR53" s="43"/>
    </row>
  </sheetData>
  <autoFilter ref="C1:C52">
    <filterColumn colId="0">
      <customFilters>
        <customFilter operator="notEqual" val=" "/>
      </customFilters>
    </filterColumn>
    <sortState ref="A2:AS51">
      <sortCondition descending="1" ref="C1:C52"/>
    </sortState>
  </autoFilter>
  <mergeCells count="3">
    <mergeCell ref="D1:M1"/>
    <mergeCell ref="O1:X1"/>
    <mergeCell ref="Z1:AG1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2" activePane="bottomLeft" state="frozen"/>
      <selection pane="bottomLeft" activeCell="A16" sqref="A16"/>
    </sheetView>
  </sheetViews>
  <sheetFormatPr defaultRowHeight="14.5"/>
  <cols>
    <col min="1" max="1" width="5.453125" style="12" customWidth="1"/>
    <col min="2" max="2" width="23.54296875" customWidth="1"/>
    <col min="3" max="3" width="9.1796875" style="69" customWidth="1"/>
    <col min="4" max="13" width="3" customWidth="1"/>
    <col min="14" max="14" width="8.1796875" style="13" customWidth="1"/>
    <col min="15" max="24" width="3" customWidth="1"/>
    <col min="25" max="25" width="3.81640625" customWidth="1"/>
    <col min="26" max="33" width="3.453125" style="13" customWidth="1"/>
    <col min="34" max="34" width="8.54296875" style="13" customWidth="1"/>
    <col min="35" max="35" width="7.7265625" style="13" customWidth="1"/>
    <col min="36" max="36" width="6.54296875" style="13" customWidth="1"/>
    <col min="37" max="37" width="9.54296875" style="13" customWidth="1"/>
    <col min="38" max="38" width="8.1796875" style="13" customWidth="1"/>
    <col min="39" max="39" width="5.7265625" style="13" customWidth="1"/>
    <col min="40" max="40" width="7.26953125" style="13" customWidth="1"/>
    <col min="41" max="41" width="8.26953125" customWidth="1"/>
    <col min="42" max="42" width="6.54296875" style="13" customWidth="1"/>
    <col min="43" max="43" width="8.1796875" customWidth="1"/>
    <col min="44" max="44" width="4.81640625" customWidth="1"/>
    <col min="45" max="46" width="4.54296875" customWidth="1"/>
  </cols>
  <sheetData>
    <row r="1" spans="1:46" ht="15" thickBot="1">
      <c r="A1" s="1" t="s">
        <v>4</v>
      </c>
      <c r="B1" s="5" t="s">
        <v>10</v>
      </c>
      <c r="C1" s="1" t="s">
        <v>3</v>
      </c>
      <c r="D1" s="99" t="s">
        <v>0</v>
      </c>
      <c r="E1" s="100"/>
      <c r="F1" s="100"/>
      <c r="G1" s="100"/>
      <c r="H1" s="100"/>
      <c r="I1" s="100"/>
      <c r="J1" s="100"/>
      <c r="K1" s="100"/>
      <c r="L1" s="100"/>
      <c r="M1" s="101"/>
      <c r="N1" s="45" t="s">
        <v>18</v>
      </c>
      <c r="O1" s="102" t="s">
        <v>1</v>
      </c>
      <c r="P1" s="103"/>
      <c r="Q1" s="103"/>
      <c r="R1" s="103"/>
      <c r="S1" s="103"/>
      <c r="T1" s="103"/>
      <c r="U1" s="103"/>
      <c r="V1" s="103"/>
      <c r="W1" s="103"/>
      <c r="X1" s="104"/>
      <c r="Y1" s="2" t="s">
        <v>2</v>
      </c>
      <c r="Z1" s="105" t="s">
        <v>7</v>
      </c>
      <c r="AA1" s="106"/>
      <c r="AB1" s="106"/>
      <c r="AC1" s="106"/>
      <c r="AD1" s="106"/>
      <c r="AE1" s="106"/>
      <c r="AF1" s="106"/>
      <c r="AG1" s="107"/>
      <c r="AH1" s="48" t="s">
        <v>15</v>
      </c>
      <c r="AI1" s="96" t="s">
        <v>20</v>
      </c>
      <c r="AJ1" s="51" t="s">
        <v>17</v>
      </c>
      <c r="AK1" s="56" t="s">
        <v>16</v>
      </c>
      <c r="AL1" s="59" t="s">
        <v>28</v>
      </c>
      <c r="AM1" s="60" t="s">
        <v>9</v>
      </c>
      <c r="AN1" s="63" t="s">
        <v>27</v>
      </c>
      <c r="AO1" s="14" t="s">
        <v>23</v>
      </c>
      <c r="AP1" s="71" t="s">
        <v>19</v>
      </c>
      <c r="AQ1" s="66" t="s">
        <v>24</v>
      </c>
      <c r="AR1" s="3" t="s">
        <v>6</v>
      </c>
      <c r="AS1" s="4" t="s">
        <v>5</v>
      </c>
      <c r="AT1" s="15" t="s">
        <v>8</v>
      </c>
    </row>
    <row r="2" spans="1:46">
      <c r="A2" s="16">
        <v>1</v>
      </c>
      <c r="B2" s="73" t="s">
        <v>71</v>
      </c>
      <c r="C2" s="30">
        <f>N2+Y2+AH2+AI2+AJ2+AK2+AL2+AM2+AN2+AO2+AP2+AQ2+AR2+AS2+AT2</f>
        <v>915</v>
      </c>
      <c r="D2" s="17">
        <v>2</v>
      </c>
      <c r="E2" s="18">
        <v>3</v>
      </c>
      <c r="F2" s="18">
        <v>4</v>
      </c>
      <c r="G2" s="18">
        <v>4</v>
      </c>
      <c r="H2" s="18">
        <v>5</v>
      </c>
      <c r="I2" s="18">
        <v>6</v>
      </c>
      <c r="J2" s="18">
        <v>6</v>
      </c>
      <c r="K2" s="18">
        <v>7</v>
      </c>
      <c r="L2" s="18">
        <v>8</v>
      </c>
      <c r="M2" s="19">
        <v>10</v>
      </c>
      <c r="N2" s="46">
        <v>10</v>
      </c>
      <c r="O2" s="20">
        <v>2</v>
      </c>
      <c r="P2" s="21">
        <v>7</v>
      </c>
      <c r="Q2" s="21">
        <v>2</v>
      </c>
      <c r="R2" s="21">
        <v>2</v>
      </c>
      <c r="S2" s="21">
        <v>5</v>
      </c>
      <c r="T2" s="21">
        <v>0</v>
      </c>
      <c r="U2" s="21">
        <v>0</v>
      </c>
      <c r="V2" s="21">
        <v>0</v>
      </c>
      <c r="W2" s="21">
        <v>0</v>
      </c>
      <c r="X2" s="22">
        <v>0</v>
      </c>
      <c r="Y2" s="23">
        <v>49</v>
      </c>
      <c r="Z2" s="24">
        <v>18</v>
      </c>
      <c r="AA2" s="25">
        <v>18</v>
      </c>
      <c r="AB2" s="25">
        <v>16</v>
      </c>
      <c r="AC2" s="25">
        <v>6</v>
      </c>
      <c r="AD2" s="25">
        <v>4</v>
      </c>
      <c r="AE2" s="25">
        <v>10</v>
      </c>
      <c r="AF2" s="25">
        <v>16</v>
      </c>
      <c r="AG2" s="26">
        <v>10</v>
      </c>
      <c r="AH2" s="49">
        <v>30</v>
      </c>
      <c r="AI2" s="97">
        <v>100</v>
      </c>
      <c r="AJ2" s="52">
        <v>100</v>
      </c>
      <c r="AK2" s="57">
        <v>77</v>
      </c>
      <c r="AL2" s="54">
        <v>55</v>
      </c>
      <c r="AM2" s="61">
        <v>70</v>
      </c>
      <c r="AN2" s="64">
        <v>50</v>
      </c>
      <c r="AO2" s="27">
        <v>80</v>
      </c>
      <c r="AP2" s="28">
        <v>80</v>
      </c>
      <c r="AQ2" s="67">
        <v>43</v>
      </c>
      <c r="AR2" s="29">
        <f t="shared" ref="AR2:AR33" si="0">D2+E2+F2+G2+H2+I2+J2+K2+L2+M2</f>
        <v>55</v>
      </c>
      <c r="AS2" s="30">
        <f t="shared" ref="AS2:AS33" si="1">O2+P2+Q2+R2+S2+T2+U2+V2+W2+X2</f>
        <v>18</v>
      </c>
      <c r="AT2" s="30">
        <f>Z2+AA2+AB2+AC2+AD2+AE2+AF2+AG2</f>
        <v>98</v>
      </c>
    </row>
    <row r="3" spans="1:46">
      <c r="A3" s="9">
        <v>2</v>
      </c>
      <c r="B3" s="73" t="s">
        <v>72</v>
      </c>
      <c r="C3" s="30">
        <f t="shared" ref="C3:C51" si="2">N3+Y3+AH3+AI3+AJ3+AK3+AL3+AM3+AN3+AO3+AP3+AQ3+AR3+AS3+AT3</f>
        <v>812</v>
      </c>
      <c r="D3" s="17">
        <v>3</v>
      </c>
      <c r="E3" s="18">
        <v>5</v>
      </c>
      <c r="F3" s="18">
        <v>9</v>
      </c>
      <c r="G3" s="18">
        <v>8</v>
      </c>
      <c r="H3" s="18">
        <v>8</v>
      </c>
      <c r="I3" s="18">
        <v>5</v>
      </c>
      <c r="J3" s="18">
        <v>2</v>
      </c>
      <c r="K3" s="18">
        <v>7</v>
      </c>
      <c r="L3" s="18">
        <v>1</v>
      </c>
      <c r="M3" s="19">
        <v>4</v>
      </c>
      <c r="N3" s="46">
        <v>10</v>
      </c>
      <c r="O3" s="20">
        <v>1</v>
      </c>
      <c r="P3" s="21">
        <v>4</v>
      </c>
      <c r="Q3" s="21">
        <v>7</v>
      </c>
      <c r="R3" s="21">
        <v>6</v>
      </c>
      <c r="S3" s="21">
        <v>1</v>
      </c>
      <c r="T3" s="21">
        <v>3</v>
      </c>
      <c r="U3" s="21">
        <v>0</v>
      </c>
      <c r="V3" s="21">
        <v>0</v>
      </c>
      <c r="W3" s="21">
        <v>0</v>
      </c>
      <c r="X3" s="22">
        <v>0</v>
      </c>
      <c r="Y3" s="23">
        <v>42</v>
      </c>
      <c r="Z3" s="24">
        <v>16</v>
      </c>
      <c r="AA3" s="25">
        <v>16</v>
      </c>
      <c r="AB3" s="25">
        <v>16</v>
      </c>
      <c r="AC3" s="25">
        <v>16</v>
      </c>
      <c r="AD3" s="25">
        <v>18</v>
      </c>
      <c r="AE3" s="25">
        <v>0</v>
      </c>
      <c r="AF3" s="25">
        <v>18</v>
      </c>
      <c r="AG3" s="26">
        <v>16</v>
      </c>
      <c r="AH3" s="49">
        <v>10</v>
      </c>
      <c r="AI3" s="97">
        <v>80</v>
      </c>
      <c r="AJ3" s="52">
        <v>100</v>
      </c>
      <c r="AK3" s="57">
        <v>56</v>
      </c>
      <c r="AL3" s="54">
        <v>35</v>
      </c>
      <c r="AM3" s="61">
        <v>40</v>
      </c>
      <c r="AN3" s="64">
        <v>100</v>
      </c>
      <c r="AO3" s="27">
        <v>55</v>
      </c>
      <c r="AP3" s="28">
        <v>60</v>
      </c>
      <c r="AQ3" s="67">
        <v>34</v>
      </c>
      <c r="AR3" s="29">
        <f t="shared" si="0"/>
        <v>52</v>
      </c>
      <c r="AS3" s="30">
        <f t="shared" si="1"/>
        <v>22</v>
      </c>
      <c r="AT3" s="30">
        <f t="shared" ref="AT3:AT51" si="3">Z3+AA3+AB3+AC3+AD3+AE3+AF3+AG3</f>
        <v>116</v>
      </c>
    </row>
    <row r="4" spans="1:46">
      <c r="A4" s="9">
        <v>3</v>
      </c>
      <c r="B4" s="73" t="s">
        <v>73</v>
      </c>
      <c r="C4" s="30">
        <f t="shared" si="2"/>
        <v>757</v>
      </c>
      <c r="D4" s="17">
        <v>4</v>
      </c>
      <c r="E4" s="18">
        <v>5</v>
      </c>
      <c r="F4" s="18">
        <v>6</v>
      </c>
      <c r="G4" s="18">
        <v>7</v>
      </c>
      <c r="H4" s="18">
        <v>8</v>
      </c>
      <c r="I4" s="18">
        <v>7</v>
      </c>
      <c r="J4" s="18">
        <v>9</v>
      </c>
      <c r="K4" s="18">
        <v>7</v>
      </c>
      <c r="L4" s="18">
        <v>3</v>
      </c>
      <c r="M4" s="19">
        <v>0</v>
      </c>
      <c r="N4" s="46">
        <v>10</v>
      </c>
      <c r="O4" s="20">
        <v>7</v>
      </c>
      <c r="P4" s="21">
        <v>6</v>
      </c>
      <c r="Q4" s="21">
        <v>6</v>
      </c>
      <c r="R4" s="21">
        <v>2</v>
      </c>
      <c r="S4" s="21">
        <v>3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49</v>
      </c>
      <c r="Z4" s="24">
        <v>10</v>
      </c>
      <c r="AA4" s="25">
        <v>16</v>
      </c>
      <c r="AB4" s="25">
        <v>16</v>
      </c>
      <c r="AC4" s="25">
        <v>10</v>
      </c>
      <c r="AD4" s="25">
        <v>16</v>
      </c>
      <c r="AE4" s="25">
        <v>16</v>
      </c>
      <c r="AF4" s="25">
        <v>18</v>
      </c>
      <c r="AG4" s="26">
        <v>10</v>
      </c>
      <c r="AH4" s="49">
        <v>20</v>
      </c>
      <c r="AI4" s="97">
        <v>0</v>
      </c>
      <c r="AJ4" s="52">
        <v>60</v>
      </c>
      <c r="AK4" s="57">
        <v>28</v>
      </c>
      <c r="AL4" s="54">
        <v>70</v>
      </c>
      <c r="AM4" s="61">
        <v>60</v>
      </c>
      <c r="AN4" s="64">
        <v>50</v>
      </c>
      <c r="AO4" s="27">
        <v>93</v>
      </c>
      <c r="AP4" s="28">
        <v>60</v>
      </c>
      <c r="AQ4" s="67">
        <v>65</v>
      </c>
      <c r="AR4" s="29">
        <f t="shared" si="0"/>
        <v>56</v>
      </c>
      <c r="AS4" s="30">
        <f t="shared" si="1"/>
        <v>24</v>
      </c>
      <c r="AT4" s="30">
        <f t="shared" si="3"/>
        <v>112</v>
      </c>
    </row>
    <row r="5" spans="1:46">
      <c r="A5" s="9">
        <v>4</v>
      </c>
      <c r="B5" s="73" t="s">
        <v>74</v>
      </c>
      <c r="C5" s="30">
        <f t="shared" si="2"/>
        <v>697</v>
      </c>
      <c r="D5" s="17">
        <v>1</v>
      </c>
      <c r="E5" s="18">
        <v>2</v>
      </c>
      <c r="F5" s="18">
        <v>3</v>
      </c>
      <c r="G5" s="18">
        <v>3</v>
      </c>
      <c r="H5" s="18">
        <v>4</v>
      </c>
      <c r="I5" s="18">
        <v>5</v>
      </c>
      <c r="J5" s="18">
        <v>5</v>
      </c>
      <c r="K5" s="18">
        <v>7</v>
      </c>
      <c r="L5" s="18">
        <v>7</v>
      </c>
      <c r="M5" s="19">
        <v>8</v>
      </c>
      <c r="N5" s="46">
        <v>30</v>
      </c>
      <c r="O5" s="20">
        <v>5</v>
      </c>
      <c r="P5" s="21">
        <v>7</v>
      </c>
      <c r="Q5" s="21">
        <v>1</v>
      </c>
      <c r="R5" s="21">
        <v>5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42</v>
      </c>
      <c r="Z5" s="24">
        <v>20</v>
      </c>
      <c r="AA5" s="25">
        <v>12</v>
      </c>
      <c r="AB5" s="25">
        <v>18</v>
      </c>
      <c r="AC5" s="25">
        <v>16</v>
      </c>
      <c r="AD5" s="25">
        <v>16</v>
      </c>
      <c r="AE5" s="25">
        <v>10</v>
      </c>
      <c r="AF5" s="25">
        <v>18</v>
      </c>
      <c r="AG5" s="26">
        <v>10</v>
      </c>
      <c r="AH5" s="49">
        <v>60</v>
      </c>
      <c r="AI5" s="97">
        <v>40</v>
      </c>
      <c r="AJ5" s="52">
        <v>0</v>
      </c>
      <c r="AK5" s="57">
        <v>56</v>
      </c>
      <c r="AL5" s="54">
        <v>35</v>
      </c>
      <c r="AM5" s="61">
        <v>60</v>
      </c>
      <c r="AN5" s="64">
        <v>50</v>
      </c>
      <c r="AO5" s="27">
        <v>81</v>
      </c>
      <c r="AP5" s="28">
        <v>60</v>
      </c>
      <c r="AQ5" s="67">
        <v>0</v>
      </c>
      <c r="AR5" s="29">
        <f t="shared" si="0"/>
        <v>45</v>
      </c>
      <c r="AS5" s="30">
        <f t="shared" si="1"/>
        <v>18</v>
      </c>
      <c r="AT5" s="30">
        <f t="shared" si="3"/>
        <v>120</v>
      </c>
    </row>
    <row r="6" spans="1:46">
      <c r="A6" s="9">
        <v>5</v>
      </c>
      <c r="B6" s="73" t="s">
        <v>75</v>
      </c>
      <c r="C6" s="30">
        <f t="shared" si="2"/>
        <v>693</v>
      </c>
      <c r="D6" s="17">
        <v>1</v>
      </c>
      <c r="E6" s="18">
        <v>3</v>
      </c>
      <c r="F6" s="18">
        <v>5</v>
      </c>
      <c r="G6" s="18">
        <v>5</v>
      </c>
      <c r="H6" s="18">
        <v>8</v>
      </c>
      <c r="I6" s="18">
        <v>7</v>
      </c>
      <c r="J6" s="18">
        <v>0</v>
      </c>
      <c r="K6" s="18">
        <v>0</v>
      </c>
      <c r="L6" s="18">
        <v>0</v>
      </c>
      <c r="M6" s="19">
        <v>0</v>
      </c>
      <c r="N6" s="46">
        <v>10</v>
      </c>
      <c r="O6" s="20">
        <v>1</v>
      </c>
      <c r="P6" s="21">
        <v>2</v>
      </c>
      <c r="Q6" s="21">
        <v>6</v>
      </c>
      <c r="R6" s="21">
        <v>7</v>
      </c>
      <c r="S6" s="21">
        <v>8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63</v>
      </c>
      <c r="Z6" s="24">
        <v>16</v>
      </c>
      <c r="AA6" s="25">
        <v>18</v>
      </c>
      <c r="AB6" s="25">
        <v>16</v>
      </c>
      <c r="AC6" s="25">
        <v>0</v>
      </c>
      <c r="AD6" s="25">
        <v>18</v>
      </c>
      <c r="AE6" s="25">
        <v>16</v>
      </c>
      <c r="AF6" s="25">
        <v>18</v>
      </c>
      <c r="AG6" s="26">
        <v>0</v>
      </c>
      <c r="AH6" s="49">
        <v>30</v>
      </c>
      <c r="AI6" s="97">
        <v>80</v>
      </c>
      <c r="AJ6" s="52">
        <v>60</v>
      </c>
      <c r="AK6" s="57">
        <v>42</v>
      </c>
      <c r="AL6" s="54">
        <v>20</v>
      </c>
      <c r="AM6" s="61">
        <v>40</v>
      </c>
      <c r="AN6" s="64">
        <v>55</v>
      </c>
      <c r="AO6" s="27">
        <v>64</v>
      </c>
      <c r="AP6" s="28">
        <v>40</v>
      </c>
      <c r="AQ6" s="67">
        <v>34</v>
      </c>
      <c r="AR6" s="29">
        <f t="shared" si="0"/>
        <v>29</v>
      </c>
      <c r="AS6" s="30">
        <f t="shared" si="1"/>
        <v>24</v>
      </c>
      <c r="AT6" s="30">
        <f t="shared" si="3"/>
        <v>102</v>
      </c>
    </row>
    <row r="7" spans="1:46">
      <c r="A7" s="9">
        <v>6</v>
      </c>
      <c r="B7" s="73" t="s">
        <v>76</v>
      </c>
      <c r="C7" s="30">
        <f t="shared" si="2"/>
        <v>692</v>
      </c>
      <c r="D7" s="17">
        <v>7</v>
      </c>
      <c r="E7" s="18">
        <v>8</v>
      </c>
      <c r="F7" s="18">
        <v>5</v>
      </c>
      <c r="G7" s="18">
        <v>3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9">
        <v>0</v>
      </c>
      <c r="N7" s="46">
        <v>15</v>
      </c>
      <c r="O7" s="20">
        <v>2</v>
      </c>
      <c r="P7" s="21">
        <v>2</v>
      </c>
      <c r="Q7" s="21">
        <v>4</v>
      </c>
      <c r="R7" s="21">
        <v>6</v>
      </c>
      <c r="S7" s="21">
        <v>7</v>
      </c>
      <c r="T7" s="21">
        <v>8</v>
      </c>
      <c r="U7" s="21">
        <v>8</v>
      </c>
      <c r="V7" s="21">
        <v>8</v>
      </c>
      <c r="W7" s="21">
        <v>0</v>
      </c>
      <c r="X7" s="22">
        <v>0</v>
      </c>
      <c r="Y7" s="23">
        <v>77</v>
      </c>
      <c r="Z7" s="24">
        <v>14</v>
      </c>
      <c r="AA7" s="25">
        <v>20</v>
      </c>
      <c r="AB7" s="25">
        <v>16</v>
      </c>
      <c r="AC7" s="25">
        <v>10</v>
      </c>
      <c r="AD7" s="25">
        <v>4</v>
      </c>
      <c r="AE7" s="25">
        <v>12</v>
      </c>
      <c r="AF7" s="25">
        <v>6</v>
      </c>
      <c r="AG7" s="26">
        <v>16</v>
      </c>
      <c r="AH7" s="49">
        <v>30</v>
      </c>
      <c r="AI7" s="97">
        <v>40</v>
      </c>
      <c r="AJ7" s="52">
        <v>30</v>
      </c>
      <c r="AK7" s="57">
        <v>42</v>
      </c>
      <c r="AL7" s="54">
        <v>15</v>
      </c>
      <c r="AM7" s="61">
        <v>40</v>
      </c>
      <c r="AN7" s="64">
        <v>70</v>
      </c>
      <c r="AO7" s="27">
        <v>79</v>
      </c>
      <c r="AP7" s="28">
        <v>40</v>
      </c>
      <c r="AQ7" s="67">
        <v>48</v>
      </c>
      <c r="AR7" s="29">
        <f t="shared" si="0"/>
        <v>23</v>
      </c>
      <c r="AS7" s="30">
        <f t="shared" si="1"/>
        <v>45</v>
      </c>
      <c r="AT7" s="30">
        <f t="shared" si="3"/>
        <v>98</v>
      </c>
    </row>
    <row r="8" spans="1:46">
      <c r="A8" s="9">
        <v>7</v>
      </c>
      <c r="B8" s="73" t="s">
        <v>77</v>
      </c>
      <c r="C8" s="30">
        <f t="shared" si="2"/>
        <v>632</v>
      </c>
      <c r="D8" s="17">
        <v>2</v>
      </c>
      <c r="E8" s="18">
        <v>4</v>
      </c>
      <c r="F8" s="18">
        <v>4</v>
      </c>
      <c r="G8" s="18">
        <v>4</v>
      </c>
      <c r="H8" s="18">
        <v>4</v>
      </c>
      <c r="I8" s="18">
        <v>4</v>
      </c>
      <c r="J8" s="18">
        <v>3</v>
      </c>
      <c r="K8" s="18">
        <v>7</v>
      </c>
      <c r="L8" s="18">
        <v>8</v>
      </c>
      <c r="M8" s="19">
        <v>0</v>
      </c>
      <c r="N8" s="46">
        <v>30</v>
      </c>
      <c r="O8" s="20">
        <v>2</v>
      </c>
      <c r="P8" s="21">
        <v>4</v>
      </c>
      <c r="Q8" s="21">
        <v>5</v>
      </c>
      <c r="R8" s="21">
        <v>5</v>
      </c>
      <c r="S8" s="21">
        <v>5</v>
      </c>
      <c r="T8" s="21">
        <v>8</v>
      </c>
      <c r="U8" s="21">
        <v>6</v>
      </c>
      <c r="V8" s="21">
        <v>0</v>
      </c>
      <c r="W8" s="21">
        <v>0</v>
      </c>
      <c r="X8" s="22">
        <v>0</v>
      </c>
      <c r="Y8" s="23">
        <v>21</v>
      </c>
      <c r="Z8" s="24">
        <v>16</v>
      </c>
      <c r="AA8" s="25">
        <v>16</v>
      </c>
      <c r="AB8" s="25">
        <v>16</v>
      </c>
      <c r="AC8" s="25">
        <v>16</v>
      </c>
      <c r="AD8" s="25">
        <v>16</v>
      </c>
      <c r="AE8" s="25">
        <v>10</v>
      </c>
      <c r="AF8" s="25">
        <v>16</v>
      </c>
      <c r="AG8" s="26">
        <v>14</v>
      </c>
      <c r="AH8" s="49">
        <v>20</v>
      </c>
      <c r="AI8" s="97">
        <v>60</v>
      </c>
      <c r="AJ8" s="52">
        <v>60</v>
      </c>
      <c r="AK8" s="57">
        <v>56</v>
      </c>
      <c r="AL8" s="54">
        <v>15</v>
      </c>
      <c r="AM8" s="61">
        <v>50</v>
      </c>
      <c r="AN8" s="64">
        <v>5</v>
      </c>
      <c r="AO8" s="27">
        <v>54</v>
      </c>
      <c r="AP8" s="28">
        <v>40</v>
      </c>
      <c r="AQ8" s="67">
        <v>26</v>
      </c>
      <c r="AR8" s="29">
        <f t="shared" si="0"/>
        <v>40</v>
      </c>
      <c r="AS8" s="30">
        <f t="shared" si="1"/>
        <v>35</v>
      </c>
      <c r="AT8" s="30">
        <f t="shared" si="3"/>
        <v>120</v>
      </c>
    </row>
    <row r="9" spans="1:46">
      <c r="A9" s="9">
        <v>8</v>
      </c>
      <c r="B9" s="73" t="s">
        <v>78</v>
      </c>
      <c r="C9" s="30">
        <f t="shared" si="2"/>
        <v>584</v>
      </c>
      <c r="D9" s="17">
        <v>1</v>
      </c>
      <c r="E9" s="18">
        <v>2</v>
      </c>
      <c r="F9" s="18">
        <v>3</v>
      </c>
      <c r="G9" s="18">
        <v>3</v>
      </c>
      <c r="H9" s="18">
        <v>6</v>
      </c>
      <c r="I9" s="18">
        <v>6</v>
      </c>
      <c r="J9" s="18">
        <v>0</v>
      </c>
      <c r="K9" s="18">
        <v>0</v>
      </c>
      <c r="L9" s="18">
        <v>0</v>
      </c>
      <c r="M9" s="19">
        <v>0</v>
      </c>
      <c r="N9" s="46">
        <v>25</v>
      </c>
      <c r="O9" s="20">
        <v>7</v>
      </c>
      <c r="P9" s="21">
        <v>4</v>
      </c>
      <c r="Q9" s="21">
        <v>3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35</v>
      </c>
      <c r="Z9" s="24">
        <v>16</v>
      </c>
      <c r="AA9" s="25">
        <v>4</v>
      </c>
      <c r="AB9" s="25">
        <v>10</v>
      </c>
      <c r="AC9" s="25">
        <v>18</v>
      </c>
      <c r="AD9" s="25">
        <v>16</v>
      </c>
      <c r="AE9" s="25">
        <v>12</v>
      </c>
      <c r="AF9" s="25">
        <v>12</v>
      </c>
      <c r="AG9" s="26">
        <v>10</v>
      </c>
      <c r="AH9" s="49">
        <v>40</v>
      </c>
      <c r="AI9" s="97">
        <v>20</v>
      </c>
      <c r="AJ9" s="52">
        <v>60</v>
      </c>
      <c r="AK9" s="57">
        <v>49</v>
      </c>
      <c r="AL9" s="54">
        <v>30</v>
      </c>
      <c r="AM9" s="61">
        <v>40</v>
      </c>
      <c r="AN9" s="64">
        <v>5</v>
      </c>
      <c r="AO9" s="27">
        <v>57</v>
      </c>
      <c r="AP9" s="28">
        <v>30</v>
      </c>
      <c r="AQ9" s="67">
        <v>60</v>
      </c>
      <c r="AR9" s="29">
        <f t="shared" si="0"/>
        <v>21</v>
      </c>
      <c r="AS9" s="30">
        <f t="shared" si="1"/>
        <v>14</v>
      </c>
      <c r="AT9" s="30">
        <f t="shared" si="3"/>
        <v>98</v>
      </c>
    </row>
    <row r="10" spans="1:46">
      <c r="A10" s="9">
        <v>9</v>
      </c>
      <c r="B10" s="73" t="s">
        <v>79</v>
      </c>
      <c r="C10" s="30">
        <f t="shared" si="2"/>
        <v>564</v>
      </c>
      <c r="D10" s="17">
        <v>4</v>
      </c>
      <c r="E10" s="18">
        <v>9</v>
      </c>
      <c r="F10" s="18">
        <v>9</v>
      </c>
      <c r="G10" s="18">
        <v>10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9">
        <v>0</v>
      </c>
      <c r="N10" s="46">
        <v>25</v>
      </c>
      <c r="O10" s="20">
        <v>1</v>
      </c>
      <c r="P10" s="21">
        <v>3</v>
      </c>
      <c r="Q10" s="21">
        <v>2</v>
      </c>
      <c r="R10" s="21">
        <v>5</v>
      </c>
      <c r="S10" s="21">
        <v>7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42</v>
      </c>
      <c r="Z10" s="24">
        <v>20</v>
      </c>
      <c r="AA10" s="25">
        <v>16</v>
      </c>
      <c r="AB10" s="25">
        <v>10</v>
      </c>
      <c r="AC10" s="25">
        <v>10</v>
      </c>
      <c r="AD10" s="25">
        <v>10</v>
      </c>
      <c r="AE10" s="25">
        <v>14</v>
      </c>
      <c r="AF10" s="25">
        <v>16</v>
      </c>
      <c r="AG10" s="26">
        <v>10</v>
      </c>
      <c r="AH10" s="49">
        <v>0</v>
      </c>
      <c r="AI10" s="97">
        <v>20</v>
      </c>
      <c r="AJ10" s="52">
        <v>30</v>
      </c>
      <c r="AK10" s="57">
        <v>28</v>
      </c>
      <c r="AL10" s="54">
        <v>50</v>
      </c>
      <c r="AM10" s="61">
        <v>40</v>
      </c>
      <c r="AN10" s="64">
        <v>30</v>
      </c>
      <c r="AO10" s="27">
        <v>65</v>
      </c>
      <c r="AP10" s="28">
        <v>20</v>
      </c>
      <c r="AQ10" s="67">
        <v>58</v>
      </c>
      <c r="AR10" s="29">
        <f t="shared" si="0"/>
        <v>32</v>
      </c>
      <c r="AS10" s="30">
        <f t="shared" si="1"/>
        <v>18</v>
      </c>
      <c r="AT10" s="30">
        <f t="shared" si="3"/>
        <v>106</v>
      </c>
    </row>
    <row r="11" spans="1:46">
      <c r="A11" s="9">
        <v>10</v>
      </c>
      <c r="B11" s="7" t="s">
        <v>80</v>
      </c>
      <c r="C11" s="30">
        <f t="shared" si="2"/>
        <v>551</v>
      </c>
      <c r="D11" s="17">
        <v>10</v>
      </c>
      <c r="E11" s="18">
        <v>10</v>
      </c>
      <c r="F11" s="18">
        <v>10</v>
      </c>
      <c r="G11" s="18">
        <v>7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9">
        <v>0</v>
      </c>
      <c r="N11" s="46">
        <v>0</v>
      </c>
      <c r="O11" s="20">
        <v>4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3">
        <v>42</v>
      </c>
      <c r="Z11" s="24">
        <v>12</v>
      </c>
      <c r="AA11" s="25">
        <v>16</v>
      </c>
      <c r="AB11" s="25">
        <v>0</v>
      </c>
      <c r="AC11" s="25">
        <v>16</v>
      </c>
      <c r="AD11" s="25">
        <v>16</v>
      </c>
      <c r="AE11" s="25">
        <v>0</v>
      </c>
      <c r="AF11" s="25">
        <v>4</v>
      </c>
      <c r="AG11" s="26">
        <v>16</v>
      </c>
      <c r="AH11" s="49">
        <v>10</v>
      </c>
      <c r="AI11" s="97">
        <v>60</v>
      </c>
      <c r="AJ11" s="52">
        <v>30</v>
      </c>
      <c r="AK11" s="57">
        <v>35</v>
      </c>
      <c r="AL11" s="54">
        <v>0</v>
      </c>
      <c r="AM11" s="61">
        <v>40</v>
      </c>
      <c r="AN11" s="64">
        <v>15</v>
      </c>
      <c r="AO11" s="27">
        <v>82</v>
      </c>
      <c r="AP11" s="28">
        <v>60</v>
      </c>
      <c r="AQ11" s="67">
        <v>56</v>
      </c>
      <c r="AR11" s="29">
        <f t="shared" si="0"/>
        <v>37</v>
      </c>
      <c r="AS11" s="30">
        <f t="shared" si="1"/>
        <v>4</v>
      </c>
      <c r="AT11" s="30">
        <f t="shared" si="3"/>
        <v>80</v>
      </c>
    </row>
    <row r="12" spans="1:46">
      <c r="A12" s="9">
        <v>11</v>
      </c>
      <c r="B12" s="7" t="s">
        <v>81</v>
      </c>
      <c r="C12" s="30">
        <f t="shared" si="2"/>
        <v>385</v>
      </c>
      <c r="D12" s="17">
        <v>1</v>
      </c>
      <c r="E12" s="18">
        <v>2</v>
      </c>
      <c r="F12" s="18">
        <v>3</v>
      </c>
      <c r="G12" s="18">
        <v>4</v>
      </c>
      <c r="H12" s="18">
        <v>4</v>
      </c>
      <c r="I12" s="18">
        <v>0</v>
      </c>
      <c r="J12" s="18">
        <v>0</v>
      </c>
      <c r="K12" s="18">
        <v>0</v>
      </c>
      <c r="L12" s="18">
        <v>0</v>
      </c>
      <c r="M12" s="19">
        <v>0</v>
      </c>
      <c r="N12" s="46">
        <v>0</v>
      </c>
      <c r="O12" s="20">
        <v>1</v>
      </c>
      <c r="P12" s="21">
        <v>4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2">
        <v>0</v>
      </c>
      <c r="Y12" s="23">
        <v>21</v>
      </c>
      <c r="Z12" s="24">
        <v>12</v>
      </c>
      <c r="AA12" s="25">
        <v>16</v>
      </c>
      <c r="AB12" s="25">
        <v>10</v>
      </c>
      <c r="AC12" s="25">
        <v>10</v>
      </c>
      <c r="AD12" s="25">
        <v>10</v>
      </c>
      <c r="AE12" s="25">
        <v>0</v>
      </c>
      <c r="AF12" s="25">
        <v>16</v>
      </c>
      <c r="AG12" s="26">
        <v>10</v>
      </c>
      <c r="AH12" s="49">
        <v>0</v>
      </c>
      <c r="AI12" s="97">
        <v>20</v>
      </c>
      <c r="AJ12" s="52">
        <v>30</v>
      </c>
      <c r="AK12" s="57">
        <v>28</v>
      </c>
      <c r="AL12" s="54">
        <v>20</v>
      </c>
      <c r="AM12" s="61">
        <v>10</v>
      </c>
      <c r="AN12" s="64">
        <v>50</v>
      </c>
      <c r="AO12" s="27">
        <v>53</v>
      </c>
      <c r="AP12" s="28">
        <v>50</v>
      </c>
      <c r="AQ12" s="67">
        <v>0</v>
      </c>
      <c r="AR12" s="29">
        <f t="shared" si="0"/>
        <v>14</v>
      </c>
      <c r="AS12" s="30">
        <f t="shared" si="1"/>
        <v>5</v>
      </c>
      <c r="AT12" s="30">
        <f t="shared" si="3"/>
        <v>84</v>
      </c>
    </row>
    <row r="13" spans="1:46">
      <c r="A13" s="9">
        <v>12</v>
      </c>
      <c r="B13" s="7" t="s">
        <v>82</v>
      </c>
      <c r="C13" s="30">
        <f t="shared" si="2"/>
        <v>353</v>
      </c>
      <c r="D13" s="17">
        <v>3</v>
      </c>
      <c r="E13" s="18">
        <v>4</v>
      </c>
      <c r="F13" s="18">
        <v>4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9">
        <v>0</v>
      </c>
      <c r="N13" s="46">
        <v>0</v>
      </c>
      <c r="O13" s="20">
        <v>1</v>
      </c>
      <c r="P13" s="21">
        <v>1</v>
      </c>
      <c r="Q13" s="21">
        <v>1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2">
        <v>0</v>
      </c>
      <c r="Y13" s="23">
        <v>42</v>
      </c>
      <c r="Z13" s="24">
        <v>10</v>
      </c>
      <c r="AA13" s="25">
        <v>16</v>
      </c>
      <c r="AB13" s="25">
        <v>10</v>
      </c>
      <c r="AC13" s="25">
        <v>16</v>
      </c>
      <c r="AD13" s="25">
        <v>0</v>
      </c>
      <c r="AE13" s="25">
        <v>16</v>
      </c>
      <c r="AF13" s="25">
        <v>16</v>
      </c>
      <c r="AG13" s="26">
        <v>0</v>
      </c>
      <c r="AH13" s="49">
        <v>30</v>
      </c>
      <c r="AI13" s="97">
        <v>0</v>
      </c>
      <c r="AJ13" s="52">
        <v>0</v>
      </c>
      <c r="AK13" s="57">
        <v>35</v>
      </c>
      <c r="AL13" s="54">
        <v>20</v>
      </c>
      <c r="AM13" s="61">
        <v>10</v>
      </c>
      <c r="AN13" s="64">
        <v>0</v>
      </c>
      <c r="AO13" s="27">
        <v>78</v>
      </c>
      <c r="AP13" s="28">
        <v>40</v>
      </c>
      <c r="AQ13" s="67">
        <v>0</v>
      </c>
      <c r="AR13" s="29">
        <f t="shared" si="0"/>
        <v>11</v>
      </c>
      <c r="AS13" s="30">
        <f t="shared" si="1"/>
        <v>3</v>
      </c>
      <c r="AT13" s="30">
        <f t="shared" si="3"/>
        <v>84</v>
      </c>
    </row>
    <row r="14" spans="1:46">
      <c r="A14" s="9">
        <v>13</v>
      </c>
      <c r="B14" s="7" t="s">
        <v>83</v>
      </c>
      <c r="C14" s="30">
        <f t="shared" si="2"/>
        <v>344</v>
      </c>
      <c r="D14" s="17">
        <v>4</v>
      </c>
      <c r="E14" s="18">
        <v>4</v>
      </c>
      <c r="F14" s="18">
        <v>3</v>
      </c>
      <c r="G14" s="18">
        <v>3</v>
      </c>
      <c r="H14" s="18">
        <v>1</v>
      </c>
      <c r="I14" s="18">
        <v>0</v>
      </c>
      <c r="J14" s="18">
        <v>0</v>
      </c>
      <c r="K14" s="18">
        <v>0</v>
      </c>
      <c r="L14" s="18">
        <v>0</v>
      </c>
      <c r="M14" s="19">
        <v>0</v>
      </c>
      <c r="N14" s="46">
        <v>20</v>
      </c>
      <c r="O14" s="20">
        <v>4</v>
      </c>
      <c r="P14" s="21">
        <v>5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2">
        <v>0</v>
      </c>
      <c r="Y14" s="23">
        <v>21</v>
      </c>
      <c r="Z14" s="24">
        <v>18</v>
      </c>
      <c r="AA14" s="25">
        <v>10</v>
      </c>
      <c r="AB14" s="25">
        <v>0</v>
      </c>
      <c r="AC14" s="25">
        <v>10</v>
      </c>
      <c r="AD14" s="25">
        <v>10</v>
      </c>
      <c r="AE14" s="25">
        <v>10</v>
      </c>
      <c r="AF14" s="25">
        <v>16</v>
      </c>
      <c r="AG14" s="26">
        <v>10</v>
      </c>
      <c r="AH14" s="49">
        <v>10</v>
      </c>
      <c r="AI14" s="97">
        <v>0</v>
      </c>
      <c r="AJ14" s="52">
        <v>30</v>
      </c>
      <c r="AK14" s="57">
        <v>21</v>
      </c>
      <c r="AL14" s="54">
        <v>10</v>
      </c>
      <c r="AM14" s="61">
        <v>20</v>
      </c>
      <c r="AN14" s="64">
        <v>30</v>
      </c>
      <c r="AO14" s="27">
        <v>27</v>
      </c>
      <c r="AP14" s="28">
        <v>10</v>
      </c>
      <c r="AQ14" s="67">
        <v>37</v>
      </c>
      <c r="AR14" s="29">
        <f t="shared" si="0"/>
        <v>15</v>
      </c>
      <c r="AS14" s="30">
        <f t="shared" si="1"/>
        <v>9</v>
      </c>
      <c r="AT14" s="30">
        <f t="shared" si="3"/>
        <v>84</v>
      </c>
    </row>
    <row r="15" spans="1:46">
      <c r="A15" s="9">
        <v>14</v>
      </c>
      <c r="B15" s="7" t="s">
        <v>47</v>
      </c>
      <c r="C15" s="30">
        <f t="shared" si="2"/>
        <v>261</v>
      </c>
      <c r="D15" s="17">
        <v>6</v>
      </c>
      <c r="E15" s="18">
        <v>6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9">
        <v>0</v>
      </c>
      <c r="N15" s="46">
        <v>20</v>
      </c>
      <c r="O15" s="20">
        <v>5</v>
      </c>
      <c r="P15" s="21">
        <v>6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2">
        <v>0</v>
      </c>
      <c r="Y15" s="23">
        <v>42</v>
      </c>
      <c r="Z15" s="24">
        <v>14</v>
      </c>
      <c r="AA15" s="25">
        <v>16</v>
      </c>
      <c r="AB15" s="25">
        <v>10</v>
      </c>
      <c r="AC15" s="25">
        <v>8</v>
      </c>
      <c r="AD15" s="25">
        <v>4</v>
      </c>
      <c r="AE15" s="25">
        <v>16</v>
      </c>
      <c r="AF15" s="25">
        <v>16</v>
      </c>
      <c r="AG15" s="26">
        <v>0</v>
      </c>
      <c r="AH15" s="49">
        <v>0</v>
      </c>
      <c r="AI15" s="97">
        <v>40</v>
      </c>
      <c r="AJ15" s="52">
        <v>0</v>
      </c>
      <c r="AK15" s="57">
        <v>7</v>
      </c>
      <c r="AL15" s="54">
        <v>0</v>
      </c>
      <c r="AM15" s="61">
        <v>10</v>
      </c>
      <c r="AN15" s="64">
        <v>5</v>
      </c>
      <c r="AO15" s="27">
        <v>0</v>
      </c>
      <c r="AP15" s="28">
        <v>30</v>
      </c>
      <c r="AQ15" s="67">
        <v>0</v>
      </c>
      <c r="AR15" s="29">
        <f t="shared" si="0"/>
        <v>12</v>
      </c>
      <c r="AS15" s="30">
        <f t="shared" si="1"/>
        <v>11</v>
      </c>
      <c r="AT15" s="30">
        <f t="shared" si="3"/>
        <v>84</v>
      </c>
    </row>
    <row r="16" spans="1:46">
      <c r="A16" s="9"/>
      <c r="B16" s="7"/>
      <c r="C16" s="30">
        <f t="shared" si="2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24"/>
      <c r="AA16" s="25"/>
      <c r="AB16" s="25"/>
      <c r="AC16" s="25"/>
      <c r="AD16" s="25"/>
      <c r="AE16" s="25"/>
      <c r="AF16" s="25"/>
      <c r="AG16" s="26"/>
      <c r="AH16" s="49"/>
      <c r="AI16" s="97"/>
      <c r="AJ16" s="52"/>
      <c r="AK16" s="57"/>
      <c r="AL16" s="54"/>
      <c r="AM16" s="61"/>
      <c r="AN16" s="64"/>
      <c r="AO16" s="27"/>
      <c r="AP16" s="28"/>
      <c r="AQ16" s="67"/>
      <c r="AR16" s="29">
        <f t="shared" si="0"/>
        <v>0</v>
      </c>
      <c r="AS16" s="30">
        <f t="shared" si="1"/>
        <v>0</v>
      </c>
      <c r="AT16" s="30">
        <f t="shared" si="3"/>
        <v>0</v>
      </c>
    </row>
    <row r="17" spans="1:46">
      <c r="A17" s="9"/>
      <c r="B17" s="7"/>
      <c r="C17" s="30">
        <f t="shared" si="2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24"/>
      <c r="AA17" s="25"/>
      <c r="AB17" s="25"/>
      <c r="AC17" s="25"/>
      <c r="AD17" s="25"/>
      <c r="AE17" s="25"/>
      <c r="AF17" s="25"/>
      <c r="AG17" s="26"/>
      <c r="AH17" s="49"/>
      <c r="AI17" s="97"/>
      <c r="AJ17" s="52"/>
      <c r="AK17" s="57"/>
      <c r="AL17" s="54"/>
      <c r="AM17" s="61"/>
      <c r="AN17" s="64"/>
      <c r="AO17" s="27"/>
      <c r="AP17" s="28"/>
      <c r="AQ17" s="67"/>
      <c r="AR17" s="29">
        <f t="shared" si="0"/>
        <v>0</v>
      </c>
      <c r="AS17" s="30">
        <f t="shared" si="1"/>
        <v>0</v>
      </c>
      <c r="AT17" s="30">
        <f t="shared" si="3"/>
        <v>0</v>
      </c>
    </row>
    <row r="18" spans="1:46">
      <c r="A18" s="9"/>
      <c r="B18" s="7"/>
      <c r="C18" s="30">
        <f t="shared" si="2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24"/>
      <c r="AA18" s="25"/>
      <c r="AB18" s="25"/>
      <c r="AC18" s="25"/>
      <c r="AD18" s="25"/>
      <c r="AE18" s="25"/>
      <c r="AF18" s="25"/>
      <c r="AG18" s="26"/>
      <c r="AH18" s="49"/>
      <c r="AI18" s="97"/>
      <c r="AJ18" s="52"/>
      <c r="AK18" s="57"/>
      <c r="AL18" s="54"/>
      <c r="AM18" s="61"/>
      <c r="AN18" s="64"/>
      <c r="AO18" s="27"/>
      <c r="AP18" s="28"/>
      <c r="AQ18" s="67"/>
      <c r="AR18" s="29">
        <f t="shared" si="0"/>
        <v>0</v>
      </c>
      <c r="AS18" s="30">
        <f t="shared" si="1"/>
        <v>0</v>
      </c>
      <c r="AT18" s="30">
        <f t="shared" si="3"/>
        <v>0</v>
      </c>
    </row>
    <row r="19" spans="1:46">
      <c r="A19" s="9"/>
      <c r="B19" s="7"/>
      <c r="C19" s="30">
        <f t="shared" si="2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24"/>
      <c r="AA19" s="25"/>
      <c r="AB19" s="25"/>
      <c r="AC19" s="25"/>
      <c r="AD19" s="25"/>
      <c r="AE19" s="25"/>
      <c r="AF19" s="25"/>
      <c r="AG19" s="26"/>
      <c r="AH19" s="49"/>
      <c r="AI19" s="97"/>
      <c r="AJ19" s="52"/>
      <c r="AK19" s="57"/>
      <c r="AL19" s="54"/>
      <c r="AM19" s="61"/>
      <c r="AN19" s="64"/>
      <c r="AO19" s="27"/>
      <c r="AP19" s="28"/>
      <c r="AQ19" s="67"/>
      <c r="AR19" s="29">
        <f t="shared" si="0"/>
        <v>0</v>
      </c>
      <c r="AS19" s="30">
        <f t="shared" si="1"/>
        <v>0</v>
      </c>
      <c r="AT19" s="30">
        <f t="shared" si="3"/>
        <v>0</v>
      </c>
    </row>
    <row r="20" spans="1:46">
      <c r="A20" s="9"/>
      <c r="B20" s="7"/>
      <c r="C20" s="30">
        <f t="shared" si="2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24"/>
      <c r="AA20" s="25"/>
      <c r="AB20" s="25"/>
      <c r="AC20" s="25"/>
      <c r="AD20" s="25"/>
      <c r="AE20" s="25"/>
      <c r="AF20" s="25"/>
      <c r="AG20" s="26"/>
      <c r="AH20" s="49"/>
      <c r="AI20" s="97"/>
      <c r="AJ20" s="52"/>
      <c r="AK20" s="57"/>
      <c r="AL20" s="54"/>
      <c r="AM20" s="61"/>
      <c r="AN20" s="64"/>
      <c r="AO20" s="27"/>
      <c r="AP20" s="28"/>
      <c r="AQ20" s="67"/>
      <c r="AR20" s="29">
        <f t="shared" si="0"/>
        <v>0</v>
      </c>
      <c r="AS20" s="30">
        <f t="shared" si="1"/>
        <v>0</v>
      </c>
      <c r="AT20" s="30">
        <f t="shared" si="3"/>
        <v>0</v>
      </c>
    </row>
    <row r="21" spans="1:46">
      <c r="A21" s="9"/>
      <c r="B21" s="7"/>
      <c r="C21" s="30">
        <f t="shared" si="2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24"/>
      <c r="AA21" s="25"/>
      <c r="AB21" s="25"/>
      <c r="AC21" s="25"/>
      <c r="AD21" s="25"/>
      <c r="AE21" s="25"/>
      <c r="AF21" s="25"/>
      <c r="AG21" s="26"/>
      <c r="AH21" s="49"/>
      <c r="AI21" s="97"/>
      <c r="AJ21" s="52"/>
      <c r="AK21" s="57"/>
      <c r="AL21" s="54"/>
      <c r="AM21" s="61"/>
      <c r="AN21" s="64"/>
      <c r="AO21" s="27"/>
      <c r="AP21" s="28"/>
      <c r="AQ21" s="67"/>
      <c r="AR21" s="29">
        <f t="shared" si="0"/>
        <v>0</v>
      </c>
      <c r="AS21" s="30">
        <f t="shared" si="1"/>
        <v>0</v>
      </c>
      <c r="AT21" s="30">
        <f t="shared" si="3"/>
        <v>0</v>
      </c>
    </row>
    <row r="22" spans="1:46">
      <c r="A22" s="9"/>
      <c r="B22" s="7"/>
      <c r="C22" s="30">
        <f t="shared" si="2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24"/>
      <c r="AA22" s="25"/>
      <c r="AB22" s="25"/>
      <c r="AC22" s="25"/>
      <c r="AD22" s="25"/>
      <c r="AE22" s="25"/>
      <c r="AF22" s="25"/>
      <c r="AG22" s="26"/>
      <c r="AH22" s="49"/>
      <c r="AI22" s="97"/>
      <c r="AJ22" s="52"/>
      <c r="AK22" s="57"/>
      <c r="AL22" s="54"/>
      <c r="AM22" s="61"/>
      <c r="AN22" s="64"/>
      <c r="AO22" s="27"/>
      <c r="AP22" s="28"/>
      <c r="AQ22" s="67"/>
      <c r="AR22" s="29">
        <f t="shared" si="0"/>
        <v>0</v>
      </c>
      <c r="AS22" s="30">
        <f t="shared" si="1"/>
        <v>0</v>
      </c>
      <c r="AT22" s="30">
        <f t="shared" si="3"/>
        <v>0</v>
      </c>
    </row>
    <row r="23" spans="1:46">
      <c r="A23" s="9"/>
      <c r="B23" s="7"/>
      <c r="C23" s="30">
        <f t="shared" si="2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24"/>
      <c r="AA23" s="25"/>
      <c r="AB23" s="25"/>
      <c r="AC23" s="25"/>
      <c r="AD23" s="25"/>
      <c r="AE23" s="25"/>
      <c r="AF23" s="25"/>
      <c r="AG23" s="26"/>
      <c r="AH23" s="49"/>
      <c r="AI23" s="97"/>
      <c r="AJ23" s="52"/>
      <c r="AK23" s="57"/>
      <c r="AL23" s="54"/>
      <c r="AM23" s="61"/>
      <c r="AN23" s="64"/>
      <c r="AO23" s="27"/>
      <c r="AP23" s="28"/>
      <c r="AQ23" s="67"/>
      <c r="AR23" s="29">
        <f t="shared" si="0"/>
        <v>0</v>
      </c>
      <c r="AS23" s="30">
        <f t="shared" si="1"/>
        <v>0</v>
      </c>
      <c r="AT23" s="30">
        <f t="shared" si="3"/>
        <v>0</v>
      </c>
    </row>
    <row r="24" spans="1:46">
      <c r="A24" s="9"/>
      <c r="B24" s="7"/>
      <c r="C24" s="30">
        <f t="shared" si="2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24"/>
      <c r="AA24" s="25"/>
      <c r="AB24" s="25"/>
      <c r="AC24" s="25"/>
      <c r="AD24" s="25"/>
      <c r="AE24" s="25"/>
      <c r="AF24" s="25"/>
      <c r="AG24" s="26"/>
      <c r="AH24" s="49"/>
      <c r="AI24" s="97"/>
      <c r="AJ24" s="52"/>
      <c r="AK24" s="57"/>
      <c r="AL24" s="54"/>
      <c r="AM24" s="61"/>
      <c r="AN24" s="64"/>
      <c r="AO24" s="27"/>
      <c r="AP24" s="28"/>
      <c r="AQ24" s="67"/>
      <c r="AR24" s="29">
        <f t="shared" si="0"/>
        <v>0</v>
      </c>
      <c r="AS24" s="30">
        <f t="shared" si="1"/>
        <v>0</v>
      </c>
      <c r="AT24" s="30">
        <f t="shared" si="3"/>
        <v>0</v>
      </c>
    </row>
    <row r="25" spans="1:46">
      <c r="A25" s="9"/>
      <c r="B25" s="7"/>
      <c r="C25" s="30">
        <f t="shared" si="2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24"/>
      <c r="AA25" s="25"/>
      <c r="AB25" s="25"/>
      <c r="AC25" s="25"/>
      <c r="AD25" s="25"/>
      <c r="AE25" s="25"/>
      <c r="AF25" s="25"/>
      <c r="AG25" s="26"/>
      <c r="AH25" s="49"/>
      <c r="AI25" s="97"/>
      <c r="AJ25" s="52"/>
      <c r="AK25" s="57"/>
      <c r="AL25" s="54"/>
      <c r="AM25" s="61"/>
      <c r="AN25" s="64"/>
      <c r="AO25" s="27"/>
      <c r="AP25" s="28"/>
      <c r="AQ25" s="67"/>
      <c r="AR25" s="29">
        <f t="shared" si="0"/>
        <v>0</v>
      </c>
      <c r="AS25" s="30">
        <f t="shared" si="1"/>
        <v>0</v>
      </c>
      <c r="AT25" s="30">
        <f t="shared" si="3"/>
        <v>0</v>
      </c>
    </row>
    <row r="26" spans="1:46">
      <c r="A26" s="9"/>
      <c r="B26" s="7"/>
      <c r="C26" s="30">
        <f t="shared" si="2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24"/>
      <c r="AA26" s="25"/>
      <c r="AB26" s="25"/>
      <c r="AC26" s="25"/>
      <c r="AD26" s="25"/>
      <c r="AE26" s="25"/>
      <c r="AF26" s="25"/>
      <c r="AG26" s="26"/>
      <c r="AH26" s="49"/>
      <c r="AI26" s="97"/>
      <c r="AJ26" s="52"/>
      <c r="AK26" s="57"/>
      <c r="AL26" s="54"/>
      <c r="AM26" s="61"/>
      <c r="AN26" s="64"/>
      <c r="AO26" s="27"/>
      <c r="AP26" s="28"/>
      <c r="AQ26" s="67"/>
      <c r="AR26" s="29">
        <f t="shared" si="0"/>
        <v>0</v>
      </c>
      <c r="AS26" s="30">
        <f t="shared" si="1"/>
        <v>0</v>
      </c>
      <c r="AT26" s="30">
        <f t="shared" si="3"/>
        <v>0</v>
      </c>
    </row>
    <row r="27" spans="1:46">
      <c r="A27" s="9"/>
      <c r="B27" s="7"/>
      <c r="C27" s="30">
        <f t="shared" si="2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24"/>
      <c r="AA27" s="25"/>
      <c r="AB27" s="25"/>
      <c r="AC27" s="25"/>
      <c r="AD27" s="25"/>
      <c r="AE27" s="25"/>
      <c r="AF27" s="25"/>
      <c r="AG27" s="26"/>
      <c r="AH27" s="49"/>
      <c r="AI27" s="97"/>
      <c r="AJ27" s="52"/>
      <c r="AK27" s="57"/>
      <c r="AL27" s="54"/>
      <c r="AM27" s="61"/>
      <c r="AN27" s="64"/>
      <c r="AO27" s="27"/>
      <c r="AP27" s="28"/>
      <c r="AQ27" s="67"/>
      <c r="AR27" s="29">
        <f t="shared" si="0"/>
        <v>0</v>
      </c>
      <c r="AS27" s="30">
        <f t="shared" si="1"/>
        <v>0</v>
      </c>
      <c r="AT27" s="30">
        <f t="shared" si="3"/>
        <v>0</v>
      </c>
    </row>
    <row r="28" spans="1:46">
      <c r="A28" s="9"/>
      <c r="B28" s="7"/>
      <c r="C28" s="30">
        <f t="shared" si="2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24"/>
      <c r="AA28" s="25"/>
      <c r="AB28" s="25"/>
      <c r="AC28" s="25"/>
      <c r="AD28" s="25"/>
      <c r="AE28" s="25"/>
      <c r="AF28" s="25"/>
      <c r="AG28" s="26"/>
      <c r="AH28" s="49"/>
      <c r="AI28" s="97"/>
      <c r="AJ28" s="52"/>
      <c r="AK28" s="57"/>
      <c r="AL28" s="54"/>
      <c r="AM28" s="61"/>
      <c r="AN28" s="64"/>
      <c r="AO28" s="27"/>
      <c r="AP28" s="28"/>
      <c r="AQ28" s="67"/>
      <c r="AR28" s="29">
        <f t="shared" si="0"/>
        <v>0</v>
      </c>
      <c r="AS28" s="30">
        <f t="shared" si="1"/>
        <v>0</v>
      </c>
      <c r="AT28" s="30">
        <f t="shared" si="3"/>
        <v>0</v>
      </c>
    </row>
    <row r="29" spans="1:46">
      <c r="A29" s="9"/>
      <c r="B29" s="7"/>
      <c r="C29" s="30">
        <f t="shared" si="2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24"/>
      <c r="AA29" s="25"/>
      <c r="AB29" s="25"/>
      <c r="AC29" s="25"/>
      <c r="AD29" s="25"/>
      <c r="AE29" s="25"/>
      <c r="AF29" s="25"/>
      <c r="AG29" s="26"/>
      <c r="AH29" s="49"/>
      <c r="AI29" s="97"/>
      <c r="AJ29" s="52"/>
      <c r="AK29" s="57"/>
      <c r="AL29" s="54"/>
      <c r="AM29" s="61"/>
      <c r="AN29" s="64"/>
      <c r="AO29" s="27"/>
      <c r="AP29" s="28"/>
      <c r="AQ29" s="67"/>
      <c r="AR29" s="29">
        <f t="shared" si="0"/>
        <v>0</v>
      </c>
      <c r="AS29" s="30">
        <f t="shared" si="1"/>
        <v>0</v>
      </c>
      <c r="AT29" s="30">
        <f t="shared" si="3"/>
        <v>0</v>
      </c>
    </row>
    <row r="30" spans="1:46">
      <c r="A30" s="9"/>
      <c r="B30" s="7"/>
      <c r="C30" s="30">
        <f t="shared" si="2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24"/>
      <c r="AA30" s="25"/>
      <c r="AB30" s="25"/>
      <c r="AC30" s="25"/>
      <c r="AD30" s="25"/>
      <c r="AE30" s="25"/>
      <c r="AF30" s="25"/>
      <c r="AG30" s="26"/>
      <c r="AH30" s="49"/>
      <c r="AI30" s="97"/>
      <c r="AJ30" s="52"/>
      <c r="AK30" s="57"/>
      <c r="AL30" s="54"/>
      <c r="AM30" s="61"/>
      <c r="AN30" s="64"/>
      <c r="AO30" s="27"/>
      <c r="AP30" s="28"/>
      <c r="AQ30" s="67"/>
      <c r="AR30" s="29">
        <f t="shared" si="0"/>
        <v>0</v>
      </c>
      <c r="AS30" s="30">
        <f t="shared" si="1"/>
        <v>0</v>
      </c>
      <c r="AT30" s="30">
        <f t="shared" si="3"/>
        <v>0</v>
      </c>
    </row>
    <row r="31" spans="1:46">
      <c r="A31" s="9"/>
      <c r="B31" s="7"/>
      <c r="C31" s="30">
        <f t="shared" si="2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24"/>
      <c r="AA31" s="25"/>
      <c r="AB31" s="25"/>
      <c r="AC31" s="25"/>
      <c r="AD31" s="25"/>
      <c r="AE31" s="25"/>
      <c r="AF31" s="25"/>
      <c r="AG31" s="26"/>
      <c r="AH31" s="49"/>
      <c r="AI31" s="97"/>
      <c r="AJ31" s="52"/>
      <c r="AK31" s="57"/>
      <c r="AL31" s="54"/>
      <c r="AM31" s="61"/>
      <c r="AN31" s="64"/>
      <c r="AO31" s="27"/>
      <c r="AP31" s="28"/>
      <c r="AQ31" s="67"/>
      <c r="AR31" s="29">
        <f t="shared" si="0"/>
        <v>0</v>
      </c>
      <c r="AS31" s="30">
        <f t="shared" si="1"/>
        <v>0</v>
      </c>
      <c r="AT31" s="30">
        <f t="shared" si="3"/>
        <v>0</v>
      </c>
    </row>
    <row r="32" spans="1:46">
      <c r="A32" s="9"/>
      <c r="B32" s="7"/>
      <c r="C32" s="30">
        <f t="shared" si="2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24"/>
      <c r="AA32" s="25"/>
      <c r="AB32" s="25"/>
      <c r="AC32" s="25"/>
      <c r="AD32" s="25"/>
      <c r="AE32" s="25"/>
      <c r="AF32" s="25"/>
      <c r="AG32" s="26"/>
      <c r="AH32" s="49"/>
      <c r="AI32" s="97"/>
      <c r="AJ32" s="52"/>
      <c r="AK32" s="57"/>
      <c r="AL32" s="54"/>
      <c r="AM32" s="61"/>
      <c r="AN32" s="64"/>
      <c r="AO32" s="27"/>
      <c r="AP32" s="28"/>
      <c r="AQ32" s="67"/>
      <c r="AR32" s="29">
        <f t="shared" si="0"/>
        <v>0</v>
      </c>
      <c r="AS32" s="30">
        <f t="shared" si="1"/>
        <v>0</v>
      </c>
      <c r="AT32" s="30">
        <f t="shared" si="3"/>
        <v>0</v>
      </c>
    </row>
    <row r="33" spans="1:46">
      <c r="A33" s="9"/>
      <c r="B33" s="7"/>
      <c r="C33" s="30">
        <f t="shared" si="2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24"/>
      <c r="AA33" s="25"/>
      <c r="AB33" s="25"/>
      <c r="AC33" s="25"/>
      <c r="AD33" s="25"/>
      <c r="AE33" s="25"/>
      <c r="AF33" s="25"/>
      <c r="AG33" s="26"/>
      <c r="AH33" s="49"/>
      <c r="AI33" s="97"/>
      <c r="AJ33" s="52"/>
      <c r="AK33" s="57"/>
      <c r="AL33" s="54"/>
      <c r="AM33" s="61"/>
      <c r="AN33" s="64"/>
      <c r="AO33" s="27"/>
      <c r="AP33" s="28"/>
      <c r="AQ33" s="67"/>
      <c r="AR33" s="29">
        <f t="shared" si="0"/>
        <v>0</v>
      </c>
      <c r="AS33" s="30">
        <f t="shared" si="1"/>
        <v>0</v>
      </c>
      <c r="AT33" s="30">
        <f t="shared" si="3"/>
        <v>0</v>
      </c>
    </row>
    <row r="34" spans="1:46">
      <c r="A34" s="9"/>
      <c r="B34" s="7"/>
      <c r="C34" s="30">
        <f t="shared" si="2"/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24"/>
      <c r="AA34" s="25"/>
      <c r="AB34" s="25"/>
      <c r="AC34" s="25"/>
      <c r="AD34" s="25"/>
      <c r="AE34" s="25"/>
      <c r="AF34" s="25"/>
      <c r="AG34" s="26"/>
      <c r="AH34" s="49"/>
      <c r="AI34" s="97"/>
      <c r="AJ34" s="52"/>
      <c r="AK34" s="57"/>
      <c r="AL34" s="54"/>
      <c r="AM34" s="61"/>
      <c r="AN34" s="64"/>
      <c r="AO34" s="27"/>
      <c r="AP34" s="28"/>
      <c r="AQ34" s="67"/>
      <c r="AR34" s="29">
        <f t="shared" ref="AR34:AR51" si="4">D34+E34+F34+G34+H34+I34+J34+K34+L34+M34</f>
        <v>0</v>
      </c>
      <c r="AS34" s="30">
        <f t="shared" ref="AS34:AS51" si="5">O34+P34+Q34+R34+S34+T34+U34+V34+W34+X34</f>
        <v>0</v>
      </c>
      <c r="AT34" s="30">
        <f t="shared" si="3"/>
        <v>0</v>
      </c>
    </row>
    <row r="35" spans="1:46">
      <c r="A35" s="9"/>
      <c r="B35" s="7"/>
      <c r="C35" s="30">
        <f t="shared" si="2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24"/>
      <c r="AA35" s="25"/>
      <c r="AB35" s="25"/>
      <c r="AC35" s="25"/>
      <c r="AD35" s="25"/>
      <c r="AE35" s="25"/>
      <c r="AF35" s="25"/>
      <c r="AG35" s="26"/>
      <c r="AH35" s="49"/>
      <c r="AI35" s="97"/>
      <c r="AJ35" s="52"/>
      <c r="AK35" s="57"/>
      <c r="AL35" s="54"/>
      <c r="AM35" s="61"/>
      <c r="AN35" s="64"/>
      <c r="AO35" s="27"/>
      <c r="AP35" s="28"/>
      <c r="AQ35" s="67"/>
      <c r="AR35" s="29">
        <f t="shared" si="4"/>
        <v>0</v>
      </c>
      <c r="AS35" s="30">
        <f t="shared" si="5"/>
        <v>0</v>
      </c>
      <c r="AT35" s="30">
        <f t="shared" si="3"/>
        <v>0</v>
      </c>
    </row>
    <row r="36" spans="1:46">
      <c r="A36" s="9"/>
      <c r="B36" s="7"/>
      <c r="C36" s="30">
        <f t="shared" si="2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24"/>
      <c r="AA36" s="25"/>
      <c r="AB36" s="25"/>
      <c r="AC36" s="25"/>
      <c r="AD36" s="25"/>
      <c r="AE36" s="25"/>
      <c r="AF36" s="25"/>
      <c r="AG36" s="26"/>
      <c r="AH36" s="49"/>
      <c r="AI36" s="97"/>
      <c r="AJ36" s="52"/>
      <c r="AK36" s="57"/>
      <c r="AL36" s="54"/>
      <c r="AM36" s="61"/>
      <c r="AN36" s="64"/>
      <c r="AO36" s="27"/>
      <c r="AP36" s="28"/>
      <c r="AQ36" s="67"/>
      <c r="AR36" s="29">
        <f t="shared" si="4"/>
        <v>0</v>
      </c>
      <c r="AS36" s="30">
        <f t="shared" si="5"/>
        <v>0</v>
      </c>
      <c r="AT36" s="30">
        <f t="shared" si="3"/>
        <v>0</v>
      </c>
    </row>
    <row r="37" spans="1:46">
      <c r="A37" s="9"/>
      <c r="B37" s="7"/>
      <c r="C37" s="30">
        <f t="shared" si="2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24"/>
      <c r="AA37" s="25"/>
      <c r="AB37" s="25"/>
      <c r="AC37" s="25"/>
      <c r="AD37" s="25"/>
      <c r="AE37" s="25"/>
      <c r="AF37" s="25"/>
      <c r="AG37" s="26"/>
      <c r="AH37" s="49"/>
      <c r="AI37" s="97"/>
      <c r="AJ37" s="52"/>
      <c r="AK37" s="57"/>
      <c r="AL37" s="54"/>
      <c r="AM37" s="61"/>
      <c r="AN37" s="64"/>
      <c r="AO37" s="27"/>
      <c r="AP37" s="28"/>
      <c r="AQ37" s="67"/>
      <c r="AR37" s="29">
        <f t="shared" si="4"/>
        <v>0</v>
      </c>
      <c r="AS37" s="30">
        <f t="shared" si="5"/>
        <v>0</v>
      </c>
      <c r="AT37" s="30">
        <f t="shared" si="3"/>
        <v>0</v>
      </c>
    </row>
    <row r="38" spans="1:46">
      <c r="A38" s="9"/>
      <c r="B38" s="7"/>
      <c r="C38" s="30">
        <f t="shared" si="2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24"/>
      <c r="AA38" s="25"/>
      <c r="AB38" s="25"/>
      <c r="AC38" s="25"/>
      <c r="AD38" s="25"/>
      <c r="AE38" s="25"/>
      <c r="AF38" s="25"/>
      <c r="AG38" s="26"/>
      <c r="AH38" s="49"/>
      <c r="AI38" s="97"/>
      <c r="AJ38" s="52"/>
      <c r="AK38" s="57"/>
      <c r="AL38" s="54"/>
      <c r="AM38" s="61"/>
      <c r="AN38" s="64"/>
      <c r="AO38" s="27"/>
      <c r="AP38" s="28"/>
      <c r="AQ38" s="67"/>
      <c r="AR38" s="29">
        <f t="shared" si="4"/>
        <v>0</v>
      </c>
      <c r="AS38" s="30">
        <f t="shared" si="5"/>
        <v>0</v>
      </c>
      <c r="AT38" s="30">
        <f t="shared" si="3"/>
        <v>0</v>
      </c>
    </row>
    <row r="39" spans="1:46">
      <c r="A39" s="9"/>
      <c r="B39" s="7"/>
      <c r="C39" s="30">
        <f t="shared" si="2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24"/>
      <c r="AA39" s="25"/>
      <c r="AB39" s="25"/>
      <c r="AC39" s="25"/>
      <c r="AD39" s="25"/>
      <c r="AE39" s="25"/>
      <c r="AF39" s="25"/>
      <c r="AG39" s="26"/>
      <c r="AH39" s="49"/>
      <c r="AI39" s="97"/>
      <c r="AJ39" s="52"/>
      <c r="AK39" s="57"/>
      <c r="AL39" s="54"/>
      <c r="AM39" s="61"/>
      <c r="AN39" s="64"/>
      <c r="AO39" s="27"/>
      <c r="AP39" s="28"/>
      <c r="AQ39" s="67"/>
      <c r="AR39" s="29">
        <f t="shared" si="4"/>
        <v>0</v>
      </c>
      <c r="AS39" s="30">
        <f t="shared" si="5"/>
        <v>0</v>
      </c>
      <c r="AT39" s="30">
        <f t="shared" si="3"/>
        <v>0</v>
      </c>
    </row>
    <row r="40" spans="1:46">
      <c r="A40" s="9"/>
      <c r="B40" s="76"/>
      <c r="C40" s="30">
        <f t="shared" si="2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24"/>
      <c r="AA40" s="25"/>
      <c r="AB40" s="25"/>
      <c r="AC40" s="25"/>
      <c r="AD40" s="25"/>
      <c r="AE40" s="25"/>
      <c r="AF40" s="25"/>
      <c r="AG40" s="26"/>
      <c r="AH40" s="49"/>
      <c r="AI40" s="97"/>
      <c r="AJ40" s="52"/>
      <c r="AK40" s="57"/>
      <c r="AL40" s="54"/>
      <c r="AM40" s="61"/>
      <c r="AN40" s="64"/>
      <c r="AO40" s="27"/>
      <c r="AP40" s="28"/>
      <c r="AQ40" s="67"/>
      <c r="AR40" s="29">
        <f t="shared" si="4"/>
        <v>0</v>
      </c>
      <c r="AS40" s="30">
        <f t="shared" si="5"/>
        <v>0</v>
      </c>
      <c r="AT40" s="30">
        <f t="shared" si="3"/>
        <v>0</v>
      </c>
    </row>
    <row r="41" spans="1:46">
      <c r="A41" s="9"/>
      <c r="B41" s="73"/>
      <c r="C41" s="30">
        <f t="shared" si="2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24"/>
      <c r="AA41" s="25"/>
      <c r="AB41" s="25"/>
      <c r="AC41" s="25"/>
      <c r="AD41" s="25"/>
      <c r="AE41" s="25"/>
      <c r="AF41" s="25"/>
      <c r="AG41" s="26"/>
      <c r="AH41" s="49"/>
      <c r="AI41" s="97"/>
      <c r="AJ41" s="52"/>
      <c r="AK41" s="57"/>
      <c r="AL41" s="54"/>
      <c r="AM41" s="61"/>
      <c r="AN41" s="64"/>
      <c r="AO41" s="27"/>
      <c r="AP41" s="28"/>
      <c r="AQ41" s="67"/>
      <c r="AR41" s="29">
        <f t="shared" si="4"/>
        <v>0</v>
      </c>
      <c r="AS41" s="30">
        <f t="shared" si="5"/>
        <v>0</v>
      </c>
      <c r="AT41" s="30">
        <f t="shared" si="3"/>
        <v>0</v>
      </c>
    </row>
    <row r="42" spans="1:46">
      <c r="A42" s="9"/>
      <c r="B42" s="73"/>
      <c r="C42" s="30">
        <f t="shared" si="2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24"/>
      <c r="AA42" s="25"/>
      <c r="AB42" s="25"/>
      <c r="AC42" s="25"/>
      <c r="AD42" s="25"/>
      <c r="AE42" s="25"/>
      <c r="AF42" s="25"/>
      <c r="AG42" s="26"/>
      <c r="AH42" s="49"/>
      <c r="AI42" s="97"/>
      <c r="AJ42" s="52"/>
      <c r="AK42" s="57"/>
      <c r="AL42" s="54"/>
      <c r="AM42" s="61"/>
      <c r="AN42" s="64"/>
      <c r="AO42" s="27"/>
      <c r="AP42" s="28"/>
      <c r="AQ42" s="67"/>
      <c r="AR42" s="29">
        <f t="shared" si="4"/>
        <v>0</v>
      </c>
      <c r="AS42" s="30">
        <f t="shared" si="5"/>
        <v>0</v>
      </c>
      <c r="AT42" s="30">
        <f t="shared" si="3"/>
        <v>0</v>
      </c>
    </row>
    <row r="43" spans="1:46">
      <c r="A43" s="9"/>
      <c r="B43" s="73"/>
      <c r="C43" s="30">
        <f t="shared" si="2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24"/>
      <c r="AA43" s="25"/>
      <c r="AB43" s="25"/>
      <c r="AC43" s="25"/>
      <c r="AD43" s="25"/>
      <c r="AE43" s="25"/>
      <c r="AF43" s="25"/>
      <c r="AG43" s="26"/>
      <c r="AH43" s="49"/>
      <c r="AI43" s="97"/>
      <c r="AJ43" s="52"/>
      <c r="AK43" s="57"/>
      <c r="AL43" s="54"/>
      <c r="AM43" s="61"/>
      <c r="AN43" s="64"/>
      <c r="AO43" s="27"/>
      <c r="AP43" s="28"/>
      <c r="AQ43" s="67"/>
      <c r="AR43" s="29">
        <f t="shared" si="4"/>
        <v>0</v>
      </c>
      <c r="AS43" s="30">
        <f t="shared" si="5"/>
        <v>0</v>
      </c>
      <c r="AT43" s="30">
        <f t="shared" si="3"/>
        <v>0</v>
      </c>
    </row>
    <row r="44" spans="1:46">
      <c r="A44" s="9"/>
      <c r="B44" s="73"/>
      <c r="C44" s="30">
        <f t="shared" si="2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24"/>
      <c r="AA44" s="25"/>
      <c r="AB44" s="25"/>
      <c r="AC44" s="25"/>
      <c r="AD44" s="25"/>
      <c r="AE44" s="25"/>
      <c r="AF44" s="25"/>
      <c r="AG44" s="26"/>
      <c r="AH44" s="49"/>
      <c r="AI44" s="97"/>
      <c r="AJ44" s="52"/>
      <c r="AK44" s="57"/>
      <c r="AL44" s="54"/>
      <c r="AM44" s="61"/>
      <c r="AN44" s="64"/>
      <c r="AO44" s="27"/>
      <c r="AP44" s="28"/>
      <c r="AQ44" s="67"/>
      <c r="AR44" s="29">
        <f t="shared" si="4"/>
        <v>0</v>
      </c>
      <c r="AS44" s="30">
        <f t="shared" si="5"/>
        <v>0</v>
      </c>
      <c r="AT44" s="30">
        <f t="shared" si="3"/>
        <v>0</v>
      </c>
    </row>
    <row r="45" spans="1:46">
      <c r="A45" s="9"/>
      <c r="B45" s="73"/>
      <c r="C45" s="30">
        <f t="shared" si="2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24"/>
      <c r="AA45" s="25"/>
      <c r="AB45" s="25"/>
      <c r="AC45" s="25"/>
      <c r="AD45" s="25"/>
      <c r="AE45" s="25"/>
      <c r="AF45" s="25"/>
      <c r="AG45" s="26"/>
      <c r="AH45" s="49"/>
      <c r="AI45" s="97"/>
      <c r="AJ45" s="52"/>
      <c r="AK45" s="57"/>
      <c r="AL45" s="54"/>
      <c r="AM45" s="61"/>
      <c r="AN45" s="64"/>
      <c r="AO45" s="27"/>
      <c r="AP45" s="28"/>
      <c r="AQ45" s="67"/>
      <c r="AR45" s="29">
        <f t="shared" si="4"/>
        <v>0</v>
      </c>
      <c r="AS45" s="30">
        <f t="shared" si="5"/>
        <v>0</v>
      </c>
      <c r="AT45" s="30">
        <f t="shared" si="3"/>
        <v>0</v>
      </c>
    </row>
    <row r="46" spans="1:46">
      <c r="A46" s="9"/>
      <c r="B46" s="73"/>
      <c r="C46" s="30">
        <f t="shared" si="2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24"/>
      <c r="AA46" s="25"/>
      <c r="AB46" s="25"/>
      <c r="AC46" s="25"/>
      <c r="AD46" s="25"/>
      <c r="AE46" s="25"/>
      <c r="AF46" s="25"/>
      <c r="AG46" s="26"/>
      <c r="AH46" s="49"/>
      <c r="AI46" s="97"/>
      <c r="AJ46" s="52"/>
      <c r="AK46" s="57"/>
      <c r="AL46" s="54"/>
      <c r="AM46" s="61"/>
      <c r="AN46" s="64"/>
      <c r="AO46" s="27"/>
      <c r="AP46" s="28"/>
      <c r="AQ46" s="67"/>
      <c r="AR46" s="29">
        <f t="shared" si="4"/>
        <v>0</v>
      </c>
      <c r="AS46" s="30">
        <f t="shared" si="5"/>
        <v>0</v>
      </c>
      <c r="AT46" s="30">
        <f t="shared" si="3"/>
        <v>0</v>
      </c>
    </row>
    <row r="47" spans="1:46">
      <c r="A47" s="9"/>
      <c r="B47" s="73"/>
      <c r="C47" s="30">
        <f t="shared" si="2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24"/>
      <c r="AA47" s="25"/>
      <c r="AB47" s="25"/>
      <c r="AC47" s="25"/>
      <c r="AD47" s="25"/>
      <c r="AE47" s="25"/>
      <c r="AF47" s="25"/>
      <c r="AG47" s="26"/>
      <c r="AH47" s="49"/>
      <c r="AI47" s="97"/>
      <c r="AJ47" s="52"/>
      <c r="AK47" s="57"/>
      <c r="AL47" s="54"/>
      <c r="AM47" s="61"/>
      <c r="AN47" s="64"/>
      <c r="AO47" s="27"/>
      <c r="AP47" s="28"/>
      <c r="AQ47" s="67"/>
      <c r="AR47" s="29">
        <f t="shared" si="4"/>
        <v>0</v>
      </c>
      <c r="AS47" s="30">
        <f t="shared" si="5"/>
        <v>0</v>
      </c>
      <c r="AT47" s="30">
        <f t="shared" si="3"/>
        <v>0</v>
      </c>
    </row>
    <row r="48" spans="1:46">
      <c r="A48" s="9"/>
      <c r="B48" s="73"/>
      <c r="C48" s="30">
        <f t="shared" si="2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24"/>
      <c r="AA48" s="25"/>
      <c r="AB48" s="25"/>
      <c r="AC48" s="25"/>
      <c r="AD48" s="25"/>
      <c r="AE48" s="25"/>
      <c r="AF48" s="25"/>
      <c r="AG48" s="26"/>
      <c r="AH48" s="49"/>
      <c r="AI48" s="97"/>
      <c r="AJ48" s="52"/>
      <c r="AK48" s="57"/>
      <c r="AL48" s="54"/>
      <c r="AM48" s="61"/>
      <c r="AN48" s="64"/>
      <c r="AO48" s="27"/>
      <c r="AP48" s="28"/>
      <c r="AQ48" s="67"/>
      <c r="AR48" s="29">
        <f t="shared" si="4"/>
        <v>0</v>
      </c>
      <c r="AS48" s="30">
        <f t="shared" si="5"/>
        <v>0</v>
      </c>
      <c r="AT48" s="30">
        <f t="shared" si="3"/>
        <v>0</v>
      </c>
    </row>
    <row r="49" spans="1:46">
      <c r="A49" s="9"/>
      <c r="B49" s="73"/>
      <c r="C49" s="30">
        <f t="shared" si="2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24"/>
      <c r="AA49" s="25"/>
      <c r="AB49" s="25"/>
      <c r="AC49" s="25"/>
      <c r="AD49" s="25"/>
      <c r="AE49" s="25"/>
      <c r="AF49" s="25"/>
      <c r="AG49" s="26"/>
      <c r="AH49" s="49"/>
      <c r="AI49" s="97"/>
      <c r="AJ49" s="52"/>
      <c r="AK49" s="57"/>
      <c r="AL49" s="54"/>
      <c r="AM49" s="61"/>
      <c r="AN49" s="64"/>
      <c r="AO49" s="27"/>
      <c r="AP49" s="28"/>
      <c r="AQ49" s="67"/>
      <c r="AR49" s="29">
        <f t="shared" si="4"/>
        <v>0</v>
      </c>
      <c r="AS49" s="30">
        <f t="shared" si="5"/>
        <v>0</v>
      </c>
      <c r="AT49" s="30">
        <f t="shared" si="3"/>
        <v>0</v>
      </c>
    </row>
    <row r="50" spans="1:46">
      <c r="A50" s="9"/>
      <c r="B50" s="7"/>
      <c r="C50" s="30">
        <f t="shared" si="2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24"/>
      <c r="AA50" s="25"/>
      <c r="AB50" s="25"/>
      <c r="AC50" s="25"/>
      <c r="AD50" s="25"/>
      <c r="AE50" s="25"/>
      <c r="AF50" s="25"/>
      <c r="AG50" s="26"/>
      <c r="AH50" s="49"/>
      <c r="AI50" s="97"/>
      <c r="AJ50" s="52"/>
      <c r="AK50" s="57"/>
      <c r="AL50" s="54"/>
      <c r="AM50" s="61"/>
      <c r="AN50" s="64"/>
      <c r="AO50" s="27"/>
      <c r="AP50" s="28"/>
      <c r="AQ50" s="67"/>
      <c r="AR50" s="29">
        <f t="shared" si="4"/>
        <v>0</v>
      </c>
      <c r="AS50" s="30">
        <f t="shared" si="5"/>
        <v>0</v>
      </c>
      <c r="AT50" s="30">
        <f t="shared" si="3"/>
        <v>0</v>
      </c>
    </row>
    <row r="51" spans="1:46" ht="15" thickBot="1">
      <c r="A51" s="10"/>
      <c r="B51" s="8"/>
      <c r="C51" s="30">
        <f t="shared" si="2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38"/>
      <c r="AA51" s="39"/>
      <c r="AB51" s="39"/>
      <c r="AC51" s="39"/>
      <c r="AD51" s="39"/>
      <c r="AE51" s="39"/>
      <c r="AF51" s="39"/>
      <c r="AG51" s="40"/>
      <c r="AH51" s="50"/>
      <c r="AI51" s="98"/>
      <c r="AJ51" s="53"/>
      <c r="AK51" s="58"/>
      <c r="AL51" s="55"/>
      <c r="AM51" s="62"/>
      <c r="AN51" s="65"/>
      <c r="AO51" s="41"/>
      <c r="AP51" s="42"/>
      <c r="AQ51" s="68"/>
      <c r="AR51" s="29">
        <f t="shared" si="4"/>
        <v>0</v>
      </c>
      <c r="AS51" s="44">
        <f t="shared" si="5"/>
        <v>0</v>
      </c>
      <c r="AT51" s="30">
        <f t="shared" si="3"/>
        <v>0</v>
      </c>
    </row>
    <row r="52" spans="1:46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6">
      <c r="AR53" s="43"/>
    </row>
  </sheetData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Z1:AG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MD</vt:lpstr>
      <vt:lpstr>VD D</vt:lpstr>
      <vt:lpstr>VD H</vt:lpstr>
      <vt:lpstr>Dor D</vt:lpstr>
      <vt:lpstr>Dor H</vt:lpstr>
      <vt:lpstr>LL M</vt:lpstr>
      <vt:lpstr>LL Ž</vt:lpstr>
      <vt:lpstr>Primitiv</vt:lpstr>
      <vt:lpstr>Tradiční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Nada Vlckova</cp:lastModifiedBy>
  <dcterms:created xsi:type="dcterms:W3CDTF">2019-05-25T10:39:21Z</dcterms:created>
  <dcterms:modified xsi:type="dcterms:W3CDTF">2025-05-31T17:41:26Z</dcterms:modified>
</cp:coreProperties>
</file>